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 defaultThemeVersion="124226"/>
  <xr:revisionPtr revIDLastSave="0" documentId="13_ncr:1_{84DC8322-559A-457A-82A2-60D026BF7D96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368" i="2" l="1"/>
  <c r="G6605" i="2"/>
  <c r="G6604" i="2"/>
  <c r="G6603" i="2"/>
  <c r="G3744" i="2"/>
  <c r="G3743" i="2"/>
  <c r="G3742" i="2"/>
  <c r="G3741" i="2"/>
  <c r="G3740" i="2"/>
  <c r="G3739" i="2"/>
  <c r="G3738" i="2"/>
  <c r="G322" i="2"/>
  <c r="G321" i="2"/>
  <c r="G320" i="2"/>
  <c r="G319" i="2"/>
  <c r="G5589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4078" i="2"/>
  <c r="G3889" i="2"/>
  <c r="G4191" i="2"/>
  <c r="G2489" i="2"/>
  <c r="G318" i="2"/>
  <c r="G317" i="2"/>
  <c r="G316" i="2"/>
  <c r="G315" i="2"/>
  <c r="G6257" i="2"/>
  <c r="G6256" i="2"/>
  <c r="G67" i="2"/>
  <c r="G3690" i="2"/>
  <c r="G3691" i="2"/>
  <c r="G3692" i="2"/>
  <c r="G3693" i="2"/>
  <c r="G3694" i="2"/>
  <c r="G3695" i="2"/>
  <c r="G3696" i="2"/>
  <c r="G3697" i="2"/>
  <c r="G3689" i="2"/>
  <c r="G6646" i="2"/>
  <c r="G6645" i="2"/>
  <c r="G6644" i="2"/>
  <c r="G6643" i="2"/>
  <c r="G6642" i="2"/>
  <c r="G6641" i="2"/>
  <c r="G6640" i="2"/>
  <c r="G3215" i="2"/>
  <c r="G2723" i="2"/>
  <c r="G7381" i="2"/>
  <c r="G7382" i="2"/>
  <c r="G7383" i="2"/>
  <c r="G7380" i="2"/>
  <c r="G549" i="2"/>
  <c r="G548" i="2"/>
  <c r="G6596" i="2"/>
  <c r="G6597" i="2"/>
  <c r="G6598" i="2"/>
  <c r="G6599" i="2"/>
  <c r="G6600" i="2"/>
  <c r="G6601" i="2"/>
  <c r="G6602" i="2"/>
  <c r="G6595" i="2"/>
  <c r="G3459" i="2"/>
  <c r="G3460" i="2"/>
  <c r="G3461" i="2"/>
  <c r="G3462" i="2"/>
  <c r="G3463" i="2"/>
  <c r="G3464" i="2"/>
  <c r="G3465" i="2"/>
  <c r="G3466" i="2"/>
  <c r="G3467" i="2"/>
  <c r="G3468" i="2"/>
  <c r="G3469" i="2"/>
  <c r="G3470" i="2"/>
  <c r="G3471" i="2"/>
  <c r="G3472" i="2"/>
  <c r="G3458" i="2"/>
  <c r="G3457" i="2"/>
  <c r="G3456" i="2"/>
  <c r="G304" i="2"/>
  <c r="G305" i="2"/>
  <c r="G306" i="2"/>
  <c r="G307" i="2"/>
  <c r="G308" i="2"/>
  <c r="G309" i="2"/>
  <c r="G310" i="2"/>
  <c r="G311" i="2"/>
  <c r="G303" i="2"/>
  <c r="G302" i="2"/>
  <c r="G301" i="2"/>
  <c r="G265" i="2" l="1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264" i="2"/>
  <c r="G7252" i="2"/>
  <c r="G7251" i="2"/>
  <c r="G6035" i="2"/>
  <c r="G6036" i="2"/>
  <c r="G6034" i="2"/>
  <c r="G6032" i="2"/>
  <c r="G6033" i="2"/>
  <c r="G6031" i="2"/>
  <c r="G262" i="2"/>
  <c r="G261" i="2"/>
  <c r="G260" i="2"/>
  <c r="G259" i="2"/>
  <c r="G258" i="2"/>
  <c r="G257" i="2"/>
  <c r="G256" i="2"/>
  <c r="G255" i="2"/>
  <c r="G254" i="2"/>
  <c r="G4099" i="2"/>
  <c r="G6985" i="2"/>
  <c r="G4347" i="2"/>
  <c r="G4348" i="2"/>
  <c r="G4349" i="2"/>
  <c r="G4350" i="2"/>
  <c r="G4351" i="2"/>
  <c r="G4352" i="2"/>
  <c r="G4353" i="2"/>
  <c r="G4354" i="2"/>
  <c r="G4355" i="2"/>
  <c r="G4356" i="2"/>
  <c r="G4357" i="2"/>
  <c r="G4358" i="2"/>
  <c r="G4359" i="2"/>
  <c r="G4360" i="2"/>
  <c r="G4361" i="2"/>
  <c r="G4362" i="2"/>
  <c r="G4363" i="2"/>
  <c r="G4364" i="2"/>
  <c r="G4365" i="2"/>
  <c r="G4366" i="2"/>
  <c r="G4367" i="2"/>
  <c r="G4368" i="2"/>
  <c r="G4369" i="2"/>
  <c r="G4370" i="2"/>
  <c r="G4371" i="2"/>
  <c r="G4372" i="2"/>
  <c r="G4373" i="2"/>
  <c r="G4374" i="2"/>
  <c r="G4375" i="2"/>
  <c r="G4376" i="2"/>
  <c r="G4377" i="2"/>
  <c r="G4378" i="2"/>
  <c r="G4379" i="2"/>
  <c r="G4380" i="2"/>
  <c r="G4381" i="2"/>
  <c r="G4382" i="2"/>
  <c r="G4383" i="2"/>
  <c r="G4384" i="2"/>
  <c r="G4385" i="2"/>
  <c r="G4386" i="2"/>
  <c r="G4387" i="2"/>
  <c r="G4388" i="2"/>
  <c r="G4389" i="2"/>
  <c r="G4390" i="2"/>
  <c r="G4391" i="2"/>
  <c r="G4392" i="2"/>
  <c r="G4393" i="2"/>
  <c r="G4394" i="2"/>
  <c r="G4395" i="2"/>
  <c r="G4396" i="2"/>
  <c r="G4397" i="2"/>
  <c r="G4398" i="2"/>
  <c r="G4399" i="2"/>
  <c r="G4400" i="2"/>
  <c r="G4401" i="2"/>
  <c r="G4402" i="2"/>
  <c r="G4403" i="2"/>
  <c r="G4404" i="2"/>
  <c r="G4405" i="2"/>
  <c r="G4406" i="2"/>
  <c r="G4407" i="2"/>
  <c r="G4408" i="2"/>
  <c r="G4409" i="2"/>
  <c r="G4410" i="2"/>
  <c r="G4411" i="2"/>
  <c r="G4412" i="2"/>
  <c r="G4413" i="2"/>
  <c r="G4414" i="2"/>
  <c r="G4415" i="2"/>
  <c r="G4416" i="2"/>
  <c r="G4417" i="2"/>
  <c r="G4418" i="2"/>
  <c r="G4419" i="2"/>
  <c r="G4420" i="2"/>
  <c r="G4421" i="2"/>
  <c r="G4422" i="2"/>
  <c r="G4423" i="2"/>
  <c r="G4424" i="2"/>
  <c r="G4425" i="2"/>
  <c r="G4426" i="2"/>
  <c r="G4427" i="2"/>
  <c r="G4428" i="2"/>
  <c r="G4429" i="2"/>
  <c r="G4430" i="2"/>
  <c r="G4431" i="2"/>
  <c r="G4432" i="2"/>
  <c r="G4433" i="2"/>
  <c r="G4434" i="2"/>
  <c r="G4435" i="2"/>
  <c r="G4436" i="2"/>
  <c r="G4437" i="2"/>
  <c r="G4438" i="2"/>
  <c r="G4439" i="2"/>
  <c r="G4440" i="2"/>
  <c r="G4441" i="2"/>
  <c r="G4442" i="2"/>
  <c r="G4443" i="2"/>
  <c r="G4444" i="2"/>
  <c r="G4445" i="2"/>
  <c r="G4446" i="2"/>
  <c r="G4447" i="2"/>
  <c r="G4448" i="2"/>
  <c r="G4449" i="2"/>
  <c r="G4450" i="2"/>
  <c r="G4451" i="2"/>
  <c r="G4452" i="2"/>
  <c r="G4453" i="2"/>
  <c r="G4454" i="2"/>
  <c r="G4455" i="2"/>
  <c r="G4456" i="2"/>
  <c r="G4457" i="2"/>
  <c r="G4458" i="2"/>
  <c r="G4459" i="2"/>
  <c r="G4460" i="2"/>
  <c r="G4461" i="2"/>
  <c r="G4462" i="2"/>
  <c r="G4463" i="2"/>
  <c r="G4346" i="2"/>
  <c r="G253" i="2"/>
  <c r="G4758" i="2"/>
  <c r="G2717" i="2"/>
  <c r="G2718" i="2"/>
  <c r="G2719" i="2"/>
  <c r="G2720" i="2"/>
  <c r="G2721" i="2"/>
  <c r="G2722" i="2"/>
  <c r="G271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263" i="2"/>
  <c r="G4264" i="2"/>
  <c r="G4265" i="2"/>
  <c r="G4266" i="2"/>
  <c r="G4267" i="2"/>
  <c r="G4268" i="2"/>
  <c r="G4269" i="2"/>
  <c r="G4270" i="2"/>
  <c r="G4271" i="2"/>
  <c r="G4272" i="2"/>
  <c r="G4273" i="2"/>
  <c r="G4274" i="2"/>
  <c r="G4275" i="2"/>
  <c r="G4276" i="2"/>
  <c r="G4277" i="2"/>
  <c r="G4278" i="2"/>
  <c r="G4279" i="2"/>
  <c r="G4280" i="2"/>
  <c r="G4281" i="2"/>
  <c r="G4282" i="2"/>
  <c r="G4283" i="2"/>
  <c r="G4284" i="2"/>
  <c r="G4285" i="2"/>
  <c r="G4286" i="2"/>
  <c r="G4287" i="2"/>
  <c r="G4288" i="2"/>
  <c r="G4289" i="2"/>
  <c r="G4290" i="2"/>
  <c r="G4291" i="2"/>
  <c r="G4292" i="2"/>
  <c r="G4293" i="2"/>
  <c r="G4294" i="2"/>
  <c r="G4295" i="2"/>
  <c r="G4296" i="2"/>
  <c r="G4297" i="2"/>
  <c r="G4298" i="2"/>
  <c r="G4299" i="2"/>
  <c r="G4300" i="2"/>
  <c r="G4301" i="2"/>
  <c r="G4302" i="2"/>
  <c r="G4303" i="2"/>
  <c r="G4304" i="2"/>
  <c r="G4305" i="2"/>
  <c r="G4306" i="2"/>
  <c r="G4307" i="2"/>
  <c r="G4308" i="2"/>
  <c r="G4309" i="2"/>
  <c r="G4310" i="2"/>
  <c r="G4311" i="2"/>
  <c r="G4312" i="2"/>
  <c r="G4313" i="2"/>
  <c r="G4314" i="2"/>
  <c r="G4315" i="2"/>
  <c r="G4316" i="2"/>
  <c r="G4317" i="2"/>
  <c r="G4318" i="2"/>
  <c r="G4319" i="2"/>
  <c r="G4320" i="2"/>
  <c r="G4321" i="2"/>
  <c r="G4262" i="2"/>
  <c r="G5033" i="2"/>
  <c r="G5032" i="2"/>
  <c r="G1335" i="2"/>
  <c r="G4773" i="2"/>
  <c r="G4772" i="2"/>
  <c r="G4771" i="2"/>
  <c r="G4770" i="2"/>
  <c r="G4769" i="2"/>
  <c r="G4768" i="2"/>
  <c r="G4767" i="2"/>
  <c r="G4766" i="2"/>
  <c r="G4765" i="2"/>
  <c r="G4764" i="2"/>
  <c r="G4763" i="2"/>
  <c r="G4762" i="2"/>
  <c r="G4761" i="2"/>
  <c r="G3041" i="2"/>
  <c r="G3137" i="2"/>
  <c r="G3136" i="2"/>
  <c r="G3135" i="2"/>
  <c r="G3134" i="2"/>
  <c r="G3133" i="2"/>
  <c r="G3132" i="2"/>
  <c r="G3131" i="2"/>
  <c r="G3130" i="2"/>
  <c r="G1695" i="2"/>
  <c r="G2002" i="2"/>
  <c r="G6255" i="2" l="1"/>
  <c r="G2182" i="2" l="1"/>
  <c r="G2181" i="2"/>
  <c r="G5914" i="2"/>
  <c r="G232" i="2" l="1"/>
  <c r="G1325" i="2" l="1"/>
  <c r="G1324" i="2"/>
  <c r="G6254" i="2" l="1"/>
  <c r="G6253" i="2"/>
  <c r="G6252" i="2"/>
  <c r="G6251" i="2"/>
  <c r="G6250" i="2"/>
  <c r="G6249" i="2"/>
  <c r="G6248" i="2"/>
  <c r="G6247" i="2"/>
  <c r="G6246" i="2"/>
  <c r="G6245" i="2"/>
  <c r="G6244" i="2"/>
  <c r="G6243" i="2"/>
  <c r="G6242" i="2"/>
  <c r="G6241" i="2"/>
  <c r="G6240" i="2"/>
  <c r="G6239" i="2"/>
  <c r="G6238" i="2"/>
  <c r="G6237" i="2"/>
  <c r="G6236" i="2"/>
  <c r="G6235" i="2"/>
  <c r="G6234" i="2"/>
  <c r="G6233" i="2"/>
  <c r="G6232" i="2"/>
  <c r="G6231" i="2"/>
  <c r="G6230" i="2"/>
  <c r="G6229" i="2"/>
  <c r="G6228" i="2"/>
  <c r="G6227" i="2"/>
  <c r="G6226" i="2"/>
  <c r="G6225" i="2"/>
  <c r="G6224" i="2"/>
  <c r="G6223" i="2"/>
  <c r="G6222" i="2"/>
  <c r="G6221" i="2"/>
  <c r="G6220" i="2"/>
  <c r="G6219" i="2"/>
  <c r="G6218" i="2"/>
  <c r="G6217" i="2"/>
  <c r="G6216" i="2"/>
  <c r="G6215" i="2"/>
  <c r="G5526" i="2"/>
  <c r="G5525" i="2"/>
  <c r="G5524" i="2"/>
  <c r="G5523" i="2"/>
  <c r="G5522" i="2"/>
  <c r="G5521" i="2"/>
  <c r="G5520" i="2"/>
  <c r="G5519" i="2"/>
  <c r="G5518" i="2"/>
  <c r="G5517" i="2"/>
  <c r="G5516" i="2"/>
  <c r="G5514" i="2"/>
  <c r="G1764" i="2"/>
  <c r="G2923" i="2" l="1"/>
  <c r="G2922" i="2"/>
  <c r="G2921" i="2"/>
  <c r="G2920" i="2"/>
  <c r="G2919" i="2"/>
  <c r="G2918" i="2"/>
  <c r="G2140" i="2" l="1"/>
  <c r="G2139" i="2"/>
  <c r="G2138" i="2"/>
  <c r="G2137" i="2"/>
  <c r="G2136" i="2"/>
  <c r="G2135" i="2"/>
  <c r="G5449" i="2" l="1"/>
  <c r="G7379" i="2" l="1"/>
  <c r="G7179" i="2" l="1"/>
  <c r="G7178" i="2"/>
  <c r="G7177" i="2"/>
  <c r="G7176" i="2"/>
  <c r="G7175" i="2"/>
  <c r="G7174" i="2"/>
  <c r="G7173" i="2"/>
  <c r="G5275" i="2" l="1"/>
  <c r="G2913" i="2" l="1"/>
  <c r="G2914" i="2"/>
  <c r="G2915" i="2"/>
  <c r="G2916" i="2"/>
  <c r="G2917" i="2"/>
  <c r="G2912" i="2"/>
  <c r="G1321" i="2" l="1"/>
  <c r="G1322" i="2"/>
  <c r="G1323" i="2"/>
  <c r="G1320" i="2"/>
  <c r="G6977" i="2" l="1"/>
  <c r="G6976" i="2"/>
  <c r="G213" i="2" l="1"/>
  <c r="G212" i="2"/>
  <c r="G211" i="2"/>
  <c r="G210" i="2"/>
  <c r="G6639" i="2" l="1"/>
  <c r="G4098" i="2"/>
  <c r="G4091" i="2"/>
  <c r="G4092" i="2"/>
  <c r="G4093" i="2"/>
  <c r="G4094" i="2"/>
  <c r="G4095" i="2"/>
  <c r="G4096" i="2"/>
  <c r="G4097" i="2"/>
  <c r="G4090" i="2"/>
  <c r="G209" i="2" l="1"/>
  <c r="G208" i="2"/>
  <c r="G207" i="2"/>
  <c r="G206" i="2"/>
  <c r="G205" i="2"/>
  <c r="G204" i="2"/>
  <c r="G203" i="2"/>
  <c r="G202" i="2"/>
  <c r="G201" i="2"/>
  <c r="G200" i="2"/>
  <c r="G199" i="2"/>
  <c r="G198" i="2"/>
  <c r="G6589" i="2" l="1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6572" i="2"/>
  <c r="G6571" i="2"/>
  <c r="G6570" i="2"/>
  <c r="G6569" i="2"/>
  <c r="G6568" i="2"/>
  <c r="G6567" i="2"/>
  <c r="G6566" i="2"/>
  <c r="G6565" i="2"/>
  <c r="G6564" i="2"/>
  <c r="G6563" i="2"/>
  <c r="G6562" i="2"/>
  <c r="G6561" i="2"/>
  <c r="G6560" i="2"/>
  <c r="G6559" i="2"/>
  <c r="G6558" i="2"/>
  <c r="G6557" i="2"/>
  <c r="G6556" i="2"/>
  <c r="G6555" i="2"/>
  <c r="G6554" i="2"/>
  <c r="G6553" i="2"/>
  <c r="G6552" i="2"/>
  <c r="G6551" i="2"/>
  <c r="G197" i="2"/>
  <c r="G196" i="2"/>
  <c r="G195" i="2"/>
  <c r="G3447" i="2" l="1"/>
  <c r="G3448" i="2"/>
  <c r="G3449" i="2"/>
  <c r="G3450" i="2"/>
  <c r="G3451" i="2"/>
  <c r="G3452" i="2"/>
  <c r="G3453" i="2"/>
  <c r="G3454" i="2"/>
  <c r="G3455" i="2"/>
  <c r="G3446" i="2"/>
  <c r="G7374" i="2" l="1"/>
  <c r="G7373" i="2"/>
  <c r="G7375" i="2"/>
  <c r="G7376" i="2"/>
  <c r="G7377" i="2"/>
  <c r="G7378" i="2"/>
  <c r="G7372" i="2"/>
  <c r="G3888" i="2" l="1"/>
  <c r="G3887" i="2"/>
  <c r="G547" i="2" l="1"/>
  <c r="G2802" i="2"/>
  <c r="G902" i="2" l="1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01" i="2"/>
  <c r="G860" i="2" l="1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859" i="2"/>
  <c r="G6543" i="2" l="1"/>
  <c r="G6544" i="2"/>
  <c r="G6545" i="2"/>
  <c r="G6546" i="2"/>
  <c r="G6547" i="2"/>
  <c r="G6548" i="2"/>
  <c r="G6549" i="2"/>
  <c r="G6550" i="2"/>
  <c r="G6542" i="2"/>
  <c r="G6510" i="2"/>
  <c r="G6511" i="2"/>
  <c r="G6512" i="2"/>
  <c r="G6513" i="2"/>
  <c r="G6514" i="2"/>
  <c r="G6515" i="2"/>
  <c r="G6516" i="2"/>
  <c r="G6517" i="2"/>
  <c r="G6518" i="2"/>
  <c r="G6519" i="2"/>
  <c r="G6520" i="2"/>
  <c r="G6521" i="2"/>
  <c r="G6522" i="2"/>
  <c r="G6523" i="2"/>
  <c r="G6524" i="2"/>
  <c r="G6525" i="2"/>
  <c r="G6526" i="2"/>
  <c r="G6527" i="2"/>
  <c r="G6528" i="2"/>
  <c r="G6529" i="2"/>
  <c r="G6530" i="2"/>
  <c r="G6531" i="2"/>
  <c r="G6532" i="2"/>
  <c r="G6533" i="2"/>
  <c r="G6534" i="2"/>
  <c r="G6535" i="2"/>
  <c r="G6536" i="2"/>
  <c r="G6537" i="2"/>
  <c r="G6538" i="2"/>
  <c r="G6539" i="2"/>
  <c r="G6540" i="2"/>
  <c r="G6541" i="2"/>
  <c r="G6509" i="2"/>
  <c r="G191" i="2" l="1"/>
  <c r="G6377" i="2" l="1"/>
  <c r="G6065" i="2" l="1"/>
  <c r="G5907" i="2"/>
  <c r="G5908" i="2"/>
  <c r="G5909" i="2"/>
  <c r="G5910" i="2"/>
  <c r="G5911" i="2"/>
  <c r="G5912" i="2"/>
  <c r="G5913" i="2"/>
  <c r="G5906" i="2"/>
  <c r="G819" i="2" l="1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18" i="2"/>
  <c r="G6638" i="2" l="1"/>
  <c r="G6637" i="2"/>
  <c r="G6636" i="2"/>
  <c r="G6635" i="2"/>
  <c r="G6634" i="2"/>
  <c r="G6633" i="2"/>
  <c r="G6632" i="2"/>
  <c r="G6631" i="2"/>
  <c r="G6630" i="2"/>
  <c r="G1319" i="2" l="1"/>
  <c r="G1318" i="2"/>
  <c r="G6214" i="2"/>
  <c r="G3013" i="2" l="1"/>
  <c r="G1317" i="2" l="1"/>
  <c r="G7169" i="2"/>
  <c r="G7170" i="2"/>
  <c r="G7171" i="2"/>
  <c r="G7172" i="2"/>
  <c r="G7168" i="2"/>
  <c r="G503" i="2" l="1"/>
  <c r="G3732" i="2" l="1"/>
  <c r="G3733" i="2"/>
  <c r="G3734" i="2"/>
  <c r="G3735" i="2"/>
  <c r="G3736" i="2"/>
  <c r="G3737" i="2"/>
  <c r="G3731" i="2"/>
  <c r="G6202" i="2" l="1"/>
  <c r="G6203" i="2"/>
  <c r="G6204" i="2"/>
  <c r="G6205" i="2"/>
  <c r="G6206" i="2"/>
  <c r="G6207" i="2"/>
  <c r="G6208" i="2"/>
  <c r="G6209" i="2"/>
  <c r="G6210" i="2"/>
  <c r="G6211" i="2"/>
  <c r="G6212" i="2"/>
  <c r="G6213" i="2"/>
  <c r="G6201" i="2"/>
  <c r="G6200" i="2"/>
  <c r="G6199" i="2"/>
  <c r="G6198" i="2"/>
  <c r="G6197" i="2"/>
  <c r="G6196" i="2"/>
  <c r="G6195" i="2"/>
  <c r="G6348" i="2"/>
  <c r="G546" i="2" l="1"/>
  <c r="G3012" i="2" l="1"/>
  <c r="G3011" i="2"/>
  <c r="G3010" i="2"/>
  <c r="G3009" i="2"/>
  <c r="G3008" i="2"/>
  <c r="G184" i="2" l="1"/>
  <c r="G5253" i="2" l="1"/>
  <c r="G5254" i="2"/>
  <c r="G5255" i="2"/>
  <c r="G5252" i="2"/>
  <c r="G7423" i="2" l="1"/>
  <c r="G179" i="2" l="1"/>
  <c r="G180" i="2"/>
  <c r="G181" i="2"/>
  <c r="G182" i="2"/>
  <c r="G183" i="2"/>
  <c r="G178" i="2"/>
  <c r="G7247" i="2" l="1"/>
  <c r="G7248" i="2"/>
  <c r="G7249" i="2"/>
  <c r="G7250" i="2"/>
  <c r="G7246" i="2"/>
  <c r="G7243" i="2"/>
  <c r="G7244" i="2"/>
  <c r="G7245" i="2"/>
  <c r="G7242" i="2"/>
  <c r="G3422" i="2" l="1"/>
  <c r="G3423" i="2"/>
  <c r="G3424" i="2"/>
  <c r="G3425" i="2"/>
  <c r="G3426" i="2"/>
  <c r="G3427" i="2"/>
  <c r="G3428" i="2"/>
  <c r="G3429" i="2"/>
  <c r="G3430" i="2"/>
  <c r="G3431" i="2"/>
  <c r="G3432" i="2"/>
  <c r="G3433" i="2"/>
  <c r="G3434" i="2"/>
  <c r="G3435" i="2"/>
  <c r="G3436" i="2"/>
  <c r="G3437" i="2"/>
  <c r="G3438" i="2"/>
  <c r="G3439" i="2"/>
  <c r="G3440" i="2"/>
  <c r="G3441" i="2"/>
  <c r="G3442" i="2"/>
  <c r="G3443" i="2"/>
  <c r="G3444" i="2"/>
  <c r="G3445" i="2"/>
  <c r="G3421" i="2"/>
  <c r="G7068" i="2"/>
  <c r="G7067" i="2"/>
  <c r="G3347" i="2"/>
  <c r="G3345" i="2"/>
  <c r="G177" i="2"/>
  <c r="G5448" i="2"/>
  <c r="G5447" i="2"/>
  <c r="G172" i="2" l="1"/>
  <c r="G173" i="2"/>
  <c r="G174" i="2"/>
  <c r="G175" i="2"/>
  <c r="G176" i="2"/>
  <c r="G171" i="2"/>
  <c r="G170" i="2"/>
  <c r="G169" i="2"/>
  <c r="G933" i="2" l="1"/>
  <c r="G932" i="2"/>
  <c r="G2714" i="2"/>
  <c r="G168" i="2"/>
  <c r="G505" i="2" l="1"/>
  <c r="G5246" i="2" l="1"/>
  <c r="G5245" i="2"/>
  <c r="G5042" i="2"/>
  <c r="G5041" i="2"/>
  <c r="G772" i="2" l="1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771" i="2"/>
  <c r="G167" i="2"/>
  <c r="G3325" i="2" l="1"/>
  <c r="G3326" i="2"/>
  <c r="G3327" i="2"/>
  <c r="G3328" i="2"/>
  <c r="G3329" i="2"/>
  <c r="G3330" i="2"/>
  <c r="G3324" i="2"/>
  <c r="G2713" i="2" l="1"/>
  <c r="G3177" i="2" l="1"/>
  <c r="G3178" i="2"/>
  <c r="G3176" i="2"/>
  <c r="G718" i="2" l="1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17" i="2"/>
  <c r="G6508" i="2" l="1"/>
  <c r="G6507" i="2"/>
  <c r="G6506" i="2"/>
  <c r="G6505" i="2"/>
  <c r="G6504" i="2"/>
  <c r="G6503" i="2"/>
  <c r="G6502" i="2"/>
  <c r="G6501" i="2"/>
  <c r="G6500" i="2"/>
  <c r="G6499" i="2"/>
  <c r="G6498" i="2"/>
  <c r="G6497" i="2"/>
  <c r="G6496" i="2"/>
  <c r="G6495" i="2"/>
  <c r="G6494" i="2"/>
  <c r="G6493" i="2" l="1"/>
  <c r="G680" i="2" l="1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679" i="2"/>
  <c r="G3886" i="2"/>
  <c r="G3885" i="2"/>
  <c r="G7389" i="2" l="1"/>
  <c r="G7422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40" i="2"/>
  <c r="G639" i="2"/>
  <c r="G7467" i="2"/>
  <c r="G7466" i="2"/>
  <c r="G606" i="2" l="1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05" i="2"/>
  <c r="G5240" i="2" l="1"/>
  <c r="G5241" i="2"/>
  <c r="G5242" i="2"/>
  <c r="G5239" i="2"/>
  <c r="G7084" i="2"/>
  <c r="G7085" i="2"/>
  <c r="G7086" i="2"/>
  <c r="G7087" i="2"/>
  <c r="G7083" i="2"/>
  <c r="G1869" i="2"/>
  <c r="G1870" i="2"/>
  <c r="G1871" i="2"/>
  <c r="G1872" i="2"/>
  <c r="G1873" i="2"/>
  <c r="G1874" i="2"/>
  <c r="G1875" i="2"/>
  <c r="G1876" i="2"/>
  <c r="G1877" i="2"/>
  <c r="G1878" i="2"/>
  <c r="G1879" i="2"/>
  <c r="G1880" i="2"/>
  <c r="G1881" i="2"/>
  <c r="G1882" i="2"/>
  <c r="G1883" i="2"/>
  <c r="G1884" i="2"/>
  <c r="G1885" i="2"/>
  <c r="G1886" i="2"/>
  <c r="G1887" i="2"/>
  <c r="G1888" i="2"/>
  <c r="G1889" i="2"/>
  <c r="G1890" i="2"/>
  <c r="G1891" i="2"/>
  <c r="G1892" i="2"/>
  <c r="G1893" i="2"/>
  <c r="G1894" i="2"/>
  <c r="G1895" i="2"/>
  <c r="G1896" i="2"/>
  <c r="G1897" i="2"/>
  <c r="G1898" i="2"/>
  <c r="G1899" i="2"/>
  <c r="G1900" i="2"/>
  <c r="G1901" i="2"/>
  <c r="G1902" i="2"/>
  <c r="G1868" i="2"/>
  <c r="G2799" i="2"/>
  <c r="G2800" i="2"/>
  <c r="G2801" i="2"/>
  <c r="G2798" i="2"/>
  <c r="G7006" i="2" l="1"/>
  <c r="G4597" i="2"/>
  <c r="G3267" i="2" l="1"/>
  <c r="G2988" i="2" l="1"/>
  <c r="G2989" i="2"/>
  <c r="G2990" i="2"/>
  <c r="G2987" i="2"/>
  <c r="G5357" i="2"/>
  <c r="G4854" i="2" l="1"/>
  <c r="G4855" i="2"/>
  <c r="G4856" i="2"/>
  <c r="G4857" i="2"/>
  <c r="G4858" i="2"/>
  <c r="G4859" i="2"/>
  <c r="G4860" i="2"/>
  <c r="G4861" i="2"/>
  <c r="G4862" i="2"/>
  <c r="G4863" i="2"/>
  <c r="G4864" i="2"/>
  <c r="G4865" i="2"/>
  <c r="G4866" i="2"/>
  <c r="G4867" i="2"/>
  <c r="G4868" i="2"/>
  <c r="G4869" i="2"/>
  <c r="G4870" i="2"/>
  <c r="G4871" i="2"/>
  <c r="G4872" i="2"/>
  <c r="G4873" i="2"/>
  <c r="G4874" i="2"/>
  <c r="G4875" i="2"/>
  <c r="G4876" i="2"/>
  <c r="G4877" i="2"/>
  <c r="G4878" i="2"/>
  <c r="G4879" i="2"/>
  <c r="G4880" i="2"/>
  <c r="G4881" i="2"/>
  <c r="G4882" i="2"/>
  <c r="G4883" i="2"/>
  <c r="G4884" i="2"/>
  <c r="G4885" i="2"/>
  <c r="G4886" i="2"/>
  <c r="G4887" i="2"/>
  <c r="G4888" i="2"/>
  <c r="G4889" i="2"/>
  <c r="G4890" i="2"/>
  <c r="G4891" i="2"/>
  <c r="G4892" i="2"/>
  <c r="G4893" i="2"/>
  <c r="G4894" i="2"/>
  <c r="G4895" i="2"/>
  <c r="G4896" i="2"/>
  <c r="G4897" i="2"/>
  <c r="G4898" i="2"/>
  <c r="G4899" i="2"/>
  <c r="G4900" i="2"/>
  <c r="G4901" i="2"/>
  <c r="G4902" i="2"/>
  <c r="G4903" i="2"/>
  <c r="G4904" i="2"/>
  <c r="G4905" i="2"/>
  <c r="G4906" i="2"/>
  <c r="G4853" i="2"/>
  <c r="G7007" i="2"/>
  <c r="G7088" i="2" l="1"/>
  <c r="G7008" i="2"/>
  <c r="G7009" i="2"/>
  <c r="G3351" i="2"/>
  <c r="G6629" i="2"/>
  <c r="G6628" i="2"/>
  <c r="G13" i="2" l="1"/>
  <c r="G3352" i="2" l="1"/>
  <c r="G7089" i="2" l="1"/>
  <c r="G15" i="2"/>
  <c r="G16" i="2"/>
  <c r="G17" i="2"/>
  <c r="G18" i="2"/>
  <c r="G19" i="2"/>
  <c r="G20" i="2"/>
  <c r="G14" i="2"/>
  <c r="G7320" i="2" l="1"/>
  <c r="G21" i="2"/>
  <c r="G22" i="2"/>
  <c r="G3052" i="2"/>
  <c r="G4258" i="2"/>
  <c r="G4907" i="2"/>
  <c r="G3775" i="2"/>
  <c r="G5852" i="2"/>
  <c r="G2613" i="2"/>
  <c r="G2208" i="2" l="1"/>
  <c r="G23" i="2"/>
  <c r="G4909" i="2"/>
  <c r="G4910" i="2"/>
  <c r="G4911" i="2"/>
  <c r="G4912" i="2"/>
  <c r="G4913" i="2"/>
  <c r="G4914" i="2"/>
  <c r="G4915" i="2"/>
  <c r="G4916" i="2"/>
  <c r="G4917" i="2"/>
  <c r="G4918" i="2"/>
  <c r="G4919" i="2"/>
  <c r="G4920" i="2"/>
  <c r="G4921" i="2"/>
  <c r="G4908" i="2"/>
  <c r="G3354" i="2" l="1"/>
  <c r="G3353" i="2"/>
  <c r="G4923" i="2" l="1"/>
  <c r="G4924" i="2"/>
  <c r="G4925" i="2"/>
  <c r="G4926" i="2"/>
  <c r="G4927" i="2"/>
  <c r="G4928" i="2"/>
  <c r="G4929" i="2"/>
  <c r="G4930" i="2"/>
  <c r="G4931" i="2"/>
  <c r="G4932" i="2"/>
  <c r="G4933" i="2"/>
  <c r="G4934" i="2"/>
  <c r="G4935" i="2"/>
  <c r="G4936" i="2"/>
  <c r="G4937" i="2"/>
  <c r="G4938" i="2"/>
  <c r="G4939" i="2"/>
  <c r="G4940" i="2"/>
  <c r="G4941" i="2"/>
  <c r="G4942" i="2"/>
  <c r="G4943" i="2"/>
  <c r="G4944" i="2"/>
  <c r="G4945" i="2"/>
  <c r="G4946" i="2"/>
  <c r="G4947" i="2"/>
  <c r="G4948" i="2"/>
  <c r="G4949" i="2"/>
  <c r="G4950" i="2"/>
  <c r="G4951" i="2"/>
  <c r="G4952" i="2"/>
  <c r="G4953" i="2"/>
  <c r="G4954" i="2"/>
  <c r="G4955" i="2"/>
  <c r="G4956" i="2"/>
  <c r="G4957" i="2"/>
  <c r="G4958" i="2"/>
  <c r="G4959" i="2"/>
  <c r="G4960" i="2"/>
  <c r="G4961" i="2"/>
  <c r="G4962" i="2"/>
  <c r="G4963" i="2"/>
  <c r="G4964" i="2"/>
  <c r="G4965" i="2"/>
  <c r="G4966" i="2"/>
  <c r="G4967" i="2"/>
  <c r="G4968" i="2"/>
  <c r="G4969" i="2"/>
  <c r="G4970" i="2"/>
  <c r="G4971" i="2"/>
  <c r="G4972" i="2"/>
  <c r="G4973" i="2"/>
  <c r="G4974" i="2"/>
  <c r="G4975" i="2"/>
  <c r="G4976" i="2"/>
  <c r="G4977" i="2"/>
  <c r="G4978" i="2"/>
  <c r="G4979" i="2"/>
  <c r="G4980" i="2"/>
  <c r="G4981" i="2"/>
  <c r="G4982" i="2"/>
  <c r="G4983" i="2"/>
  <c r="G4984" i="2"/>
  <c r="G4985" i="2"/>
  <c r="G4986" i="2"/>
  <c r="G4987" i="2"/>
  <c r="G4922" i="2"/>
  <c r="G7091" i="2" l="1"/>
  <c r="G7090" i="2"/>
  <c r="G1448" i="2"/>
  <c r="G29" i="2"/>
  <c r="G30" i="2"/>
  <c r="G31" i="2"/>
  <c r="G32" i="2"/>
  <c r="G28" i="2"/>
  <c r="G34" i="2" l="1"/>
  <c r="G1729" i="2"/>
  <c r="G1728" i="2"/>
  <c r="G3356" i="2"/>
  <c r="G3355" i="2"/>
  <c r="G3748" i="2"/>
  <c r="G3747" i="2"/>
  <c r="G6060" i="2" l="1"/>
  <c r="G36" i="2" l="1"/>
  <c r="G37" i="2"/>
  <c r="G35" i="2"/>
  <c r="G1316" i="2" l="1"/>
  <c r="G1315" i="2"/>
  <c r="G1716" i="2"/>
  <c r="G1717" i="2"/>
  <c r="G501" i="2" l="1"/>
  <c r="G502" i="2"/>
  <c r="G504" i="2"/>
  <c r="G500" i="2"/>
  <c r="G6023" i="2" l="1"/>
  <c r="G6024" i="2"/>
  <c r="G6025" i="2"/>
  <c r="G6026" i="2"/>
  <c r="G6027" i="2"/>
  <c r="G6022" i="2"/>
  <c r="G6029" i="2"/>
  <c r="G6030" i="2"/>
  <c r="G6028" i="2"/>
  <c r="G6373" i="2"/>
  <c r="G6376" i="2"/>
  <c r="G2065" i="2"/>
  <c r="G3749" i="2" l="1"/>
  <c r="G3750" i="2"/>
  <c r="G3368" i="2"/>
  <c r="G3369" i="2"/>
  <c r="G3370" i="2"/>
  <c r="G3371" i="2"/>
  <c r="G3372" i="2"/>
  <c r="G3373" i="2"/>
  <c r="G3374" i="2"/>
  <c r="G3375" i="2"/>
  <c r="G3376" i="2"/>
  <c r="G3377" i="2"/>
  <c r="G3378" i="2"/>
  <c r="G3379" i="2"/>
  <c r="G3380" i="2"/>
  <c r="G3381" i="2"/>
  <c r="G3382" i="2"/>
  <c r="G3383" i="2"/>
  <c r="G3384" i="2"/>
  <c r="G3385" i="2"/>
  <c r="G3386" i="2"/>
  <c r="G3387" i="2"/>
  <c r="G3388" i="2"/>
  <c r="G3389" i="2"/>
  <c r="G3390" i="2"/>
  <c r="G3391" i="2"/>
  <c r="G3367" i="2"/>
  <c r="G3393" i="2"/>
  <c r="G3394" i="2"/>
  <c r="G3395" i="2"/>
  <c r="G3396" i="2"/>
  <c r="G3397" i="2"/>
  <c r="G3398" i="2"/>
  <c r="G3399" i="2"/>
  <c r="G3400" i="2"/>
  <c r="G3401" i="2"/>
  <c r="G3402" i="2"/>
  <c r="G3403" i="2"/>
  <c r="G3404" i="2"/>
  <c r="G3405" i="2"/>
  <c r="G3406" i="2"/>
  <c r="G3407" i="2"/>
  <c r="G3408" i="2"/>
  <c r="G3409" i="2"/>
  <c r="G3410" i="2"/>
  <c r="G3411" i="2"/>
  <c r="G3412" i="2"/>
  <c r="G3413" i="2"/>
  <c r="G3414" i="2"/>
  <c r="G3415" i="2"/>
  <c r="G3416" i="2"/>
  <c r="G3417" i="2"/>
  <c r="G3392" i="2"/>
  <c r="G1765" i="2" l="1"/>
  <c r="G3039" i="2"/>
  <c r="G2110" i="2" l="1"/>
  <c r="G2111" i="2"/>
  <c r="G2112" i="2"/>
  <c r="G2113" i="2"/>
  <c r="G2114" i="2"/>
  <c r="G2115" i="2"/>
  <c r="G2116" i="2"/>
  <c r="G2117" i="2"/>
  <c r="G2118" i="2"/>
  <c r="G2119" i="2"/>
  <c r="G2120" i="2"/>
  <c r="G2121" i="2"/>
  <c r="G2122" i="2"/>
  <c r="G2123" i="2"/>
  <c r="G2124" i="2"/>
  <c r="G2125" i="2"/>
  <c r="G2126" i="2"/>
  <c r="G2127" i="2"/>
  <c r="G2128" i="2"/>
  <c r="G2129" i="2"/>
  <c r="G2130" i="2"/>
  <c r="G2131" i="2"/>
  <c r="G2132" i="2"/>
  <c r="G2133" i="2"/>
  <c r="G2134" i="2"/>
  <c r="G2109" i="2"/>
  <c r="G68" i="2" l="1"/>
  <c r="G69" i="2"/>
  <c r="G66" i="2"/>
  <c r="G3776" i="2"/>
  <c r="G5720" i="2"/>
  <c r="G7465" i="2" l="1"/>
  <c r="G7431" i="2"/>
  <c r="G5271" i="2"/>
  <c r="G5272" i="2"/>
  <c r="G5270" i="2"/>
  <c r="G4989" i="2"/>
  <c r="G4990" i="2"/>
  <c r="G4991" i="2"/>
  <c r="G4992" i="2"/>
  <c r="G4993" i="2"/>
  <c r="G4994" i="2"/>
  <c r="G4995" i="2"/>
  <c r="G4996" i="2"/>
  <c r="G4997" i="2"/>
  <c r="G4998" i="2"/>
  <c r="G4999" i="2"/>
  <c r="G5000" i="2"/>
  <c r="G5001" i="2"/>
  <c r="G5002" i="2"/>
  <c r="G5003" i="2"/>
  <c r="G5004" i="2"/>
  <c r="G5005" i="2"/>
  <c r="G5006" i="2"/>
  <c r="G5007" i="2"/>
  <c r="G5008" i="2"/>
  <c r="G5009" i="2"/>
  <c r="G5010" i="2"/>
  <c r="G5011" i="2"/>
  <c r="G5012" i="2"/>
  <c r="G5013" i="2"/>
  <c r="G4988" i="2"/>
  <c r="G5015" i="2"/>
  <c r="G5016" i="2"/>
  <c r="G5017" i="2"/>
  <c r="G5018" i="2"/>
  <c r="G5019" i="2"/>
  <c r="G5020" i="2"/>
  <c r="G5021" i="2"/>
  <c r="G5014" i="2"/>
  <c r="G1312" i="2" l="1"/>
  <c r="G1314" i="2"/>
  <c r="G146" i="2"/>
  <c r="G1313" i="2"/>
  <c r="G6394" i="2"/>
  <c r="G6395" i="2"/>
  <c r="G6393" i="2"/>
  <c r="G3758" i="2"/>
  <c r="G5243" i="2"/>
  <c r="G4757" i="2"/>
  <c r="G4756" i="2"/>
  <c r="G39" i="2" l="1"/>
  <c r="G40" i="2"/>
  <c r="G41" i="2"/>
  <c r="G42" i="2"/>
  <c r="G43" i="2"/>
  <c r="G44" i="2"/>
  <c r="G38" i="2"/>
  <c r="G2968" i="2"/>
  <c r="G4161" i="2"/>
  <c r="G4163" i="2"/>
  <c r="G4164" i="2"/>
  <c r="G4162" i="2"/>
  <c r="G2711" i="2"/>
  <c r="G2710" i="2"/>
  <c r="G2970" i="2"/>
  <c r="G2969" i="2"/>
  <c r="G2971" i="2"/>
  <c r="G6451" i="2"/>
  <c r="G6452" i="2"/>
  <c r="G6453" i="2"/>
  <c r="G6454" i="2"/>
  <c r="G6455" i="2"/>
  <c r="G6456" i="2"/>
  <c r="G6457" i="2"/>
  <c r="G6450" i="2"/>
  <c r="G6143" i="2"/>
  <c r="G6144" i="2"/>
  <c r="G6145" i="2"/>
  <c r="G6146" i="2"/>
  <c r="G6147" i="2"/>
  <c r="G6148" i="2"/>
  <c r="G6149" i="2"/>
  <c r="G6150" i="2"/>
  <c r="G6151" i="2"/>
  <c r="G6152" i="2"/>
  <c r="G6153" i="2"/>
  <c r="G6154" i="2"/>
  <c r="G6155" i="2"/>
  <c r="G6156" i="2"/>
  <c r="G6157" i="2"/>
  <c r="G6158" i="2"/>
  <c r="G6159" i="2"/>
  <c r="G6160" i="2"/>
  <c r="G6161" i="2"/>
  <c r="G6142" i="2"/>
  <c r="G1337" i="2"/>
  <c r="G1334" i="2"/>
  <c r="G2615" i="2"/>
  <c r="G2616" i="2"/>
  <c r="G2617" i="2"/>
  <c r="G2618" i="2"/>
  <c r="G2619" i="2"/>
  <c r="G2620" i="2"/>
  <c r="G2621" i="2"/>
  <c r="G2622" i="2"/>
  <c r="G2614" i="2"/>
  <c r="G5146" i="2"/>
  <c r="G5145" i="2"/>
  <c r="G5148" i="2"/>
  <c r="G5149" i="2"/>
  <c r="G5150" i="2"/>
  <c r="G5151" i="2"/>
  <c r="G5152" i="2"/>
  <c r="G5153" i="2"/>
  <c r="G5147" i="2"/>
  <c r="G5155" i="2"/>
  <c r="G5156" i="2"/>
  <c r="G5157" i="2"/>
  <c r="G5158" i="2"/>
  <c r="G5154" i="2"/>
  <c r="G5180" i="2"/>
  <c r="G5179" i="2"/>
  <c r="G1236" i="2" l="1"/>
  <c r="G1235" i="2"/>
  <c r="G2624" i="2"/>
  <c r="G2625" i="2"/>
  <c r="G2626" i="2"/>
  <c r="G2627" i="2"/>
  <c r="G2628" i="2"/>
  <c r="G2629" i="2"/>
  <c r="G2630" i="2"/>
  <c r="G2631" i="2"/>
  <c r="G2632" i="2"/>
  <c r="G2623" i="2"/>
  <c r="G7093" i="2"/>
  <c r="G7094" i="2"/>
  <c r="G7095" i="2"/>
  <c r="G7096" i="2"/>
  <c r="G7097" i="2"/>
  <c r="G7098" i="2"/>
  <c r="G7099" i="2"/>
  <c r="G7100" i="2"/>
  <c r="G7101" i="2"/>
  <c r="G7102" i="2"/>
  <c r="G7103" i="2"/>
  <c r="G7104" i="2"/>
  <c r="G7105" i="2"/>
  <c r="G7106" i="2"/>
  <c r="G7107" i="2"/>
  <c r="G7108" i="2"/>
  <c r="G7109" i="2"/>
  <c r="G7110" i="2"/>
  <c r="G7111" i="2"/>
  <c r="G7112" i="2"/>
  <c r="G7113" i="2"/>
  <c r="G7114" i="2"/>
  <c r="G7115" i="2"/>
  <c r="G7116" i="2"/>
  <c r="G7117" i="2"/>
  <c r="G7118" i="2"/>
  <c r="G7119" i="2"/>
  <c r="G7120" i="2"/>
  <c r="G7121" i="2"/>
  <c r="G7122" i="2"/>
  <c r="G7123" i="2"/>
  <c r="G7124" i="2"/>
  <c r="G7125" i="2"/>
  <c r="G7126" i="2"/>
  <c r="G7092" i="2"/>
  <c r="G6062" i="2"/>
  <c r="G6064" i="2"/>
  <c r="G5919" i="2"/>
  <c r="G5920" i="2"/>
  <c r="G5918" i="2"/>
  <c r="G5854" i="2"/>
  <c r="G5855" i="2"/>
  <c r="G5856" i="2"/>
  <c r="G5857" i="2"/>
  <c r="G5858" i="2"/>
  <c r="G5859" i="2"/>
  <c r="G5860" i="2"/>
  <c r="G5861" i="2"/>
  <c r="G5862" i="2"/>
  <c r="G5863" i="2"/>
  <c r="G5864" i="2"/>
  <c r="G5865" i="2"/>
  <c r="G5866" i="2"/>
  <c r="G5867" i="2"/>
  <c r="G5868" i="2"/>
  <c r="G5869" i="2"/>
  <c r="G5870" i="2"/>
  <c r="G5871" i="2"/>
  <c r="G5872" i="2"/>
  <c r="G5873" i="2"/>
  <c r="G5874" i="2"/>
  <c r="G5875" i="2"/>
  <c r="G5876" i="2"/>
  <c r="G5877" i="2"/>
  <c r="G5878" i="2"/>
  <c r="G5879" i="2"/>
  <c r="G5880" i="2"/>
  <c r="G5853" i="2"/>
  <c r="G5882" i="2"/>
  <c r="G5883" i="2"/>
  <c r="G5884" i="2"/>
  <c r="G5885" i="2"/>
  <c r="G5886" i="2"/>
  <c r="G5887" i="2"/>
  <c r="G5888" i="2"/>
  <c r="G5889" i="2"/>
  <c r="G5890" i="2"/>
  <c r="G5891" i="2"/>
  <c r="G5892" i="2"/>
  <c r="G5893" i="2"/>
  <c r="G5894" i="2"/>
  <c r="G5895" i="2"/>
  <c r="G5896" i="2"/>
  <c r="G5897" i="2"/>
  <c r="G5898" i="2"/>
  <c r="G5899" i="2"/>
  <c r="G5900" i="2"/>
  <c r="G5901" i="2"/>
  <c r="G5902" i="2"/>
  <c r="G5881" i="2"/>
  <c r="G5903" i="2"/>
  <c r="G2829" i="2"/>
  <c r="G4187" i="2"/>
  <c r="G4186" i="2"/>
  <c r="G4188" i="2"/>
  <c r="G4185" i="2"/>
  <c r="G143" i="2" l="1"/>
  <c r="G2705" i="2"/>
  <c r="G2009" i="2" l="1"/>
  <c r="G2010" i="2"/>
  <c r="G2011" i="2"/>
  <c r="G2012" i="2"/>
  <c r="G2013" i="2"/>
  <c r="G2014" i="2"/>
  <c r="G2015" i="2"/>
  <c r="G2016" i="2"/>
  <c r="G2017" i="2"/>
  <c r="G2018" i="2"/>
  <c r="G2019" i="2"/>
  <c r="G2020" i="2"/>
  <c r="G2021" i="2"/>
  <c r="G2008" i="2"/>
  <c r="G2023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51" i="2"/>
  <c r="G2052" i="2"/>
  <c r="G2053" i="2"/>
  <c r="G2054" i="2"/>
  <c r="G2055" i="2"/>
  <c r="G2056" i="2"/>
  <c r="G2057" i="2"/>
  <c r="G2058" i="2"/>
  <c r="G2059" i="2"/>
  <c r="G2060" i="2"/>
  <c r="G2061" i="2"/>
  <c r="G2062" i="2"/>
  <c r="G2022" i="2"/>
  <c r="G3053" i="2"/>
  <c r="G3055" i="2"/>
  <c r="G3056" i="2"/>
  <c r="G3057" i="2"/>
  <c r="G3058" i="2"/>
  <c r="G3059" i="2"/>
  <c r="G3060" i="2"/>
  <c r="G3061" i="2"/>
  <c r="G3062" i="2"/>
  <c r="G3063" i="2"/>
  <c r="G3064" i="2"/>
  <c r="G3065" i="2"/>
  <c r="G3054" i="2"/>
  <c r="G6738" i="2"/>
  <c r="G6739" i="2"/>
  <c r="G6740" i="2"/>
  <c r="G6741" i="2"/>
  <c r="G6742" i="2"/>
  <c r="G6743" i="2"/>
  <c r="G6744" i="2"/>
  <c r="G6745" i="2"/>
  <c r="G6746" i="2"/>
  <c r="G6747" i="2"/>
  <c r="G6748" i="2"/>
  <c r="G6749" i="2"/>
  <c r="G6750" i="2"/>
  <c r="G6751" i="2"/>
  <c r="G6752" i="2"/>
  <c r="G6753" i="2"/>
  <c r="G6754" i="2"/>
  <c r="G6755" i="2"/>
  <c r="G6756" i="2"/>
  <c r="G6757" i="2"/>
  <c r="G6758" i="2"/>
  <c r="G6759" i="2"/>
  <c r="G6760" i="2"/>
  <c r="G6737" i="2"/>
  <c r="G46" i="2"/>
  <c r="G47" i="2"/>
  <c r="G48" i="2"/>
  <c r="G49" i="2"/>
  <c r="G50" i="2"/>
  <c r="G51" i="2"/>
  <c r="G52" i="2"/>
  <c r="G53" i="2"/>
  <c r="G54" i="2"/>
  <c r="G45" i="2"/>
  <c r="G2209" i="2" l="1"/>
  <c r="G1704" i="2" l="1"/>
  <c r="G1705" i="2"/>
  <c r="G1706" i="2"/>
  <c r="G1707" i="2"/>
  <c r="G1708" i="2"/>
  <c r="G1709" i="2"/>
  <c r="G1710" i="2"/>
  <c r="G1703" i="2"/>
  <c r="G2634" i="2" l="1"/>
  <c r="G2635" i="2"/>
  <c r="G2636" i="2"/>
  <c r="G2637" i="2"/>
  <c r="G2638" i="2"/>
  <c r="G2639" i="2"/>
  <c r="G2640" i="2"/>
  <c r="G2641" i="2"/>
  <c r="G2642" i="2"/>
  <c r="G2643" i="2"/>
  <c r="G2644" i="2"/>
  <c r="G2645" i="2"/>
  <c r="G2646" i="2"/>
  <c r="G2647" i="2"/>
  <c r="G2648" i="2"/>
  <c r="G2649" i="2"/>
  <c r="G2650" i="2"/>
  <c r="G2651" i="2"/>
  <c r="G2652" i="2"/>
  <c r="G2653" i="2"/>
  <c r="G2654" i="2"/>
  <c r="G2655" i="2"/>
  <c r="G2656" i="2"/>
  <c r="G2657" i="2"/>
  <c r="G2658" i="2"/>
  <c r="G2659" i="2"/>
  <c r="G2660" i="2"/>
  <c r="G2661" i="2"/>
  <c r="G2662" i="2"/>
  <c r="G2663" i="2"/>
  <c r="G2664" i="2"/>
  <c r="G2665" i="2"/>
  <c r="G2666" i="2"/>
  <c r="G2667" i="2"/>
  <c r="G2668" i="2"/>
  <c r="G2669" i="2"/>
  <c r="G2670" i="2"/>
  <c r="G2671" i="2"/>
  <c r="G2672" i="2"/>
  <c r="G2673" i="2"/>
  <c r="G2674" i="2"/>
  <c r="G2675" i="2"/>
  <c r="G2676" i="2"/>
  <c r="G2633" i="2"/>
  <c r="G6411" i="2" l="1"/>
  <c r="G6412" i="2"/>
  <c r="G6413" i="2"/>
  <c r="G6414" i="2"/>
  <c r="G6415" i="2"/>
  <c r="G6416" i="2"/>
  <c r="G6417" i="2"/>
  <c r="G6418" i="2"/>
  <c r="G6419" i="2"/>
  <c r="G6420" i="2"/>
  <c r="G6421" i="2"/>
  <c r="G6422" i="2"/>
  <c r="G6410" i="2"/>
  <c r="G4259" i="2" l="1"/>
  <c r="G4260" i="2"/>
  <c r="G5244" i="2"/>
  <c r="G7128" i="2"/>
  <c r="G7127" i="2"/>
  <c r="G4085" i="2"/>
  <c r="G4086" i="2"/>
  <c r="G4087" i="2"/>
  <c r="G4084" i="2"/>
  <c r="G4088" i="2"/>
  <c r="G2994" i="2" l="1"/>
  <c r="G2995" i="2"/>
  <c r="G2996" i="2"/>
  <c r="G2997" i="2"/>
  <c r="G2998" i="2"/>
  <c r="G2999" i="2"/>
  <c r="G3000" i="2"/>
  <c r="G3001" i="2"/>
  <c r="G3002" i="2"/>
  <c r="G3003" i="2"/>
  <c r="G3004" i="2"/>
  <c r="G3005" i="2"/>
  <c r="G3006" i="2"/>
  <c r="G3007" i="2"/>
  <c r="G2993" i="2"/>
  <c r="G5529" i="2"/>
  <c r="G5513" i="2"/>
  <c r="G5593" i="2"/>
  <c r="G5592" i="2"/>
  <c r="G5530" i="2" l="1"/>
  <c r="G5566" i="2"/>
  <c r="G5750" i="2"/>
  <c r="G2537" i="2"/>
  <c r="G2538" i="2"/>
  <c r="G2539" i="2"/>
  <c r="G2540" i="2"/>
  <c r="G2536" i="2"/>
  <c r="G3778" i="2" l="1"/>
  <c r="G3779" i="2"/>
  <c r="G3780" i="2"/>
  <c r="G3777" i="2"/>
  <c r="G3782" i="2" l="1"/>
  <c r="G3783" i="2"/>
  <c r="G3784" i="2"/>
  <c r="G3785" i="2"/>
  <c r="G3786" i="2"/>
  <c r="G3787" i="2"/>
  <c r="G3788" i="2"/>
  <c r="G3789" i="2"/>
  <c r="G3790" i="2"/>
  <c r="G3791" i="2"/>
  <c r="G3792" i="2"/>
  <c r="G3781" i="2"/>
  <c r="G3794" i="2"/>
  <c r="G3793" i="2"/>
  <c r="G3878" i="2"/>
  <c r="G3879" i="2"/>
  <c r="G3880" i="2"/>
  <c r="G3881" i="2"/>
  <c r="G3882" i="2"/>
  <c r="G3877" i="2"/>
  <c r="G3884" i="2"/>
  <c r="G3796" i="2" l="1"/>
  <c r="G3797" i="2"/>
  <c r="G3798" i="2"/>
  <c r="G3799" i="2"/>
  <c r="G3800" i="2"/>
  <c r="G3801" i="2"/>
  <c r="G3802" i="2"/>
  <c r="G3803" i="2"/>
  <c r="G3804" i="2"/>
  <c r="G3805" i="2"/>
  <c r="G3806" i="2"/>
  <c r="G3807" i="2"/>
  <c r="G3808" i="2"/>
  <c r="G3809" i="2"/>
  <c r="G3810" i="2"/>
  <c r="G3811" i="2"/>
  <c r="G3812" i="2"/>
  <c r="G3813" i="2"/>
  <c r="G3814" i="2"/>
  <c r="G3815" i="2"/>
  <c r="G3816" i="2"/>
  <c r="G3817" i="2"/>
  <c r="G3818" i="2"/>
  <c r="G3819" i="2"/>
  <c r="G3820" i="2"/>
  <c r="G3821" i="2"/>
  <c r="G3822" i="2"/>
  <c r="G3823" i="2"/>
  <c r="G3824" i="2"/>
  <c r="G3825" i="2"/>
  <c r="G3826" i="2"/>
  <c r="G3827" i="2"/>
  <c r="G3828" i="2"/>
  <c r="G3829" i="2"/>
  <c r="G3830" i="2"/>
  <c r="G3795" i="2"/>
  <c r="G528" i="2" l="1"/>
  <c r="G529" i="2"/>
  <c r="G527" i="2"/>
  <c r="G3869" i="2"/>
  <c r="G3870" i="2"/>
  <c r="G3871" i="2"/>
  <c r="G3872" i="2"/>
  <c r="G3873" i="2"/>
  <c r="G3874" i="2"/>
  <c r="G3875" i="2"/>
  <c r="G3868" i="2"/>
  <c r="G5027" i="2"/>
  <c r="G5028" i="2"/>
  <c r="G5026" i="2"/>
  <c r="G2678" i="2"/>
  <c r="G2677" i="2"/>
  <c r="G56" i="2"/>
  <c r="G57" i="2"/>
  <c r="G58" i="2"/>
  <c r="G59" i="2"/>
  <c r="G55" i="2"/>
  <c r="G6972" i="2"/>
  <c r="G6973" i="2"/>
  <c r="G6974" i="2"/>
  <c r="G6975" i="2"/>
  <c r="G6971" i="2"/>
  <c r="G2680" i="2"/>
  <c r="G2681" i="2"/>
  <c r="G2682" i="2"/>
  <c r="G2683" i="2"/>
  <c r="G2684" i="2"/>
  <c r="G2685" i="2"/>
  <c r="G2686" i="2"/>
  <c r="G2687" i="2"/>
  <c r="G2688" i="2"/>
  <c r="G2689" i="2"/>
  <c r="G2690" i="2"/>
  <c r="G2691" i="2"/>
  <c r="G2692" i="2"/>
  <c r="G2693" i="2"/>
  <c r="G2679" i="2"/>
  <c r="G3419" i="2"/>
  <c r="G3067" i="2"/>
  <c r="G3068" i="2"/>
  <c r="G3069" i="2"/>
  <c r="G3070" i="2"/>
  <c r="G3071" i="2"/>
  <c r="G3072" i="2"/>
  <c r="G3073" i="2"/>
  <c r="G3074" i="2"/>
  <c r="G3075" i="2"/>
  <c r="G3076" i="2"/>
  <c r="G3077" i="2"/>
  <c r="G3078" i="2"/>
  <c r="G3079" i="2"/>
  <c r="G3080" i="2"/>
  <c r="G3081" i="2"/>
  <c r="G3082" i="2"/>
  <c r="G3083" i="2"/>
  <c r="G3084" i="2"/>
  <c r="G3085" i="2"/>
  <c r="G3086" i="2"/>
  <c r="G3087" i="2"/>
  <c r="G3088" i="2"/>
  <c r="G3089" i="2"/>
  <c r="G3090" i="2"/>
  <c r="G3091" i="2"/>
  <c r="G3092" i="2"/>
  <c r="G3093" i="2"/>
  <c r="G3066" i="2"/>
  <c r="G2695" i="2"/>
  <c r="G2696" i="2"/>
  <c r="G2697" i="2"/>
  <c r="G2698" i="2"/>
  <c r="G2699" i="2"/>
  <c r="G2700" i="2"/>
  <c r="G2701" i="2"/>
  <c r="G2702" i="2"/>
  <c r="G2703" i="2"/>
  <c r="G2704" i="2"/>
  <c r="G2706" i="2"/>
  <c r="G2707" i="2"/>
  <c r="G2708" i="2"/>
  <c r="G2709" i="2"/>
  <c r="G2694" i="2"/>
  <c r="G2067" i="2"/>
  <c r="G2068" i="2"/>
  <c r="G2069" i="2"/>
  <c r="G2070" i="2"/>
  <c r="G2071" i="2"/>
  <c r="G2072" i="2"/>
  <c r="G2073" i="2"/>
  <c r="G2074" i="2"/>
  <c r="G2075" i="2"/>
  <c r="G2076" i="2"/>
  <c r="G2077" i="2"/>
  <c r="G2078" i="2"/>
  <c r="G2079" i="2"/>
  <c r="G2080" i="2"/>
  <c r="G2066" i="2"/>
  <c r="G74" i="2" l="1"/>
  <c r="G73" i="2"/>
  <c r="G2461" i="2"/>
  <c r="G2460" i="2"/>
  <c r="G2455" i="2"/>
  <c r="G2451" i="2"/>
  <c r="G2452" i="2"/>
  <c r="G2453" i="2"/>
  <c r="G2454" i="2"/>
  <c r="G2450" i="2"/>
  <c r="G1246" i="2" l="1"/>
  <c r="G6163" i="2" l="1"/>
  <c r="G6164" i="2"/>
  <c r="G6165" i="2"/>
  <c r="G6166" i="2"/>
  <c r="G6167" i="2"/>
  <c r="G6168" i="2"/>
  <c r="G6169" i="2"/>
  <c r="G6170" i="2"/>
  <c r="G6171" i="2"/>
  <c r="G6172" i="2"/>
  <c r="G6173" i="2"/>
  <c r="G6174" i="2"/>
  <c r="G6175" i="2"/>
  <c r="G6176" i="2"/>
  <c r="G6177" i="2"/>
  <c r="G6178" i="2"/>
  <c r="G6179" i="2"/>
  <c r="G6180" i="2"/>
  <c r="G6181" i="2"/>
  <c r="G6182" i="2"/>
  <c r="G6183" i="2"/>
  <c r="G6184" i="2"/>
  <c r="G6185" i="2"/>
  <c r="G6186" i="2"/>
  <c r="G6187" i="2"/>
  <c r="G6188" i="2"/>
  <c r="G6189" i="2"/>
  <c r="G6190" i="2"/>
  <c r="G6191" i="2"/>
  <c r="G6192" i="2"/>
  <c r="G6193" i="2"/>
  <c r="G6194" i="2"/>
  <c r="G3095" i="2" l="1"/>
  <c r="G3096" i="2"/>
  <c r="G3097" i="2"/>
  <c r="G3098" i="2"/>
  <c r="G3099" i="2"/>
  <c r="G3100" i="2"/>
  <c r="G3101" i="2"/>
  <c r="G3102" i="2"/>
  <c r="G3103" i="2"/>
  <c r="G3104" i="2"/>
  <c r="G3105" i="2"/>
  <c r="G3106" i="2"/>
  <c r="G3107" i="2"/>
  <c r="G3108" i="2"/>
  <c r="G3109" i="2"/>
  <c r="G3110" i="2"/>
  <c r="G3111" i="2"/>
  <c r="G3112" i="2"/>
  <c r="G3113" i="2"/>
  <c r="G3114" i="2"/>
  <c r="G3115" i="2"/>
  <c r="G3116" i="2"/>
  <c r="G3117" i="2"/>
  <c r="G3118" i="2"/>
  <c r="G3119" i="2"/>
  <c r="G3120" i="2"/>
  <c r="G3121" i="2"/>
  <c r="G3122" i="2"/>
  <c r="G3123" i="2"/>
  <c r="G3124" i="2"/>
  <c r="G3125" i="2"/>
  <c r="G3126" i="2"/>
  <c r="G3127" i="2"/>
  <c r="G3128" i="2"/>
  <c r="G3094" i="2"/>
  <c r="G109" i="2" l="1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0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88" i="2"/>
  <c r="G5030" i="2"/>
  <c r="G5029" i="2"/>
  <c r="G3832" i="2" l="1"/>
  <c r="G3833" i="2"/>
  <c r="G3834" i="2"/>
  <c r="G3835" i="2"/>
  <c r="G3836" i="2"/>
  <c r="G3837" i="2"/>
  <c r="G3838" i="2"/>
  <c r="G3839" i="2"/>
  <c r="G3840" i="2"/>
  <c r="G3841" i="2"/>
  <c r="G3842" i="2"/>
  <c r="G3843" i="2"/>
  <c r="G3844" i="2"/>
  <c r="G3845" i="2"/>
  <c r="G3846" i="2"/>
  <c r="G3847" i="2"/>
  <c r="G3848" i="2"/>
  <c r="G3849" i="2"/>
  <c r="G3850" i="2"/>
  <c r="G3851" i="2"/>
  <c r="G3852" i="2"/>
  <c r="G3853" i="2"/>
  <c r="G3854" i="2"/>
  <c r="G3855" i="2"/>
  <c r="G3856" i="2"/>
  <c r="G3857" i="2"/>
  <c r="G3858" i="2"/>
  <c r="G3859" i="2"/>
  <c r="G3860" i="2"/>
  <c r="G3861" i="2"/>
  <c r="G3862" i="2"/>
  <c r="G3863" i="2"/>
  <c r="G3864" i="2"/>
  <c r="G3831" i="2"/>
  <c r="G5752" i="2"/>
  <c r="G5753" i="2"/>
  <c r="G5754" i="2"/>
  <c r="G5755" i="2"/>
  <c r="G5751" i="2"/>
  <c r="G5365" i="2"/>
  <c r="G5366" i="2"/>
  <c r="G5367" i="2"/>
  <c r="G5368" i="2"/>
  <c r="G5369" i="2"/>
  <c r="G5370" i="2"/>
  <c r="G5371" i="2"/>
  <c r="G5372" i="2"/>
  <c r="G5373" i="2"/>
  <c r="G5374" i="2"/>
  <c r="G5375" i="2"/>
  <c r="G5376" i="2"/>
  <c r="G5377" i="2"/>
  <c r="G5378" i="2"/>
  <c r="G5379" i="2"/>
  <c r="G5380" i="2"/>
  <c r="G5381" i="2"/>
  <c r="G5382" i="2"/>
  <c r="G5383" i="2"/>
  <c r="G5384" i="2"/>
  <c r="G5385" i="2"/>
  <c r="G5386" i="2"/>
  <c r="G5387" i="2"/>
  <c r="G5388" i="2"/>
  <c r="G5389" i="2"/>
  <c r="G5390" i="2"/>
  <c r="G5391" i="2"/>
  <c r="G5392" i="2"/>
  <c r="G5393" i="2"/>
  <c r="G5394" i="2"/>
  <c r="G5395" i="2"/>
  <c r="G5396" i="2"/>
  <c r="G5397" i="2"/>
  <c r="G5398" i="2"/>
  <c r="G5399" i="2"/>
  <c r="G5400" i="2"/>
  <c r="G5401" i="2"/>
  <c r="G5402" i="2"/>
  <c r="G5403" i="2"/>
  <c r="G5404" i="2"/>
  <c r="G5405" i="2"/>
  <c r="G5406" i="2"/>
  <c r="G5407" i="2"/>
  <c r="G5408" i="2"/>
  <c r="G5409" i="2"/>
  <c r="G5410" i="2"/>
  <c r="G5411" i="2"/>
  <c r="G5412" i="2"/>
  <c r="G5413" i="2"/>
  <c r="G5414" i="2"/>
  <c r="G5415" i="2"/>
  <c r="G5416" i="2"/>
  <c r="G5417" i="2"/>
  <c r="G5418" i="2"/>
  <c r="G5419" i="2"/>
  <c r="G5420" i="2"/>
  <c r="G5421" i="2"/>
  <c r="G5422" i="2"/>
  <c r="G5423" i="2"/>
  <c r="G5424" i="2"/>
  <c r="G5425" i="2"/>
  <c r="G5426" i="2"/>
  <c r="G5427" i="2"/>
  <c r="G5428" i="2"/>
  <c r="G5429" i="2"/>
  <c r="G5430" i="2"/>
  <c r="G5431" i="2"/>
  <c r="G5432" i="2"/>
  <c r="G5433" i="2"/>
  <c r="G5434" i="2"/>
  <c r="G5435" i="2"/>
  <c r="G5436" i="2"/>
  <c r="G5437" i="2"/>
  <c r="G5438" i="2"/>
  <c r="G5439" i="2"/>
  <c r="G5440" i="2"/>
  <c r="G5441" i="2"/>
  <c r="G5442" i="2"/>
  <c r="G5443" i="2"/>
  <c r="G5444" i="2"/>
  <c r="G5445" i="2"/>
  <c r="G5446" i="2"/>
  <c r="G5364" i="2"/>
  <c r="F5362" i="2"/>
  <c r="G3865" i="2" l="1"/>
  <c r="G5905" i="2" l="1"/>
  <c r="G1241" i="2" l="1"/>
  <c r="G2312" i="2" l="1"/>
  <c r="G2313" i="2"/>
  <c r="G2314" i="2"/>
  <c r="G2315" i="2"/>
  <c r="G2316" i="2"/>
  <c r="G2311" i="2"/>
  <c r="G4835" i="2"/>
  <c r="G4836" i="2"/>
  <c r="G4837" i="2"/>
  <c r="G4838" i="2"/>
  <c r="G4839" i="2"/>
  <c r="G4840" i="2"/>
  <c r="G4842" i="2"/>
  <c r="G4834" i="2"/>
  <c r="G161" i="2" l="1"/>
  <c r="G162" i="2"/>
  <c r="G163" i="2"/>
  <c r="G164" i="2"/>
  <c r="G165" i="2"/>
  <c r="G166" i="2"/>
  <c r="G160" i="2"/>
  <c r="G6341" i="2"/>
  <c r="G6342" i="2"/>
  <c r="G6343" i="2"/>
  <c r="G6344" i="2"/>
  <c r="G6345" i="2"/>
  <c r="G6346" i="2"/>
  <c r="G6347" i="2"/>
  <c r="G6340" i="2"/>
  <c r="G6381" i="2"/>
  <c r="G6382" i="2"/>
  <c r="G6383" i="2"/>
  <c r="G6384" i="2"/>
  <c r="G6385" i="2"/>
  <c r="G6386" i="2"/>
  <c r="G6387" i="2"/>
  <c r="G6388" i="2"/>
  <c r="G6389" i="2"/>
  <c r="G6390" i="2"/>
  <c r="G6380" i="2"/>
  <c r="G6311" i="2"/>
  <c r="G6310" i="2"/>
  <c r="G5207" i="2" l="1"/>
  <c r="G5208" i="2"/>
  <c r="G5209" i="2"/>
  <c r="G5210" i="2"/>
  <c r="G5211" i="2"/>
  <c r="G5206" i="2"/>
  <c r="G149" i="2" l="1"/>
  <c r="G150" i="2"/>
  <c r="G151" i="2"/>
  <c r="G152" i="2"/>
  <c r="G153" i="2"/>
  <c r="G154" i="2"/>
  <c r="G155" i="2"/>
  <c r="G156" i="2"/>
  <c r="G148" i="2"/>
  <c r="G5363" i="2" l="1"/>
  <c r="G5031" i="2"/>
  <c r="G4261" i="2"/>
  <c r="G3867" i="2"/>
  <c r="G3420" i="2"/>
  <c r="G3129" i="2"/>
  <c r="G2712" i="2"/>
  <c r="G2310" i="2"/>
  <c r="G87" i="2"/>
  <c r="G7241" i="2"/>
  <c r="G6488" i="2"/>
  <c r="G6162" i="2"/>
  <c r="G5904" i="2"/>
  <c r="G6993" i="2" l="1"/>
  <c r="G2534" i="2"/>
  <c r="G2535" i="2"/>
  <c r="G2533" i="2"/>
  <c r="G1474" i="2" l="1"/>
  <c r="G6487" i="2" l="1"/>
  <c r="G6486" i="2"/>
  <c r="G6465" i="2"/>
  <c r="G6458" i="2"/>
  <c r="G86" i="2" l="1"/>
  <c r="G2937" i="2" l="1"/>
  <c r="G2938" i="2"/>
  <c r="G2936" i="2"/>
  <c r="G3040" i="2" l="1"/>
  <c r="G147" i="2"/>
  <c r="G2894" i="2"/>
  <c r="G6727" i="2" l="1"/>
  <c r="G6728" i="2"/>
  <c r="G6729" i="2"/>
  <c r="G6730" i="2"/>
  <c r="G6726" i="2"/>
  <c r="G1057" i="2"/>
  <c r="G3876" i="2"/>
  <c r="G2893" i="2"/>
  <c r="G5360" i="2" l="1"/>
  <c r="G5361" i="2"/>
  <c r="G5359" i="2"/>
  <c r="G7130" i="2"/>
  <c r="G7131" i="2"/>
  <c r="G7132" i="2"/>
  <c r="G7133" i="2"/>
  <c r="G7134" i="2"/>
  <c r="G7135" i="2"/>
  <c r="G7136" i="2"/>
  <c r="G7137" i="2"/>
  <c r="G7138" i="2"/>
  <c r="G7139" i="2"/>
  <c r="G7140" i="2"/>
  <c r="G7141" i="2"/>
  <c r="G7142" i="2"/>
  <c r="G7143" i="2"/>
  <c r="G7144" i="2"/>
  <c r="G7145" i="2"/>
  <c r="G7146" i="2"/>
  <c r="G7147" i="2"/>
  <c r="G7148" i="2"/>
  <c r="G7149" i="2"/>
  <c r="G7150" i="2"/>
  <c r="G7151" i="2"/>
  <c r="G7152" i="2"/>
  <c r="G7153" i="2"/>
  <c r="G7154" i="2"/>
  <c r="G7155" i="2"/>
  <c r="G7156" i="2"/>
  <c r="G7157" i="2"/>
  <c r="G7158" i="2"/>
  <c r="G7159" i="2"/>
  <c r="G7160" i="2"/>
  <c r="G7161" i="2"/>
  <c r="G7162" i="2"/>
  <c r="G7163" i="2"/>
  <c r="G7164" i="2"/>
  <c r="G7165" i="2"/>
  <c r="G7166" i="2"/>
  <c r="G7167" i="2"/>
  <c r="G7129" i="2"/>
  <c r="G2212" i="2" l="1"/>
  <c r="G2213" i="2"/>
  <c r="G2214" i="2"/>
  <c r="G2215" i="2"/>
  <c r="G2216" i="2"/>
  <c r="G2217" i="2"/>
  <c r="G2218" i="2"/>
  <c r="G2219" i="2"/>
  <c r="G2220" i="2"/>
  <c r="G2221" i="2"/>
  <c r="G2222" i="2"/>
  <c r="G2223" i="2"/>
  <c r="G2224" i="2"/>
  <c r="G2225" i="2"/>
  <c r="G2226" i="2"/>
  <c r="G2227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42" i="2"/>
  <c r="G2243" i="2"/>
  <c r="G2244" i="2"/>
  <c r="G2245" i="2"/>
  <c r="G2246" i="2"/>
  <c r="G2247" i="2"/>
  <c r="G2248" i="2"/>
  <c r="G2249" i="2"/>
  <c r="G2250" i="2"/>
  <c r="G2251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11" i="2"/>
  <c r="G2582" i="2" l="1"/>
  <c r="G2583" i="2"/>
  <c r="G2584" i="2"/>
  <c r="G2585" i="2"/>
  <c r="G2586" i="2"/>
  <c r="G2587" i="2"/>
  <c r="G2588" i="2"/>
  <c r="G2589" i="2"/>
  <c r="G2590" i="2"/>
  <c r="G2581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275" i="2"/>
  <c r="G2210" i="2"/>
  <c r="G2308" i="2"/>
  <c r="G2309" i="2"/>
  <c r="G1823" i="2" l="1"/>
</calcChain>
</file>

<file path=xl/sharedStrings.xml><?xml version="1.0" encoding="utf-8"?>
<sst xmlns="http://schemas.openxmlformats.org/spreadsheetml/2006/main" count="26248" uniqueCount="7123">
  <si>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</si>
  <si>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</si>
  <si>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</si>
  <si>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</si>
  <si>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</si>
  <si>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</si>
  <si>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</si>
  <si>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</si>
  <si>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</si>
  <si>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</si>
  <si>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</si>
  <si>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</si>
  <si>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</si>
  <si>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</si>
  <si>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</si>
  <si>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</si>
  <si>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</si>
  <si>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</si>
  <si>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</si>
  <si>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</si>
  <si>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</si>
  <si>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</si>
  <si>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</si>
  <si>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</si>
  <si>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</si>
  <si>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</si>
  <si>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</si>
  <si>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</si>
  <si>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</si>
  <si>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</si>
  <si>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</si>
  <si>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</si>
  <si>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</si>
  <si>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</si>
  <si>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</si>
  <si>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</si>
  <si>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</si>
  <si>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</si>
  <si>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</si>
  <si>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</si>
  <si>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</si>
  <si>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</si>
  <si>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</si>
  <si>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</si>
  <si>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</si>
  <si>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</si>
  <si>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</si>
  <si>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</si>
  <si>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</si>
  <si>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</si>
  <si>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</si>
  <si>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</si>
  <si>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</si>
  <si>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</si>
  <si>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</si>
  <si>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</si>
  <si>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</si>
  <si>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</si>
  <si>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</si>
  <si>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</si>
  <si>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</si>
  <si>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</si>
  <si>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</si>
  <si>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</si>
  <si>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</si>
  <si>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</si>
  <si>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</si>
  <si>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</si>
  <si>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</si>
  <si>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</si>
  <si>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</si>
  <si>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</si>
  <si>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</si>
  <si>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</si>
  <si>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</si>
  <si>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</si>
  <si>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</si>
  <si>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</si>
  <si>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</si>
  <si>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</si>
  <si>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</si>
  <si>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</si>
  <si>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</si>
  <si>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</si>
  <si>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</si>
  <si>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</si>
  <si>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</si>
  <si>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</si>
  <si>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</si>
  <si>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</si>
  <si>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</si>
  <si>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</si>
  <si>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</si>
  <si>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</si>
  <si>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</si>
  <si>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</si>
  <si>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</si>
  <si>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</si>
  <si>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</si>
  <si>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</si>
  <si>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</si>
  <si>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</si>
  <si>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</si>
  <si>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</si>
  <si>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</si>
  <si>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</si>
  <si>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</si>
  <si>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</si>
  <si>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</si>
  <si>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</si>
  <si>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</si>
  <si>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</si>
  <si>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</si>
  <si>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</si>
  <si>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</si>
  <si>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</si>
  <si>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</si>
  <si>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</si>
  <si>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</si>
  <si>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</si>
  <si>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</si>
  <si>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</si>
  <si>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</si>
  <si>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</si>
  <si>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</si>
  <si>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</si>
  <si>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</si>
  <si>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</si>
  <si>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</si>
  <si>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</si>
  <si>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</si>
  <si>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</si>
  <si>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</si>
  <si>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</si>
  <si>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</si>
  <si>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</si>
  <si>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</si>
  <si>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</si>
  <si>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</si>
  <si>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</si>
  <si>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</si>
  <si>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</si>
  <si>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</si>
  <si>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</si>
  <si>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</si>
  <si>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</si>
  <si>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</si>
  <si>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</si>
  <si>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</si>
  <si>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</si>
  <si>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</si>
  <si>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</si>
  <si>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</si>
  <si>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</si>
  <si>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</si>
  <si>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</si>
  <si>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</si>
  <si>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</si>
  <si>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</si>
  <si>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</si>
  <si>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</si>
  <si>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</si>
  <si>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</si>
  <si>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</si>
  <si>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</si>
  <si>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</si>
  <si>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</si>
  <si>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</si>
  <si>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</si>
  <si>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</si>
  <si>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</si>
  <si>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</si>
  <si>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</si>
  <si>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</si>
  <si>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</si>
  <si>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</si>
  <si>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</si>
  <si>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</si>
  <si>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</si>
  <si>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</si>
  <si>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</si>
  <si>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</si>
  <si>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</si>
  <si>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</si>
  <si>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</si>
  <si>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</si>
  <si>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</si>
  <si>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</si>
  <si>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</si>
  <si>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</si>
  <si>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</si>
  <si>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</si>
  <si>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</si>
  <si>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</si>
  <si>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</si>
  <si>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</si>
  <si>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</si>
  <si>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</si>
  <si>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</si>
  <si>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</si>
  <si>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</si>
  <si>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</si>
  <si>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</si>
  <si>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</si>
  <si>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</si>
  <si>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</si>
  <si>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</si>
  <si>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</si>
  <si>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</si>
  <si>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</si>
  <si>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</si>
  <si>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</si>
  <si>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</si>
  <si>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</si>
  <si>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</si>
  <si>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</si>
  <si>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</si>
  <si>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</si>
  <si>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</si>
  <si>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</si>
  <si>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</si>
  <si>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</si>
  <si>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</si>
  <si>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</si>
  <si>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</si>
  <si>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</si>
  <si>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</si>
  <si>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</si>
  <si>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</si>
  <si>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</si>
  <si>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</si>
  <si>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</si>
  <si>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</si>
  <si>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</si>
  <si>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</si>
  <si>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</si>
  <si>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</si>
  <si>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</si>
  <si>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</si>
  <si>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</si>
  <si>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</si>
  <si>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</si>
  <si>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</si>
  <si>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</si>
  <si>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</si>
  <si>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</si>
  <si>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</si>
  <si>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</si>
  <si>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</si>
  <si>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</si>
  <si>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</si>
  <si>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</si>
  <si>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</si>
  <si>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</si>
  <si>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</si>
  <si>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</si>
  <si>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</si>
  <si>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</si>
  <si>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</si>
  <si>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</si>
  <si>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</si>
  <si>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</si>
  <si>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</si>
  <si>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</si>
  <si>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</si>
  <si>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</si>
  <si>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</si>
  <si>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</si>
  <si>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</si>
  <si>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Երևան քաղաքի 2023 թվականի բյուջեի միջոցներով նախատեսվող Նորք-Մարաշ վարչական շրջանի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</si>
  <si>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</si>
  <si>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</si>
  <si>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</si>
  <si>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</si>
  <si>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</si>
  <si>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</si>
  <si>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</si>
  <si>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</si>
  <si>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</si>
  <si>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</si>
  <si>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</si>
  <si>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</si>
  <si>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</si>
  <si>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</si>
  <si>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</si>
  <si>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</si>
  <si>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</si>
  <si>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</si>
  <si>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</si>
  <si>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</si>
  <si>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</si>
  <si>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</si>
  <si>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</si>
  <si>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</si>
  <si>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</si>
  <si>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</si>
  <si>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</si>
  <si>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</si>
  <si>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</si>
  <si>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</si>
  <si>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</si>
  <si>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</si>
  <si>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</si>
  <si>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</si>
  <si>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</si>
  <si>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</si>
  <si>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</si>
  <si>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</si>
  <si>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</si>
  <si>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</si>
  <si>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</si>
  <si>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</si>
  <si>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</si>
  <si>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</si>
  <si>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</si>
  <si>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</si>
  <si>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</si>
  <si>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</si>
  <si>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</si>
  <si>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</si>
  <si>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</si>
  <si>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</si>
  <si>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</si>
  <si>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</si>
  <si>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</si>
  <si>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</si>
  <si>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</si>
  <si>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</si>
  <si>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</si>
  <si>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</si>
  <si>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</si>
  <si>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</si>
  <si>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</si>
  <si>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</si>
  <si>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</si>
  <si>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</si>
  <si>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</si>
  <si>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</si>
  <si>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</si>
  <si>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</si>
  <si>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</si>
  <si>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</si>
  <si>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</si>
  <si>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</si>
  <si>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</si>
  <si>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</si>
  <si>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</si>
  <si>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</si>
  <si>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</si>
  <si>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</si>
  <si>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</si>
  <si>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</si>
  <si>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</si>
  <si>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</si>
  <si>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</si>
  <si>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</si>
  <si>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</si>
  <si>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</si>
  <si>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</si>
  <si>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</si>
  <si>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</si>
  <si>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</si>
  <si>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</si>
  <si>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</si>
  <si>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</si>
  <si>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</si>
  <si>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</si>
  <si>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</si>
  <si>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</si>
  <si>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</si>
  <si>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</si>
  <si>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</si>
  <si>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</si>
  <si>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</si>
  <si>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</si>
  <si>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</si>
  <si>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</si>
  <si>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</si>
  <si>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</si>
  <si>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</si>
  <si>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</si>
  <si>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</si>
  <si>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</si>
  <si>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</si>
  <si>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</si>
  <si>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</si>
  <si>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</si>
  <si>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</si>
  <si>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</si>
  <si>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</si>
  <si>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</si>
  <si>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</si>
  <si>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</si>
  <si>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</si>
  <si>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</si>
  <si>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</si>
  <si>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</si>
  <si>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</si>
  <si>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</si>
  <si>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</si>
  <si>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</si>
  <si>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</si>
  <si>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</si>
  <si>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</si>
  <si>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</si>
  <si>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</si>
  <si>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</si>
  <si>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</si>
  <si>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</si>
  <si>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</si>
  <si>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</si>
  <si>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</si>
  <si>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</si>
  <si>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</si>
  <si>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</si>
  <si>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</si>
  <si>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</si>
  <si>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</si>
  <si>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</si>
  <si>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</si>
  <si>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</si>
  <si>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</si>
  <si>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</si>
  <si>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</si>
  <si>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</si>
  <si>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</si>
  <si>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</si>
  <si>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</si>
  <si>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</si>
  <si>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</si>
  <si>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</si>
  <si>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</si>
  <si>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</si>
  <si>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</si>
  <si>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</si>
  <si>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</si>
  <si>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</si>
  <si>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</si>
  <si>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</si>
  <si>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</si>
  <si>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</si>
  <si>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</si>
  <si>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</si>
  <si>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</si>
  <si>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</si>
  <si>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</si>
  <si>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</si>
  <si>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</si>
  <si>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</si>
  <si>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</si>
  <si>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</si>
  <si>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</si>
  <si>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</si>
  <si>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</si>
  <si>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</si>
  <si>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</si>
  <si>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</si>
  <si>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</si>
  <si>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</si>
  <si>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</si>
  <si>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</si>
  <si>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</si>
  <si>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</si>
  <si>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</si>
  <si>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</si>
  <si>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</si>
  <si>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</si>
  <si>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</si>
  <si>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</si>
  <si>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</si>
  <si>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</si>
  <si>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</si>
  <si>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</si>
  <si>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</si>
  <si>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</si>
  <si>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</si>
  <si>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</si>
  <si>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</si>
  <si>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</si>
  <si>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</si>
  <si>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</si>
  <si>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</si>
  <si>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</si>
  <si>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</si>
  <si>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</si>
  <si>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</si>
  <si>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</si>
  <si>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</si>
  <si>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</si>
  <si>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</si>
  <si>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</si>
  <si>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</si>
  <si>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</si>
  <si>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</si>
  <si>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</si>
  <si>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</si>
  <si>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</si>
  <si>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</si>
  <si>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</si>
  <si>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</si>
  <si>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</si>
  <si>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</si>
  <si>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</si>
  <si>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</si>
  <si>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</si>
  <si>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</si>
  <si>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</si>
  <si>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</si>
  <si>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</si>
  <si>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</si>
  <si>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</si>
  <si>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</si>
  <si>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</si>
  <si>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</si>
  <si>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</si>
  <si>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</si>
  <si>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</si>
  <si>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</si>
  <si>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</si>
  <si>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</si>
  <si>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</si>
  <si>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</si>
  <si>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</si>
  <si>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</si>
  <si>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</si>
  <si>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</si>
  <si>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</si>
  <si>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</si>
  <si>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</si>
  <si>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</si>
  <si>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</si>
  <si>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</si>
  <si>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</si>
  <si>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</si>
  <si>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</si>
  <si>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</si>
  <si>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</si>
  <si>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</si>
  <si>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</si>
  <si>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</si>
  <si>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</si>
  <si>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</si>
  <si>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</si>
  <si>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</si>
  <si>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</si>
  <si>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</si>
  <si>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</si>
  <si>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</si>
  <si>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</si>
  <si>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</si>
  <si>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</si>
  <si>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</si>
  <si>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</si>
  <si>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</si>
  <si>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</si>
  <si>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</si>
  <si>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</si>
  <si>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</si>
  <si>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</si>
  <si>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</si>
  <si>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</si>
  <si>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</si>
  <si>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</si>
  <si>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</si>
  <si>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</si>
  <si>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</si>
  <si>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</si>
  <si>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</si>
  <si>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</si>
  <si>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</si>
  <si>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</si>
  <si>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</si>
  <si>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</si>
  <si>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</si>
  <si>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</si>
  <si>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</si>
  <si>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</si>
  <si>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</si>
  <si>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</si>
  <si>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</si>
  <si>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</si>
  <si>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</si>
  <si>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</si>
  <si>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</si>
  <si>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</si>
  <si>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</si>
  <si>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</si>
  <si>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</si>
  <si>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</si>
  <si>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</si>
  <si>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</si>
  <si>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</si>
  <si>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</si>
  <si>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</si>
  <si>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</si>
  <si>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</si>
  <si>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</si>
  <si>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</si>
  <si>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</si>
  <si>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</si>
  <si>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</si>
  <si>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</si>
  <si>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</si>
  <si>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</si>
  <si>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</si>
  <si>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</si>
  <si>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</si>
  <si>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</si>
  <si>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</si>
  <si>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</si>
  <si>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</si>
  <si>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</si>
  <si>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</si>
  <si>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</si>
  <si>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</si>
  <si>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</si>
  <si>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</si>
  <si>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</si>
  <si>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</si>
  <si>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</si>
  <si>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</si>
  <si>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</si>
  <si>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</si>
  <si>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</si>
  <si>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</si>
  <si>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</si>
  <si>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</si>
  <si>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</si>
  <si>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</si>
  <si>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</si>
  <si>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</si>
  <si>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</si>
  <si>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</si>
  <si>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</si>
  <si>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</si>
  <si>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</si>
  <si>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</si>
  <si>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</si>
  <si>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</si>
  <si>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</si>
  <si>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</si>
  <si>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</si>
  <si>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</si>
  <si>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</si>
  <si>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</si>
  <si>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</si>
  <si>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</si>
  <si>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</si>
  <si>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</si>
  <si>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</si>
  <si>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</si>
  <si>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</si>
  <si>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</si>
  <si>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</si>
  <si>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</si>
  <si>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</si>
  <si>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</si>
  <si>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</si>
  <si>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</si>
  <si>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</si>
  <si>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</si>
  <si>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</si>
  <si>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</si>
  <si>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</si>
  <si>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</si>
  <si>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</si>
  <si>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</si>
  <si>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</si>
  <si>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</si>
  <si>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</si>
  <si>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</si>
  <si>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</si>
  <si>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</si>
  <si>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</si>
  <si>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</si>
  <si>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</si>
  <si>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</si>
  <si>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</si>
  <si>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</si>
  <si>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</si>
  <si>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</si>
  <si>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</si>
  <si>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</si>
  <si>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</si>
  <si>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</si>
  <si>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</si>
  <si>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</si>
  <si>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</si>
  <si>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</si>
  <si>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</si>
  <si>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</si>
  <si>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</si>
  <si>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</si>
  <si>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</si>
  <si>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</si>
  <si>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</si>
  <si>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</si>
  <si>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</si>
  <si>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</si>
  <si>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</si>
  <si>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</si>
  <si>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</si>
  <si>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</si>
  <si>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</si>
  <si>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</si>
  <si>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</si>
  <si>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</si>
  <si>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</si>
  <si>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</si>
  <si>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</si>
  <si>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</si>
  <si>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</si>
  <si>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</si>
  <si>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</si>
  <si>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</si>
  <si>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</si>
  <si>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</si>
  <si>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</si>
  <si>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</si>
  <si>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</si>
  <si>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</si>
  <si>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</si>
  <si>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</si>
  <si>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</si>
  <si>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</si>
  <si>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</si>
  <si>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</si>
  <si>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</si>
  <si>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</si>
  <si>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</si>
  <si>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</si>
  <si>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</si>
  <si>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</si>
  <si>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</si>
  <si>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</si>
  <si>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</si>
  <si>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</si>
  <si>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</si>
  <si>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</si>
  <si>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</si>
  <si>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</si>
  <si>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</si>
  <si>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</si>
  <si>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</si>
  <si>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</si>
  <si>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</si>
  <si>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</si>
  <si>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</si>
  <si>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</si>
  <si>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</si>
  <si>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</si>
  <si>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</si>
  <si>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</si>
  <si>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</si>
  <si>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</si>
  <si>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</si>
  <si>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</si>
  <si>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</si>
  <si>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</si>
  <si>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</si>
  <si>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</si>
  <si>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</si>
  <si>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</si>
  <si>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</si>
  <si>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</si>
  <si>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</si>
  <si>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</si>
  <si>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</si>
  <si>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</si>
  <si>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</si>
  <si>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</si>
  <si>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</si>
  <si>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</si>
  <si>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</si>
  <si>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</si>
  <si>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</si>
  <si>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</si>
  <si>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</si>
  <si>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</si>
  <si>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</si>
  <si>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</si>
  <si>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</si>
  <si>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</si>
  <si>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</si>
  <si>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</si>
  <si>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</si>
  <si>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</si>
  <si>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</si>
  <si>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</si>
  <si>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</si>
  <si>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</si>
  <si>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</si>
  <si>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</si>
  <si>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</si>
  <si>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</si>
  <si>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</si>
  <si>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</si>
  <si>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</si>
  <si>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</si>
  <si>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</si>
  <si>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</si>
  <si>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</si>
  <si>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</si>
  <si>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</si>
  <si>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</si>
  <si>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</si>
  <si>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</si>
  <si>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</si>
  <si>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</si>
  <si>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</si>
  <si>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</si>
  <si>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</si>
  <si>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</si>
  <si>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</si>
  <si>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</si>
  <si>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</si>
  <si>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</si>
  <si>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</si>
  <si>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</si>
  <si>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</si>
  <si>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</si>
  <si>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</si>
  <si>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</si>
  <si>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</si>
  <si>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</si>
  <si>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</si>
  <si>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</si>
  <si>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</si>
  <si>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</si>
  <si>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</si>
  <si>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</si>
  <si>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</si>
  <si>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</si>
  <si>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</si>
  <si>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</si>
  <si>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</si>
  <si>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</si>
  <si>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</si>
  <si>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</si>
  <si>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</si>
  <si>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</si>
  <si>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</si>
  <si>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</si>
  <si>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</si>
  <si>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</si>
  <si>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</si>
  <si>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</si>
  <si>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</si>
  <si>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</si>
  <si>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</si>
  <si>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</si>
  <si>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</si>
  <si>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</si>
  <si>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</si>
  <si>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</si>
  <si>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</si>
  <si>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</si>
  <si>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</si>
  <si>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</si>
  <si>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</si>
  <si>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</si>
  <si>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</si>
  <si>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</si>
  <si>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</si>
  <si>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</si>
  <si>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</si>
  <si>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</si>
  <si>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</si>
  <si>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</si>
  <si>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</si>
  <si>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</si>
  <si>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</si>
  <si>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</si>
  <si>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</si>
  <si>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</si>
  <si>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</si>
  <si>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</si>
  <si>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</si>
  <si>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</si>
  <si>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</si>
  <si>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</si>
  <si>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</si>
  <si>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</si>
  <si>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</si>
  <si>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</si>
  <si>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</si>
  <si>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</si>
  <si>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</si>
  <si>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</si>
  <si>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</si>
  <si>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</si>
  <si>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</si>
  <si>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</si>
  <si>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</si>
  <si>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</si>
  <si>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</si>
  <si>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</si>
  <si>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</si>
  <si>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</si>
  <si>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</si>
  <si>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</si>
  <si>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</si>
  <si>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</si>
  <si>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</si>
  <si>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</si>
  <si>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</si>
  <si>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</si>
  <si>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</si>
  <si>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</si>
  <si>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</si>
  <si>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</si>
  <si>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</si>
  <si>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</si>
  <si>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</si>
  <si>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</si>
  <si>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</si>
  <si>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</si>
  <si>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</si>
  <si>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</si>
  <si>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</si>
  <si>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</si>
  <si>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</si>
  <si>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</si>
  <si>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</si>
  <si>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</si>
  <si>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</si>
  <si>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</si>
  <si>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</si>
  <si>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</si>
  <si>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</si>
  <si>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</si>
  <si>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</si>
  <si>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</si>
  <si>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</si>
  <si>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</si>
  <si>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</si>
  <si>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</si>
  <si>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</si>
  <si>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</si>
  <si>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</si>
  <si>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</si>
  <si>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</si>
  <si>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</si>
  <si>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</si>
  <si>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</si>
  <si>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</si>
  <si>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</si>
  <si>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</si>
  <si>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</si>
  <si>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</si>
  <si>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</si>
  <si>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</si>
  <si>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</si>
  <si>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</si>
  <si>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</si>
  <si>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</si>
  <si>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</si>
  <si>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</si>
  <si>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</si>
  <si>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</si>
  <si>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</si>
  <si>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</si>
  <si>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</si>
  <si>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</si>
  <si>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</si>
  <si>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</si>
  <si>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</si>
  <si>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</si>
  <si>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</si>
  <si>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</si>
  <si>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</si>
  <si>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</si>
  <si>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</si>
  <si>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</si>
  <si>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</si>
  <si>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</si>
  <si>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</si>
  <si>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</si>
  <si>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</si>
  <si>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</si>
  <si>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</si>
  <si>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</si>
  <si>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</si>
  <si>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</si>
  <si>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</si>
  <si>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</si>
  <si>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</si>
  <si>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</si>
  <si>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</si>
  <si>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</si>
  <si>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</si>
  <si>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</si>
  <si>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</si>
  <si>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</si>
  <si>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</si>
  <si>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</si>
  <si>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</si>
  <si>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</si>
  <si>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</si>
  <si>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</si>
  <si>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</si>
  <si>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</si>
  <si>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</si>
  <si>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</si>
  <si>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</si>
  <si>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</si>
  <si>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</si>
  <si>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</si>
  <si>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</si>
  <si>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</si>
  <si>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</si>
  <si>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</si>
  <si>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</si>
  <si>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</si>
  <si>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</si>
  <si>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</si>
  <si>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</si>
  <si>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</si>
  <si>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</si>
  <si>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</si>
  <si>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</si>
  <si>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</si>
  <si>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</si>
  <si>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</si>
  <si>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</si>
  <si>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</si>
  <si>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</si>
  <si>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</si>
  <si>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</si>
  <si>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</si>
  <si>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</si>
  <si>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</si>
  <si>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</si>
  <si>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</si>
  <si>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</si>
  <si>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</si>
  <si>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</si>
  <si>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</si>
  <si>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</si>
  <si>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</si>
  <si>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</si>
  <si>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</si>
  <si>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</si>
  <si>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</si>
  <si>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</si>
  <si>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</si>
  <si>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</si>
  <si>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</si>
  <si>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</si>
  <si>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</si>
  <si>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</si>
  <si>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</si>
  <si>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</si>
  <si>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</si>
  <si>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</si>
  <si>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</si>
  <si>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</si>
  <si>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</si>
  <si>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</si>
  <si>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</si>
  <si>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</si>
  <si>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</si>
  <si>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</si>
  <si>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</si>
  <si>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</si>
  <si>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</si>
  <si>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</si>
  <si>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</si>
  <si>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</si>
  <si>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</si>
  <si>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</si>
  <si>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</si>
  <si>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</si>
  <si>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</si>
  <si>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</si>
  <si>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</si>
  <si>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</si>
  <si>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</si>
  <si>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</si>
  <si>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</si>
  <si>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</si>
  <si>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</si>
  <si>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</si>
  <si>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</si>
  <si>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</si>
  <si>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</si>
  <si>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</si>
  <si>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</si>
  <si>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</si>
  <si>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</si>
  <si>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</si>
  <si>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</si>
  <si>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</si>
  <si>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</si>
  <si>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</si>
  <si>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</si>
  <si>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</si>
  <si>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</si>
  <si>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</si>
  <si>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</si>
  <si>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</si>
  <si>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</si>
  <si>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</si>
  <si>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</si>
  <si>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</si>
  <si>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</si>
  <si>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</si>
  <si>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</si>
  <si>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</si>
  <si>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</si>
  <si>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</si>
  <si>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</si>
  <si>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</si>
  <si>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</si>
  <si>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</si>
  <si>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</si>
  <si>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</si>
  <si>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</si>
  <si>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</si>
  <si>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</si>
  <si>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</si>
  <si>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</si>
  <si>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</si>
  <si>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</si>
  <si>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</si>
  <si>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</si>
  <si>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</si>
  <si>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</si>
  <si>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</si>
  <si>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</si>
  <si>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</si>
  <si>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</si>
  <si>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</si>
  <si>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</si>
  <si>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</si>
  <si>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</si>
  <si>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</si>
  <si>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</si>
  <si>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</si>
  <si>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</si>
  <si>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</si>
  <si>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</si>
  <si>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</si>
  <si>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</si>
  <si>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</si>
  <si>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</si>
  <si>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</si>
  <si>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</si>
  <si>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</si>
  <si>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</si>
  <si>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</si>
  <si>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</si>
  <si>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</si>
  <si>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</si>
  <si>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</si>
  <si>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</si>
  <si>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</si>
  <si>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</si>
  <si>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</si>
  <si>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</si>
  <si>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</si>
  <si>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</si>
  <si>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</si>
  <si>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</si>
  <si>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</si>
  <si>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</si>
  <si>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</si>
  <si>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</si>
  <si>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</si>
  <si>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</si>
  <si>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</si>
  <si>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</si>
  <si>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</si>
  <si>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</si>
  <si>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</si>
  <si>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</si>
  <si>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</si>
  <si>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</si>
  <si>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</si>
  <si>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</si>
  <si>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</si>
  <si>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</si>
  <si>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</si>
  <si>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</si>
  <si>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</si>
  <si>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</si>
  <si>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</si>
  <si>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</si>
  <si>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</si>
  <si>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</si>
  <si>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</si>
  <si>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</si>
  <si>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</si>
  <si>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</si>
  <si>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</si>
  <si>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</si>
  <si>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</si>
  <si>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</si>
  <si>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</si>
  <si>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</si>
  <si>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</si>
  <si>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</si>
  <si>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</si>
  <si>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</si>
  <si>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</si>
  <si>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</si>
  <si>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</si>
  <si>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</si>
  <si>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</si>
  <si>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</si>
  <si>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</si>
  <si>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</si>
  <si>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</si>
  <si>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</si>
  <si>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</si>
  <si>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</si>
  <si>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</si>
  <si>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</si>
  <si>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</si>
  <si>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</si>
  <si>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</si>
  <si>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</si>
  <si>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</si>
  <si>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</si>
  <si>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</si>
  <si>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</si>
  <si>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</si>
  <si>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</si>
  <si>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</si>
  <si>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</si>
  <si>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</si>
  <si>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</si>
  <si>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</si>
  <si>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</si>
  <si>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</si>
  <si>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</si>
  <si>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</si>
  <si>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</si>
  <si>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</si>
  <si>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</si>
  <si>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</si>
  <si>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</si>
  <si>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</si>
  <si>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</si>
  <si>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</si>
  <si>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</si>
  <si>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</si>
  <si>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</si>
  <si>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</si>
  <si>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</si>
  <si>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</si>
  <si>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</si>
  <si>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</si>
  <si>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</si>
  <si>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</si>
  <si>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</si>
  <si>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</si>
  <si>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</si>
  <si>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</si>
  <si>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</si>
  <si>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</si>
  <si>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</si>
  <si>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</si>
  <si>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</si>
  <si>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</si>
  <si>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</si>
  <si>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</si>
  <si>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</si>
  <si>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</si>
  <si>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</si>
  <si>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</si>
  <si>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</si>
  <si>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</si>
  <si>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</si>
  <si>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</si>
  <si>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</si>
  <si>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</si>
  <si>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</si>
  <si>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</si>
  <si>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</si>
  <si>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</si>
  <si>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</si>
  <si>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</si>
  <si>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</si>
  <si>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</si>
  <si>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</si>
  <si>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</si>
  <si>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</si>
  <si>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</si>
  <si>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</si>
  <si>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</si>
  <si>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</si>
  <si>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</si>
  <si>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</si>
  <si>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</si>
  <si>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</si>
  <si>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</si>
  <si>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</si>
  <si>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</si>
  <si>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</si>
  <si>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</si>
  <si>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</si>
  <si>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</si>
  <si>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</si>
  <si>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</si>
  <si>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</si>
  <si>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</si>
  <si>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</si>
  <si>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</si>
  <si>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</si>
  <si>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</si>
  <si>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</si>
  <si>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</si>
  <si>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</si>
  <si>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</si>
  <si>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</si>
  <si>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</si>
  <si>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</si>
  <si>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</si>
  <si>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</si>
  <si>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</si>
  <si>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</si>
  <si>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</si>
  <si>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</si>
  <si>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</si>
  <si>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</si>
  <si>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</si>
  <si>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</si>
  <si>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</si>
  <si>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</si>
  <si>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</si>
  <si>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</si>
  <si>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</si>
  <si>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</si>
  <si>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</si>
  <si>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</si>
  <si>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</si>
  <si>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</si>
  <si>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</si>
  <si>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</si>
  <si>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</si>
  <si>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</si>
  <si>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</si>
  <si>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</si>
  <si>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</si>
  <si>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</si>
  <si>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</si>
  <si>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</si>
  <si>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</si>
  <si>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</si>
  <si>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</si>
  <si>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</si>
  <si>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</si>
  <si>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</si>
  <si>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</si>
  <si>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</si>
  <si>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</si>
  <si>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</si>
  <si>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</si>
  <si>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</si>
  <si>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</si>
  <si>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</si>
  <si>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</si>
  <si>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</si>
  <si>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</si>
  <si>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</si>
  <si>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</si>
  <si>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</si>
  <si>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</si>
  <si>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</si>
  <si>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</si>
  <si>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</si>
  <si>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</si>
  <si>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</si>
  <si>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</si>
  <si>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</si>
  <si>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</si>
  <si>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</si>
  <si>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</si>
  <si>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</si>
  <si>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</si>
  <si>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</si>
  <si>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</si>
  <si>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</si>
  <si>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</si>
  <si>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</si>
  <si>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</si>
  <si>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</si>
  <si>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</si>
  <si>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</si>
  <si>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</si>
  <si>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</si>
  <si>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</si>
  <si>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</si>
  <si>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</si>
  <si>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</si>
  <si>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</si>
  <si>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</si>
  <si>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</si>
  <si>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</si>
  <si>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</si>
  <si>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</si>
  <si>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</si>
  <si>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</si>
  <si>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</si>
  <si>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</si>
  <si>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</si>
  <si>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</si>
  <si>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</si>
  <si>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</si>
  <si>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</si>
  <si>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</si>
  <si>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</si>
  <si>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</si>
  <si>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</si>
  <si>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</si>
  <si>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</si>
  <si>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</si>
  <si>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</si>
  <si>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</si>
  <si>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</si>
  <si>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</si>
  <si>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</si>
  <si>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</si>
  <si>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</si>
  <si>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</si>
  <si>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</si>
  <si>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</si>
  <si>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</si>
  <si>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</si>
  <si>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</si>
  <si>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</si>
  <si>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</si>
  <si>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</si>
  <si>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</si>
  <si>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</si>
  <si>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</si>
  <si>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</si>
  <si>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</si>
  <si>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</si>
  <si>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</si>
  <si>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</si>
  <si>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</si>
  <si>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</si>
  <si>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</si>
  <si>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</si>
  <si>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</si>
  <si>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</si>
  <si>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</si>
  <si>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</si>
  <si>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</si>
  <si>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</si>
  <si>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</si>
  <si>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</si>
  <si>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</si>
  <si>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</si>
  <si>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</si>
  <si>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</si>
  <si>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</si>
  <si>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</si>
  <si>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</si>
  <si>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</si>
  <si>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</si>
  <si>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</si>
  <si>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</si>
  <si>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</si>
  <si>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</si>
  <si>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</si>
  <si>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</si>
  <si>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</si>
  <si>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</si>
  <si>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</si>
  <si>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</si>
  <si>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</si>
  <si>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</si>
  <si>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</si>
  <si>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</si>
  <si>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</si>
  <si>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</si>
  <si>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</si>
  <si>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</si>
  <si>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</si>
  <si>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</si>
  <si>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</si>
  <si>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</si>
  <si>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</si>
  <si>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</si>
  <si>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</si>
  <si>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</si>
  <si>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</si>
  <si>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</si>
  <si>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</si>
  <si>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</si>
  <si>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</si>
  <si>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</si>
  <si>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</si>
  <si>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</si>
  <si>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</si>
  <si>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</si>
  <si>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</si>
  <si>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</si>
  <si>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</si>
  <si>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</si>
  <si>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</si>
  <si>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</si>
  <si>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</si>
  <si>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</si>
  <si>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</si>
  <si>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</si>
  <si>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</si>
  <si>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</si>
  <si>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</si>
  <si>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</si>
  <si>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</si>
  <si>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</si>
  <si>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</si>
  <si>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</si>
  <si>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</si>
  <si>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</si>
  <si>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</si>
  <si>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</si>
  <si>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</si>
  <si>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</si>
  <si>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</si>
  <si>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</si>
  <si>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</si>
  <si>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</si>
  <si>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</si>
  <si>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</si>
  <si>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</si>
  <si>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</si>
  <si>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</si>
  <si>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</si>
  <si>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</si>
  <si>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</si>
  <si>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</si>
  <si>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</si>
  <si>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</si>
  <si>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</si>
  <si>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</si>
  <si>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</si>
  <si>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</si>
  <si>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</si>
  <si>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</si>
  <si>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</si>
  <si>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</si>
  <si>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</si>
  <si>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</si>
  <si>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</si>
  <si>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</si>
  <si>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</si>
  <si>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</si>
  <si>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</si>
  <si>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</si>
  <si>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</si>
  <si>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</si>
  <si>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</si>
  <si>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</si>
  <si>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</si>
  <si>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</si>
  <si>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</si>
  <si>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</si>
  <si>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</si>
  <si>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</si>
  <si>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</si>
  <si>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</si>
  <si>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</si>
  <si>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</si>
  <si>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</si>
  <si>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</si>
  <si>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</si>
  <si>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</si>
  <si>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</si>
  <si>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</si>
  <si>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</si>
  <si>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</si>
  <si>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</si>
  <si>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</si>
  <si>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</si>
  <si>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</si>
  <si>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</si>
  <si>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</si>
  <si>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</si>
  <si>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</si>
  <si>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</si>
  <si>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</si>
  <si>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</si>
  <si>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</si>
  <si>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</si>
  <si>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</si>
  <si>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</si>
  <si>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</si>
  <si>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</si>
  <si>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</si>
  <si>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</si>
  <si>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</si>
  <si>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</si>
  <si>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</si>
  <si>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</si>
  <si>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</si>
  <si>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</si>
  <si>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</si>
  <si>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</si>
  <si>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</si>
  <si>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</si>
  <si>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</si>
  <si>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</si>
  <si>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</si>
  <si>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</si>
  <si>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</si>
  <si>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</si>
  <si>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</si>
  <si>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</si>
  <si>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</si>
  <si>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</si>
  <si>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</si>
  <si>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</si>
  <si>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</si>
  <si>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</si>
  <si>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</si>
  <si>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</si>
  <si>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</si>
  <si>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</si>
  <si>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</si>
  <si>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</si>
  <si>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</si>
  <si>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</si>
  <si>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</si>
  <si>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</si>
  <si>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</si>
  <si>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</si>
  <si>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</si>
  <si>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</si>
  <si>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</si>
  <si>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</si>
  <si>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</si>
  <si>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</si>
  <si>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</si>
  <si>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</si>
  <si>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</si>
  <si>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</si>
  <si>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</si>
  <si>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</si>
  <si>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</si>
  <si>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</si>
  <si>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</si>
  <si>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</si>
  <si>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</si>
  <si>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</si>
  <si>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</si>
  <si>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</si>
  <si>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</si>
  <si>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</si>
  <si>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</si>
  <si>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</si>
  <si>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</si>
  <si>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</si>
  <si>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</si>
  <si>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</si>
  <si>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</si>
  <si>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</si>
  <si>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</si>
  <si>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</si>
  <si>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</si>
  <si>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</si>
  <si>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</si>
  <si>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</si>
  <si>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</si>
  <si>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</si>
  <si>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</si>
  <si>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</si>
  <si>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</si>
  <si>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</si>
  <si>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</si>
  <si>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</si>
  <si>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</si>
  <si>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</si>
  <si>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</si>
  <si>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</si>
  <si>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</si>
  <si>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</si>
  <si>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</si>
  <si>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</si>
  <si>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</si>
  <si>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</si>
  <si>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</si>
  <si>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</si>
  <si>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</si>
  <si>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</si>
  <si>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</si>
  <si>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</si>
  <si>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</si>
  <si>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</si>
  <si>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</si>
  <si>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</si>
  <si>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</si>
  <si>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</si>
  <si>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</si>
  <si>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</si>
  <si>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</si>
  <si>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</si>
  <si>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</si>
  <si>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</si>
  <si>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</si>
  <si>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</si>
  <si>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</si>
  <si>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</si>
  <si>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</si>
  <si>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</si>
  <si>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</si>
  <si>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</si>
  <si>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</si>
  <si>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</si>
  <si>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</si>
  <si>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</si>
  <si>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</si>
  <si>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</si>
  <si>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</si>
  <si>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</si>
  <si>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</si>
  <si>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</si>
  <si>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</si>
  <si>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</si>
  <si>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</si>
  <si>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</si>
  <si>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</si>
  <si>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</si>
  <si>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</si>
  <si>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</si>
  <si>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</si>
  <si>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</si>
  <si>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</si>
  <si>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</si>
  <si>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</si>
  <si>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</si>
  <si>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</si>
  <si>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</si>
  <si>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</si>
  <si>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</si>
  <si>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</si>
  <si>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</si>
  <si>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</si>
  <si>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</si>
  <si>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</si>
  <si>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</si>
  <si>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</si>
  <si>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</si>
  <si>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</si>
  <si>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</si>
  <si>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</si>
  <si>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</si>
  <si>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</si>
  <si>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</si>
  <si>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</si>
  <si>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</si>
  <si>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</si>
  <si>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</si>
  <si>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</si>
  <si>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</si>
  <si>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</si>
  <si>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</si>
  <si>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</si>
  <si>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</si>
  <si>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</si>
  <si>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</si>
  <si>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</si>
  <si>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</si>
  <si>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</si>
  <si>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</si>
  <si>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</si>
  <si>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</si>
  <si>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</si>
  <si>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</si>
  <si>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</si>
  <si>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</si>
  <si>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</si>
  <si>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</si>
  <si>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</si>
  <si>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</si>
  <si>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</si>
  <si>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</si>
  <si>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</si>
  <si>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</si>
  <si>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</si>
  <si>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</si>
  <si>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</si>
  <si>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</si>
  <si>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</si>
  <si>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</si>
  <si>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</si>
  <si>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</si>
  <si>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</si>
  <si>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</si>
  <si>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</si>
  <si>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</si>
  <si>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</si>
  <si>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</si>
  <si>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</si>
  <si>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</si>
  <si>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</si>
  <si>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</si>
  <si>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</si>
  <si>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</si>
  <si>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</si>
  <si>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</si>
  <si>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</si>
  <si>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</si>
  <si>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</si>
  <si>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</si>
  <si>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</si>
  <si>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</si>
  <si>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</si>
  <si>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</si>
  <si>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</si>
  <si>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</si>
  <si>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</si>
  <si>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</si>
  <si>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</si>
  <si>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</si>
  <si>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</si>
  <si>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</si>
  <si>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</si>
  <si>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</si>
  <si>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</si>
  <si>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</si>
  <si>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</si>
  <si>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</si>
  <si>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</si>
  <si>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</si>
  <si>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</si>
  <si>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</si>
  <si>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</si>
  <si>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</si>
  <si>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</si>
  <si>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</si>
  <si>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</si>
  <si>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</si>
  <si>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</si>
  <si>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</si>
  <si>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</si>
  <si>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</si>
  <si>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</si>
  <si>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</si>
  <si>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</si>
  <si>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</si>
  <si>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</si>
  <si>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</si>
  <si>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</si>
  <si>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</si>
  <si>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</si>
  <si>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</si>
  <si>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</si>
  <si>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</si>
  <si>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</si>
  <si>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</si>
  <si>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</si>
  <si>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</si>
  <si>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</si>
  <si>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</si>
  <si>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</si>
  <si>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</si>
  <si>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</si>
  <si>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</si>
  <si>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</si>
  <si>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</si>
  <si>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</si>
  <si>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</si>
  <si>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</si>
  <si>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</si>
  <si>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</si>
  <si>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</si>
  <si>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</si>
  <si>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</si>
  <si>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</si>
  <si>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</si>
  <si>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</si>
  <si>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</si>
  <si>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</si>
  <si>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</si>
  <si>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</si>
  <si>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</si>
  <si>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</si>
  <si>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</si>
  <si>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</si>
  <si>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</si>
  <si>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</si>
  <si>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</si>
  <si>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</si>
  <si>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</si>
  <si>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</si>
  <si>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</si>
  <si>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</si>
  <si>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</si>
  <si>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</si>
  <si>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</si>
  <si>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</si>
  <si>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</si>
  <si>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</si>
  <si>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</si>
  <si>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</si>
  <si>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</si>
  <si>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</si>
  <si>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</si>
  <si>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</si>
  <si>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</si>
  <si>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</si>
  <si>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</si>
  <si>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</si>
  <si>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</si>
  <si>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</si>
  <si>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</si>
  <si>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</si>
  <si>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</si>
  <si>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</si>
  <si>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</si>
  <si>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</si>
  <si>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</si>
  <si>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</si>
  <si>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</si>
  <si>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</si>
  <si>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</si>
  <si>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</si>
  <si>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</si>
  <si>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</si>
  <si>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</si>
  <si>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</si>
  <si>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</si>
  <si>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</si>
  <si>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</si>
  <si>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</si>
  <si>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</si>
  <si>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</si>
  <si>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</si>
  <si>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</si>
  <si>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</si>
  <si>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</si>
  <si>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</si>
  <si>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</si>
  <si>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</si>
  <si>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</si>
  <si>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</si>
  <si>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</si>
  <si>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</si>
  <si>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</si>
  <si>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</si>
  <si>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</si>
  <si>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</si>
  <si>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</si>
  <si>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</si>
  <si>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</si>
  <si>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</si>
  <si>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</si>
  <si>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</si>
  <si>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</si>
  <si>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</si>
  <si>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</si>
  <si>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</si>
  <si>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</si>
  <si>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</si>
  <si>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</si>
  <si>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</si>
  <si>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</si>
  <si>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</si>
  <si>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</si>
  <si>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</si>
  <si>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</si>
  <si>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</si>
  <si>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</si>
  <si>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</si>
  <si>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</si>
  <si>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</si>
  <si>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</si>
  <si>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</si>
  <si>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</si>
  <si>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</si>
  <si>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</si>
  <si>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</si>
  <si>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</si>
  <si>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</si>
  <si>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</si>
  <si>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</si>
  <si>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</si>
  <si>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</si>
  <si>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</si>
  <si>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</si>
  <si>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</si>
  <si>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</si>
  <si>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</si>
  <si>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</si>
  <si>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</si>
  <si>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</si>
  <si>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</si>
  <si>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</si>
  <si>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</si>
  <si>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</si>
  <si>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</si>
  <si>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</si>
  <si>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</si>
  <si>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</si>
  <si>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</si>
  <si>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</si>
  <si>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</si>
  <si>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</si>
  <si>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</si>
  <si>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</si>
  <si>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</si>
  <si>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</si>
  <si>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</si>
  <si>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</si>
  <si>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</si>
  <si>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</si>
  <si>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</si>
  <si>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</si>
  <si>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</si>
  <si>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</si>
  <si>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</si>
  <si>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</si>
  <si>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</si>
  <si>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</si>
  <si>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</si>
  <si>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</si>
  <si>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</si>
  <si>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</si>
  <si>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</si>
  <si>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</si>
  <si>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</si>
  <si>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</si>
  <si>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</si>
  <si>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</si>
  <si>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</si>
  <si>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</si>
  <si>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</si>
  <si>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</si>
  <si>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</si>
  <si>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</si>
  <si>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</si>
  <si>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</si>
  <si>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</si>
  <si>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</si>
  <si>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</si>
  <si>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</si>
  <si>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</si>
  <si>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</si>
  <si>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</si>
  <si>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</si>
  <si>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</si>
  <si>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</si>
  <si>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</si>
  <si>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</si>
  <si>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</si>
  <si>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</si>
  <si>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</si>
  <si>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</si>
  <si>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</si>
  <si>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</si>
  <si>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</si>
  <si>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</si>
  <si>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</si>
  <si>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</si>
  <si>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</si>
  <si>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</si>
  <si>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</si>
  <si>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</si>
  <si>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</si>
  <si>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</si>
  <si>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</si>
  <si>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</si>
  <si>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</si>
  <si>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</si>
  <si>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</si>
  <si>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</si>
  <si>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</si>
  <si>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</si>
  <si>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</si>
  <si>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</si>
  <si>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</si>
  <si>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</si>
  <si>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</si>
  <si>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</si>
  <si>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</si>
  <si>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</si>
  <si>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</si>
  <si>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</si>
  <si>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</si>
  <si>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</si>
  <si>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</si>
  <si>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</si>
  <si>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</si>
  <si>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</si>
  <si>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</si>
  <si>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</si>
  <si>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</si>
  <si>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</si>
  <si>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</si>
  <si>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</si>
  <si>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</si>
  <si>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</si>
  <si>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</si>
  <si>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</si>
  <si>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</si>
  <si>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</si>
  <si>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</si>
  <si>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</si>
  <si>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</si>
  <si>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</si>
  <si>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</si>
  <si>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</si>
  <si>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</si>
  <si>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</si>
  <si>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</si>
  <si>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</si>
  <si>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</si>
  <si>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</si>
  <si>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</si>
  <si>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</si>
  <si>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</si>
  <si>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</si>
  <si>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</si>
  <si>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</si>
  <si>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</si>
  <si>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</si>
  <si>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</si>
  <si>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</si>
  <si>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</si>
  <si>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</si>
  <si>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</si>
  <si>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</si>
  <si>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</si>
  <si>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</si>
  <si>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</si>
  <si>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</si>
  <si>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</si>
  <si>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</si>
  <si>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</si>
  <si>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</si>
  <si>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</si>
  <si>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</si>
  <si>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</si>
  <si>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</si>
  <si>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</si>
  <si>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</si>
  <si>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</si>
  <si>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</si>
  <si>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</si>
  <si>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</si>
  <si>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</si>
  <si>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</si>
  <si>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</si>
  <si>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</si>
  <si>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</si>
  <si>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</si>
  <si>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</si>
  <si>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</si>
  <si>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</si>
  <si>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</si>
  <si>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</si>
  <si>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</si>
  <si>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</si>
  <si>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</si>
  <si>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</si>
  <si>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</si>
  <si>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</si>
  <si>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</si>
  <si>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</si>
  <si>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</si>
  <si>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</si>
  <si>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</si>
  <si>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</si>
  <si>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</si>
  <si>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</si>
  <si>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</si>
  <si>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</si>
  <si>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</si>
  <si>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</si>
  <si>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</si>
  <si>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</si>
  <si>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</si>
  <si>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</si>
  <si>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</si>
  <si>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</si>
  <si>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</si>
  <si>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</si>
  <si>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</si>
  <si>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</si>
  <si>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</si>
  <si>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</si>
  <si>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</si>
  <si>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</si>
  <si>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</si>
  <si>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</si>
  <si>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</si>
  <si>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</si>
  <si>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</si>
  <si>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</si>
  <si>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</si>
  <si>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</si>
  <si>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</si>
  <si>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</si>
  <si>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</si>
  <si>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</si>
  <si>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</si>
  <si>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</si>
  <si>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</si>
  <si>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</si>
  <si>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</si>
  <si>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</si>
  <si>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</si>
  <si>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</si>
  <si>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</si>
  <si>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</si>
  <si>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</si>
  <si>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</si>
  <si>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</si>
  <si>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</si>
  <si>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</si>
  <si>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</si>
  <si>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</si>
  <si>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</si>
  <si>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</si>
  <si>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</si>
  <si>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</si>
  <si>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</si>
  <si>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</si>
  <si>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</si>
  <si>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</si>
  <si>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</si>
  <si>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</si>
  <si>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</si>
  <si>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</si>
  <si>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</si>
  <si>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</si>
  <si>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</si>
  <si>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</si>
  <si>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</si>
  <si>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</si>
  <si>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</si>
  <si>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</si>
  <si>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</si>
  <si>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</si>
  <si>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</si>
  <si>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</si>
  <si>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</si>
  <si>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</si>
  <si>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</si>
  <si>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</si>
  <si>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</si>
  <si>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</si>
  <si>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</si>
  <si>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</si>
  <si>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</si>
  <si>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</si>
  <si>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</si>
  <si>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</si>
  <si>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</si>
  <si>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</si>
  <si>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</si>
  <si>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</si>
  <si>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</si>
  <si>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</si>
  <si>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</si>
  <si>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</si>
  <si>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</si>
  <si>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</si>
  <si>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</si>
  <si>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</si>
  <si>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</si>
  <si>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</si>
  <si>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</si>
  <si>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</si>
  <si>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</si>
  <si>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</si>
  <si>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</si>
  <si>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</si>
  <si>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</si>
  <si>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</si>
  <si>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</si>
  <si>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</si>
  <si>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</si>
  <si>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</si>
  <si>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</si>
  <si>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</si>
  <si>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</si>
  <si>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</si>
  <si>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</si>
  <si>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</si>
  <si>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</si>
  <si>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</si>
  <si>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</si>
  <si>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</si>
  <si>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</si>
  <si>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</si>
  <si>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</si>
  <si>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</si>
  <si>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</si>
  <si>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</si>
  <si>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</si>
  <si>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</si>
  <si>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</si>
  <si>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</si>
  <si>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</si>
  <si>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</si>
  <si>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</si>
  <si>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</si>
  <si>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</si>
  <si>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</si>
  <si>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</si>
  <si>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</si>
  <si>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</si>
  <si>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</si>
  <si>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</si>
  <si>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</si>
  <si>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</si>
  <si>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</si>
  <si>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</si>
  <si>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</si>
  <si>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</si>
  <si>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</si>
  <si>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</si>
  <si>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</si>
  <si>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</si>
  <si>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</si>
  <si>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</si>
  <si>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</si>
  <si>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</si>
  <si>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</si>
  <si>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</si>
  <si>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</si>
  <si>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</si>
  <si>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</si>
  <si>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</si>
  <si>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</si>
  <si>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</si>
  <si>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</si>
  <si>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</si>
  <si>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</si>
  <si>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</si>
  <si>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</si>
  <si>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</si>
  <si>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</si>
  <si>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</si>
  <si>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</si>
  <si>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</si>
  <si>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</si>
  <si>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</si>
  <si>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</si>
  <si>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</si>
  <si>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</si>
  <si>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</si>
  <si>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</si>
  <si>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</si>
  <si>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</si>
  <si>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</si>
  <si>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</si>
  <si>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</si>
  <si>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</si>
  <si>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</si>
  <si>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</si>
  <si>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</si>
  <si>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</si>
  <si>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</si>
  <si>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</si>
  <si>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</si>
  <si>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</si>
  <si>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</si>
  <si>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</si>
  <si>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</si>
  <si>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</si>
  <si>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</si>
  <si>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</si>
  <si>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</si>
  <si>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</si>
  <si>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</si>
  <si>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</si>
  <si>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</si>
  <si>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</si>
  <si>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</si>
  <si>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</si>
  <si>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</si>
  <si>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</si>
  <si>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</si>
  <si>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</si>
  <si>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</si>
  <si>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</si>
  <si>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</si>
  <si>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</si>
  <si>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</si>
  <si>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</si>
  <si>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</si>
  <si>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</si>
  <si>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</si>
  <si>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</si>
  <si>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</si>
  <si>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</si>
  <si>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</si>
  <si>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</si>
  <si>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</si>
  <si>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</si>
  <si>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</si>
  <si>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</si>
  <si>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</si>
  <si>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</si>
  <si>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</si>
  <si>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</si>
  <si>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</si>
  <si>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</si>
  <si>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</si>
  <si>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</si>
  <si>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</si>
  <si>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</si>
  <si>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</si>
  <si>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</si>
  <si>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</si>
  <si>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</si>
  <si>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</si>
  <si>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</si>
  <si>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</si>
  <si>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</si>
  <si>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</si>
  <si>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</si>
  <si>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</si>
  <si>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</si>
  <si>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</si>
  <si>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</si>
  <si>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</si>
  <si>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</si>
  <si>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</si>
  <si>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</si>
  <si>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</si>
  <si>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</si>
  <si>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</si>
  <si>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</si>
  <si>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</si>
  <si>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</si>
  <si>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</si>
  <si>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</si>
  <si>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</si>
  <si>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</si>
  <si>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</si>
  <si>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</si>
  <si>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</si>
  <si>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</si>
  <si>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</si>
  <si>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</si>
  <si>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</si>
  <si>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</si>
  <si>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</si>
  <si>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</si>
  <si>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</si>
  <si>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</si>
  <si>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</si>
  <si>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</si>
  <si>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</si>
  <si>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</si>
  <si>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</si>
  <si>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</si>
  <si>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</si>
  <si>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</si>
  <si>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</si>
  <si>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</si>
  <si>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</si>
  <si>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</si>
  <si>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</si>
  <si>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</si>
  <si>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</si>
  <si>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</si>
  <si>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</si>
  <si>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</si>
  <si>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</si>
  <si>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</si>
  <si>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</si>
  <si>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</si>
  <si>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</si>
  <si>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</si>
  <si>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</si>
  <si>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</si>
  <si>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</si>
  <si>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</si>
  <si>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</si>
  <si>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</si>
  <si>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</si>
  <si>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</si>
  <si>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</si>
  <si>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</si>
  <si>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</si>
  <si>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</si>
  <si>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</si>
  <si>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</si>
  <si>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</si>
  <si>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</si>
  <si>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</si>
  <si>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</si>
  <si>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</si>
  <si>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</si>
  <si>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</si>
  <si>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</si>
  <si>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</si>
  <si>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</si>
  <si>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</si>
  <si>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</si>
  <si>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</si>
  <si>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</si>
  <si>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</si>
  <si>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</si>
  <si>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</si>
  <si>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</si>
  <si>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</si>
  <si>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</si>
  <si>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</si>
  <si>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</si>
  <si>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</si>
  <si>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</si>
  <si>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</si>
  <si>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</si>
  <si>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</si>
  <si>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</si>
  <si>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</si>
  <si>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</si>
  <si>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</si>
  <si>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</si>
  <si>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</si>
  <si>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</si>
  <si>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</si>
  <si>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</si>
  <si>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</si>
  <si>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</si>
  <si>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</si>
  <si>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</si>
  <si>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</si>
  <si>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</si>
  <si>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</si>
  <si>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</si>
  <si>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</si>
  <si>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</si>
  <si>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</si>
  <si>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</si>
  <si>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</si>
  <si>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</si>
  <si>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</si>
  <si>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</si>
  <si>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</si>
  <si>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</si>
  <si>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</si>
  <si>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</si>
  <si>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</si>
  <si>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</si>
  <si>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</si>
  <si>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</si>
  <si>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</si>
  <si>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</si>
  <si>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</si>
  <si>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</si>
  <si>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</si>
  <si>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</si>
  <si>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</si>
  <si>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</si>
  <si>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</si>
  <si>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</si>
  <si>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</si>
  <si>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</si>
  <si>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</si>
  <si>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</si>
  <si>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</si>
  <si>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</si>
  <si>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</si>
  <si>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</si>
  <si>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</si>
  <si>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</si>
  <si>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</si>
  <si>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</si>
  <si>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</si>
  <si>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</si>
  <si>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</si>
  <si>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</si>
  <si>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</si>
  <si>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</si>
  <si>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</si>
  <si>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</si>
  <si>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</si>
  <si>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</si>
  <si>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</si>
  <si>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</si>
  <si>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</si>
  <si>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</si>
  <si>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</si>
  <si>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</si>
  <si>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</si>
  <si>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</si>
  <si>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</si>
  <si>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</si>
  <si>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</si>
  <si>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</si>
  <si>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</si>
  <si>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</si>
  <si>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</si>
  <si>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</si>
  <si>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</si>
  <si>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</si>
  <si>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</si>
  <si>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</si>
  <si>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</si>
  <si>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</si>
  <si>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</si>
  <si>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</si>
  <si>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</si>
  <si>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</si>
  <si>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</si>
  <si>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</si>
  <si>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</si>
  <si>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</si>
  <si>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</si>
  <si>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</si>
  <si>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</si>
  <si>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</si>
  <si>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</si>
  <si>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</si>
  <si>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</si>
  <si>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</si>
  <si>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</si>
  <si>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</si>
  <si>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</si>
  <si>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</si>
  <si>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</si>
  <si>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</si>
  <si>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</si>
  <si>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</si>
  <si>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</si>
  <si>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</si>
  <si>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</si>
  <si>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</si>
  <si>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</si>
  <si>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</si>
  <si>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</si>
  <si>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</si>
  <si>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</si>
  <si>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</si>
  <si>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</si>
  <si>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</si>
  <si>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</si>
  <si>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</si>
  <si>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</si>
  <si>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</si>
  <si>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</si>
  <si>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</si>
  <si>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</si>
  <si>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</si>
  <si>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</si>
  <si>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</si>
  <si>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</si>
  <si>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</si>
  <si>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</si>
  <si>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</si>
  <si>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</si>
  <si>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</si>
  <si>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</si>
  <si>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</si>
  <si>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</si>
  <si>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</si>
  <si>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</si>
  <si>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</si>
  <si>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</si>
  <si>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</si>
  <si>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</si>
  <si>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</si>
  <si>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</si>
  <si>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</si>
  <si>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</si>
  <si>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</si>
  <si>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</si>
  <si>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</si>
  <si>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</si>
  <si>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</si>
  <si>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</si>
  <si>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</si>
  <si>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</si>
  <si>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</si>
  <si>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</si>
  <si>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</si>
  <si>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</si>
  <si>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</si>
  <si>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</si>
  <si>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</si>
  <si>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</si>
  <si>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</si>
  <si>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</si>
  <si>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</si>
  <si>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</si>
  <si>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</si>
  <si>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</si>
  <si>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</si>
  <si>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</si>
  <si>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</si>
  <si>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</si>
  <si>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</si>
  <si>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</si>
  <si>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</si>
  <si>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</si>
  <si>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</si>
  <si>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</si>
  <si>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</si>
  <si>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</si>
  <si>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</si>
  <si>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</si>
  <si>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</si>
  <si>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</si>
  <si>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</si>
  <si>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</si>
  <si>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</si>
  <si>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</si>
  <si>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</si>
  <si>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</si>
  <si>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</si>
  <si>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</si>
  <si>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</si>
  <si>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</si>
  <si>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</si>
  <si>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</si>
  <si>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</si>
  <si>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</si>
  <si>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</si>
  <si>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</si>
  <si>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</si>
  <si>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</si>
  <si>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</si>
  <si>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</si>
  <si>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</si>
  <si>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</si>
  <si>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</si>
  <si>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</si>
  <si>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</si>
  <si>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</si>
  <si>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</si>
  <si>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</si>
  <si>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</si>
  <si>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</si>
  <si>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</si>
  <si>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</si>
  <si>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</si>
  <si>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</si>
  <si>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</si>
  <si>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</si>
  <si>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</si>
  <si>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</si>
  <si>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</si>
  <si>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</si>
  <si>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</si>
  <si>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</si>
  <si>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</si>
  <si>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</si>
  <si>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</si>
  <si>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</si>
  <si>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</si>
  <si>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</si>
  <si>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</si>
  <si>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</si>
  <si>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</si>
  <si>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</si>
  <si>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</si>
  <si>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</si>
  <si>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</si>
  <si>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</si>
  <si>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</si>
  <si>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</si>
  <si>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</si>
  <si>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</si>
  <si>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</si>
  <si>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</si>
  <si>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</si>
  <si>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</si>
  <si>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</si>
  <si>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</si>
  <si>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</si>
  <si>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</si>
  <si>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</si>
  <si>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</si>
  <si>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</si>
  <si>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</si>
  <si>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</si>
  <si>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</si>
  <si>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</si>
  <si>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</si>
  <si>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</si>
  <si>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</si>
  <si>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</si>
  <si>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</si>
  <si>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</si>
  <si>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</si>
  <si>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</si>
  <si>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</si>
  <si>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</si>
  <si>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</si>
  <si>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</si>
  <si>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</si>
  <si>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</si>
  <si>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</si>
  <si>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</si>
  <si>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</si>
  <si>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</si>
  <si>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</si>
  <si>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</si>
  <si>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</si>
  <si>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</si>
  <si>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</si>
  <si>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</si>
  <si>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</si>
  <si>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</si>
  <si>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</si>
  <si>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</si>
  <si>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</si>
  <si>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</si>
  <si>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</si>
  <si>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</si>
  <si>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</si>
  <si>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</si>
  <si>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</si>
  <si>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</si>
  <si>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</si>
  <si>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</si>
  <si>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</si>
  <si>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</si>
  <si>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</si>
  <si>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</si>
  <si>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</si>
  <si>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</si>
  <si>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</si>
  <si>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</si>
  <si>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</si>
  <si>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</si>
  <si>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</si>
  <si>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</si>
  <si>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</si>
  <si>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</si>
  <si>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</si>
  <si>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</si>
  <si>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</si>
  <si>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</si>
  <si>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</si>
  <si>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</si>
  <si>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</si>
  <si>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</si>
  <si>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</si>
  <si>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</si>
  <si>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</si>
  <si>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</si>
  <si>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</si>
  <si>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</si>
  <si>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</si>
  <si>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</si>
  <si>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</si>
  <si>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</si>
  <si>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</si>
  <si>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</si>
  <si>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</si>
  <si>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</si>
  <si>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</si>
  <si>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</si>
  <si>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</si>
  <si>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</si>
  <si>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</si>
  <si>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</si>
  <si>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</si>
  <si>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</si>
  <si>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</si>
  <si>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</si>
  <si>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</si>
  <si>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</si>
  <si>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</si>
  <si>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</si>
  <si>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</si>
  <si>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</si>
  <si>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</si>
  <si>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</si>
  <si>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</si>
  <si>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</si>
  <si>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</si>
  <si>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</si>
  <si>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</si>
  <si>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</si>
  <si>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</si>
  <si>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</si>
  <si>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</si>
  <si>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</si>
  <si>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</si>
  <si>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</si>
  <si>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</si>
  <si>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</si>
  <si>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</si>
  <si>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</si>
  <si>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</si>
  <si>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</si>
  <si>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</si>
  <si>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</si>
  <si>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</si>
  <si>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</si>
  <si>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</si>
  <si>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</si>
  <si>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</si>
  <si>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</si>
  <si>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</si>
  <si>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</si>
  <si>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</si>
  <si>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</si>
  <si>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</si>
  <si>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</si>
  <si>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</si>
  <si>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</si>
  <si>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</si>
  <si>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</si>
  <si>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</si>
  <si>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</si>
  <si>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</si>
  <si>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</si>
  <si>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</si>
  <si>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</si>
  <si>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</si>
  <si>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</si>
  <si>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</si>
  <si>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</si>
  <si>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</si>
  <si>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</si>
  <si>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</si>
  <si>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</si>
  <si>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</si>
  <si>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</si>
  <si>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</si>
  <si>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</si>
  <si>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</si>
  <si>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</si>
  <si>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</si>
  <si>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</si>
  <si>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</si>
  <si>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</si>
  <si>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</si>
  <si>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</si>
  <si>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</si>
  <si>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</si>
  <si>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</si>
  <si>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</si>
  <si>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</si>
  <si>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</si>
  <si>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</si>
  <si>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</si>
  <si>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</si>
  <si>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</si>
  <si>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</si>
  <si>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</si>
  <si>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</si>
  <si>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</si>
  <si>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</si>
  <si>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</si>
  <si>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</si>
  <si>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</si>
  <si>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</si>
  <si>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</si>
  <si>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</si>
  <si>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</si>
  <si>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</si>
  <si>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</si>
  <si>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</si>
  <si>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</si>
  <si>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</si>
  <si>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</si>
  <si>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</si>
  <si>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</si>
  <si>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</si>
  <si>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</si>
  <si>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</si>
  <si>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</si>
  <si>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</si>
  <si>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</si>
  <si>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</si>
  <si>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</si>
  <si>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</si>
  <si>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</si>
  <si>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</si>
  <si>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</si>
  <si>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</si>
  <si>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</si>
  <si>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</si>
  <si>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</si>
  <si>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</si>
  <si>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</si>
  <si>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</si>
  <si>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</si>
  <si>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</si>
  <si>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</si>
  <si>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</si>
  <si>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</si>
  <si>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</si>
  <si>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</si>
  <si>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</si>
  <si>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</si>
  <si>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</si>
  <si>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</si>
  <si>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</si>
  <si>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</si>
  <si>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</si>
  <si>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</si>
  <si>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</si>
  <si>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</si>
  <si>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</si>
  <si>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</si>
  <si>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</si>
  <si>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</si>
  <si>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</si>
  <si>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</si>
  <si>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</si>
  <si>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</si>
  <si>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</si>
  <si>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</si>
  <si>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</si>
  <si>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</si>
  <si>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</si>
  <si>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</si>
  <si>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</si>
  <si>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</si>
  <si>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</si>
  <si>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</si>
  <si>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</si>
  <si>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</si>
  <si>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</si>
  <si>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</si>
  <si>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</si>
  <si>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</si>
  <si>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</si>
  <si>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</si>
  <si>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</si>
  <si>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</si>
  <si>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</si>
  <si>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</si>
  <si>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</si>
  <si>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</si>
  <si>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</si>
  <si>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</si>
  <si>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</si>
  <si>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</si>
  <si>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</si>
  <si>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</si>
  <si>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</si>
  <si>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</si>
  <si>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</si>
  <si>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</si>
  <si>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</si>
  <si>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</si>
  <si>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</si>
  <si>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</si>
  <si>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</si>
  <si>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</si>
  <si>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</si>
  <si>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</si>
  <si>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</si>
  <si>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</si>
  <si>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</si>
  <si>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</si>
  <si>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</si>
  <si>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</si>
  <si>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</si>
  <si>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</si>
  <si>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</si>
  <si>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</si>
  <si>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</si>
  <si>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</si>
  <si>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</si>
  <si>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</si>
  <si>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</si>
  <si>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</si>
  <si>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</si>
  <si>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</si>
  <si>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</si>
  <si>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</si>
  <si>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</si>
  <si>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</si>
  <si>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</si>
  <si>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</si>
  <si>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</si>
  <si>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</si>
  <si>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</si>
  <si>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</si>
  <si>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</si>
  <si>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</si>
  <si>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</si>
  <si>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</si>
  <si>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</si>
  <si>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</si>
  <si>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</si>
  <si>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</si>
  <si>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</si>
  <si>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</si>
  <si>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</si>
  <si>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</si>
  <si>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</si>
  <si>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</si>
  <si>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</si>
  <si>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</si>
  <si>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</si>
  <si>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</si>
  <si>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</si>
  <si>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</si>
  <si>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</si>
  <si>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</si>
  <si>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</si>
  <si>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</si>
  <si>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</si>
  <si>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</si>
  <si>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</si>
  <si>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</si>
  <si>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</si>
  <si>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</si>
  <si>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</si>
  <si>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</si>
  <si>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</si>
  <si>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</si>
  <si>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</si>
  <si>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</si>
  <si>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</si>
  <si>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</si>
  <si>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</si>
  <si>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</si>
  <si>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</si>
  <si>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</si>
  <si>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</si>
  <si>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</si>
  <si>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</si>
  <si>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</si>
  <si>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</si>
  <si>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</si>
  <si>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</si>
  <si>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</si>
  <si>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</si>
  <si>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</si>
  <si>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</si>
  <si>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</si>
  <si>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</si>
  <si>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</si>
  <si>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</si>
  <si>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</si>
  <si>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</si>
  <si>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</si>
  <si>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</si>
  <si>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</si>
  <si>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</si>
  <si>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</si>
  <si>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</si>
  <si>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</si>
  <si>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</si>
  <si>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</si>
  <si>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</si>
  <si>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</si>
  <si>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</si>
  <si>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</si>
  <si>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</si>
  <si>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</si>
  <si>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</si>
  <si>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</si>
  <si>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</si>
  <si>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</si>
  <si>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</si>
  <si>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</si>
  <si>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</si>
  <si>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</si>
  <si>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</si>
  <si>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</si>
  <si>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</si>
  <si>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</si>
  <si>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</si>
  <si>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</si>
  <si>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</si>
  <si>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</si>
  <si>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</si>
  <si>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</si>
  <si>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</si>
  <si>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</si>
  <si>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</si>
  <si>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</si>
  <si>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</si>
  <si>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</si>
  <si>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</si>
  <si>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</si>
  <si>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</si>
  <si>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</si>
  <si>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</si>
  <si>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</si>
  <si>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</si>
  <si>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</si>
  <si>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</si>
  <si>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</si>
  <si>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</si>
  <si>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</si>
  <si>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</si>
  <si>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</si>
  <si>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</si>
  <si>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</si>
  <si>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</si>
  <si>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</si>
  <si>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</si>
  <si>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</si>
  <si>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</si>
  <si>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</si>
  <si>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</si>
  <si>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</si>
  <si>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</si>
  <si>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</si>
  <si>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</si>
  <si>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</si>
  <si>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</si>
  <si>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</si>
  <si>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</si>
  <si>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</si>
  <si>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</si>
  <si>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</si>
  <si>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</si>
  <si>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</si>
  <si>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</si>
  <si>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</si>
  <si>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</si>
  <si>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</si>
  <si>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</si>
  <si>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</si>
  <si>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</si>
  <si>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</si>
  <si>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</si>
  <si>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</si>
  <si>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</si>
  <si>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</si>
  <si>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</si>
  <si>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</si>
  <si>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</si>
  <si>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</si>
  <si>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</si>
  <si>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</si>
  <si>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</si>
  <si>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</si>
  <si>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</si>
  <si>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</si>
  <si>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</si>
  <si>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</si>
  <si>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</si>
  <si>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</si>
  <si>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</si>
  <si>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</si>
  <si>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</si>
  <si>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</si>
  <si>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</si>
  <si>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</si>
  <si>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</si>
  <si>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</si>
  <si>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</si>
  <si>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</si>
  <si>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</si>
  <si>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</si>
  <si>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</si>
  <si>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</si>
  <si>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</si>
  <si>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</si>
  <si>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</si>
  <si>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</si>
  <si>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</si>
  <si>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</si>
  <si>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</si>
  <si>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</si>
  <si>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</si>
  <si>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</si>
  <si>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</si>
  <si>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</si>
  <si>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</si>
  <si>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</si>
  <si>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</si>
  <si>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</si>
  <si>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</si>
  <si>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</si>
  <si>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</si>
  <si>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</si>
  <si>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</si>
  <si>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</si>
  <si>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</si>
  <si>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</si>
  <si>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</si>
  <si>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</si>
  <si>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</si>
  <si>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</si>
  <si>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</si>
  <si>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</si>
  <si>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</si>
  <si>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</si>
  <si>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</si>
  <si>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</si>
  <si>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</si>
  <si>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</si>
  <si>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</si>
  <si>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</si>
  <si>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</si>
  <si>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</si>
  <si>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</si>
  <si>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</si>
  <si>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</si>
  <si>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</si>
  <si>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</si>
  <si>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</si>
  <si>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</si>
  <si>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</si>
  <si>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</si>
  <si>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</si>
  <si>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</si>
  <si>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</si>
  <si>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</si>
  <si>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</si>
  <si>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</si>
  <si>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</si>
  <si>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</si>
  <si>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</si>
  <si>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</si>
  <si>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</si>
  <si>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</si>
  <si>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</si>
  <si>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</si>
  <si>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</si>
  <si>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</si>
  <si>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</si>
  <si>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</si>
  <si>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</si>
  <si>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</si>
  <si>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</si>
  <si>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</si>
  <si>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</si>
  <si>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</si>
  <si>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</si>
  <si>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</si>
  <si>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</si>
  <si>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</si>
  <si>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</si>
  <si>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</si>
  <si>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</si>
  <si>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</si>
  <si>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</si>
  <si>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</si>
  <si>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</si>
  <si>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</si>
  <si>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</si>
  <si>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</si>
  <si>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</si>
  <si>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</si>
  <si>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</si>
  <si>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</si>
  <si>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</si>
  <si>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</si>
  <si>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</si>
  <si>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</si>
  <si>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</si>
  <si>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</si>
  <si>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</si>
  <si>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</si>
  <si>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</si>
  <si>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</si>
  <si>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</si>
  <si>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</si>
  <si>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</si>
  <si>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</si>
  <si>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</si>
  <si>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</si>
  <si>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</si>
  <si>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</si>
  <si>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</si>
  <si>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</si>
  <si>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</si>
  <si>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</si>
  <si>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</si>
  <si>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</si>
  <si>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</si>
  <si>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</si>
  <si>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</si>
  <si>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</si>
  <si>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</si>
  <si>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</si>
  <si>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</si>
  <si>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</si>
  <si>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</si>
  <si>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</si>
  <si>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</si>
  <si>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</si>
  <si>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</si>
  <si>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</si>
  <si>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</si>
  <si>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</si>
  <si>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</si>
  <si>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</si>
  <si>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</si>
  <si>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</si>
  <si>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</si>
  <si>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</si>
  <si>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</si>
  <si>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</si>
  <si>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</si>
  <si>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</si>
  <si>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</si>
  <si>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</si>
  <si>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</si>
  <si>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</si>
  <si>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</si>
  <si>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</si>
  <si>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</si>
  <si>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</si>
  <si>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</si>
  <si>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</si>
  <si>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</si>
  <si>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</si>
  <si>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</si>
  <si>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</si>
  <si>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</si>
  <si>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</si>
  <si>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</si>
  <si>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</si>
  <si>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</si>
  <si>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</si>
  <si>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</si>
  <si>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</si>
  <si>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</si>
  <si>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</si>
  <si>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</si>
  <si>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</si>
  <si>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</si>
  <si>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</si>
  <si>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</si>
  <si>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</si>
  <si>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</si>
  <si>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</si>
  <si>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</si>
  <si>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</si>
  <si>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</si>
  <si>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</si>
  <si>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</si>
  <si>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</si>
  <si>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</si>
  <si>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</si>
  <si>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</si>
  <si>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</si>
  <si>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</si>
  <si>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</si>
  <si>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</si>
  <si>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</si>
  <si>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</si>
  <si>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</si>
  <si>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</si>
  <si>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</si>
  <si>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</si>
  <si>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</si>
  <si>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</si>
  <si>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</si>
  <si>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</si>
  <si>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</si>
  <si>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</si>
  <si>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</si>
  <si>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</si>
  <si>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</si>
  <si>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</si>
  <si>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</si>
  <si>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</si>
  <si>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</si>
  <si>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</si>
  <si>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</si>
  <si>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</si>
  <si>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</si>
  <si>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</si>
  <si>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</si>
  <si>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</si>
  <si>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</si>
  <si>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</si>
  <si>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</si>
  <si>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</si>
  <si>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</si>
  <si>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</si>
  <si>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</si>
  <si>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</si>
  <si>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</si>
  <si>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</si>
  <si>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</si>
  <si>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</si>
  <si>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</si>
  <si>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</si>
  <si>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</si>
  <si>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</si>
  <si>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</si>
  <si>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</si>
  <si>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</si>
  <si>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</si>
  <si>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</si>
  <si>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</si>
  <si>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</si>
  <si>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</si>
  <si>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</si>
  <si>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</si>
  <si>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</si>
  <si>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</si>
  <si>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</si>
  <si>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</si>
  <si>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</si>
  <si>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</si>
  <si>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</si>
  <si>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</si>
  <si>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</si>
  <si>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</si>
  <si>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</si>
  <si>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</si>
  <si>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</si>
  <si>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</si>
  <si>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</si>
  <si>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</si>
  <si>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</si>
  <si>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</si>
  <si>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</si>
  <si>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</si>
  <si>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</si>
  <si>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</si>
  <si>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</si>
  <si>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</si>
  <si>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</si>
  <si>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</si>
  <si>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</si>
  <si>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</si>
  <si>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</si>
  <si>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</si>
  <si>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</si>
  <si>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</si>
  <si>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</si>
  <si>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</si>
  <si>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</si>
  <si>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</si>
  <si>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</si>
  <si>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</si>
  <si>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</si>
  <si>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</si>
  <si>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</si>
  <si>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</si>
  <si>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</si>
  <si>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</si>
  <si>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</si>
  <si>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</si>
  <si>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</si>
  <si>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</si>
  <si>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</si>
  <si>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</si>
  <si>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</si>
  <si>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</si>
  <si>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</si>
  <si>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</si>
  <si>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</si>
  <si>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</si>
  <si>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</si>
  <si>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</si>
  <si>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</si>
  <si>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</si>
  <si>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</si>
  <si>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</si>
  <si>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</si>
  <si>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</si>
  <si>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</si>
  <si>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</si>
  <si>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</si>
  <si>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</si>
  <si>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</si>
  <si>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</si>
  <si>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</si>
  <si>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</si>
  <si>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</si>
  <si>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</si>
  <si>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</si>
  <si>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</si>
  <si>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</si>
  <si>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</si>
  <si>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</si>
  <si>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</si>
  <si>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</si>
  <si>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</si>
  <si>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</si>
  <si>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</si>
  <si>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</si>
  <si>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</si>
  <si>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</si>
  <si>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</si>
  <si>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</si>
  <si>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</si>
  <si>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</si>
  <si>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</si>
  <si>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</si>
  <si>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</si>
  <si>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</si>
  <si>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</si>
  <si>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</si>
  <si>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</si>
  <si>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</si>
  <si>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</si>
  <si>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</si>
  <si>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</si>
  <si>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</si>
  <si>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</si>
  <si>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</si>
  <si>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</si>
  <si>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</si>
  <si>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</si>
  <si>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</si>
  <si>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</si>
  <si>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</si>
  <si>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</si>
  <si>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</si>
  <si>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</si>
  <si>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</si>
  <si>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</si>
  <si>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</si>
  <si>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</si>
  <si>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</si>
  <si>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</si>
  <si>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</si>
  <si>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</si>
  <si>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</si>
  <si>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</si>
  <si>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</si>
  <si>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</si>
  <si>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</si>
  <si>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</si>
  <si>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</si>
  <si>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</si>
  <si>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</si>
  <si>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</si>
  <si>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</si>
  <si>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</si>
  <si>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</si>
  <si>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</si>
  <si>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</si>
  <si>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</si>
  <si>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</si>
  <si>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</si>
  <si>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</si>
  <si>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</si>
  <si>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</si>
  <si>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</si>
  <si>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</si>
  <si>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</si>
  <si>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</si>
  <si>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</si>
  <si>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</si>
  <si>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</si>
  <si>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</si>
  <si>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</si>
  <si>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</si>
  <si>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</si>
  <si>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</si>
  <si>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</si>
  <si>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</si>
  <si>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</si>
  <si>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</si>
  <si>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</si>
  <si>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</si>
  <si>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</si>
  <si>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</si>
  <si>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</si>
  <si>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</si>
  <si>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</si>
  <si>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</si>
  <si>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</si>
  <si>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</si>
  <si>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</si>
  <si>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</si>
  <si>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</si>
  <si>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</si>
  <si>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</si>
  <si>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</si>
  <si>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</si>
  <si>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</si>
  <si>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</si>
  <si>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</si>
  <si>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</si>
  <si>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</si>
  <si>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</si>
  <si>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</si>
  <si>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</si>
  <si>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</si>
  <si>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</si>
  <si>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</si>
  <si>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</si>
  <si>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</si>
  <si>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</si>
  <si>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</si>
  <si>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</si>
  <si>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</si>
  <si>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</si>
  <si>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</si>
  <si>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</si>
  <si>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</si>
  <si>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</si>
  <si>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</si>
  <si>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</si>
  <si>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</si>
  <si>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</si>
  <si>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</si>
  <si>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</si>
  <si>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</si>
  <si>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</si>
  <si>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</si>
  <si>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</si>
  <si>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</si>
  <si>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</si>
  <si>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</si>
  <si>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</si>
  <si>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</si>
  <si>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</si>
  <si>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</si>
  <si>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</si>
  <si>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</si>
  <si>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</si>
  <si>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</si>
  <si>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</si>
  <si>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</si>
  <si>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</si>
  <si>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</si>
  <si>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</si>
  <si>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</si>
  <si>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</si>
  <si>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</si>
  <si>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</si>
  <si>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</si>
  <si>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</si>
  <si>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</si>
  <si>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</si>
  <si>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</si>
  <si>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</si>
  <si>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</si>
  <si>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</si>
  <si>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</si>
  <si>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</si>
  <si>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</si>
  <si>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</si>
  <si>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</si>
  <si>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</si>
  <si>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</si>
  <si>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</si>
  <si>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</si>
  <si>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</si>
  <si>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</si>
  <si>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</si>
  <si>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</si>
  <si>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</si>
  <si>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</si>
  <si>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</si>
  <si>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</si>
  <si>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</si>
  <si>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</si>
  <si>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</si>
  <si>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</si>
  <si>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</si>
  <si>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</si>
  <si>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</si>
  <si>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</si>
  <si>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</si>
  <si>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</si>
  <si>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</si>
  <si>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</si>
  <si>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</si>
  <si>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</si>
  <si>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</si>
  <si>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</si>
  <si>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</si>
  <si>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</si>
  <si>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</si>
  <si>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</si>
  <si>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</si>
  <si>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</si>
  <si>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</si>
  <si>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</si>
  <si>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</si>
  <si>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</si>
  <si>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</si>
  <si>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</si>
  <si>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</si>
  <si>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</si>
  <si>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</si>
  <si>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</si>
  <si>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</si>
  <si>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</si>
  <si>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</si>
  <si>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</si>
  <si>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</si>
  <si>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</si>
  <si>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</si>
  <si>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</si>
  <si>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</si>
  <si>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</si>
  <si>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</si>
  <si>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</si>
  <si>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</si>
  <si>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</si>
  <si>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</si>
  <si>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</si>
  <si>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</si>
  <si>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</si>
  <si>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</si>
  <si>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</si>
  <si>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</si>
  <si>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</si>
  <si>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</si>
  <si>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</si>
  <si>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</si>
  <si>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</si>
  <si>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</si>
  <si>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</si>
  <si>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</si>
  <si>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</si>
  <si>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</si>
  <si>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</si>
  <si>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</si>
  <si>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</si>
  <si>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</si>
  <si>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</si>
  <si>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</si>
  <si>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</si>
  <si>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</si>
  <si>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</si>
  <si>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</si>
  <si>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</si>
  <si>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</si>
  <si>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</si>
  <si>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</si>
  <si>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</si>
  <si>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</si>
  <si>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</si>
  <si>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</si>
  <si>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</si>
  <si>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</si>
  <si>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</si>
  <si>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</si>
  <si>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</si>
  <si>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</si>
  <si>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</si>
  <si>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</si>
  <si>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</si>
  <si>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</si>
  <si>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</si>
  <si>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</si>
  <si>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</si>
  <si>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</si>
  <si>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</si>
  <si>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</si>
  <si>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</si>
  <si>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</si>
  <si>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</si>
  <si>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</si>
  <si>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</si>
  <si>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</si>
  <si>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</si>
  <si>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</si>
  <si>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</si>
  <si>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</si>
  <si>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</si>
  <si>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</si>
  <si>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</si>
  <si>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</si>
  <si>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</si>
  <si>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</si>
  <si>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</si>
  <si>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</si>
  <si>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</si>
  <si>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</si>
  <si>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</si>
  <si>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</si>
  <si>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</si>
  <si>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</si>
  <si>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</si>
  <si>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</si>
  <si>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</si>
  <si>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</si>
  <si>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</si>
  <si>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</si>
  <si>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</si>
  <si>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</si>
  <si>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</si>
  <si>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</si>
  <si>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</si>
  <si>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</si>
  <si>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</si>
  <si>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</si>
  <si>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</si>
  <si>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</si>
  <si>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</si>
  <si>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</si>
  <si>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</si>
  <si>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</si>
  <si>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</si>
  <si>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</si>
  <si>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</si>
  <si>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</si>
  <si>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</si>
  <si>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</si>
  <si>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</si>
  <si>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</si>
  <si>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</si>
  <si>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</si>
  <si>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</si>
  <si>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</si>
  <si>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</si>
  <si>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</si>
  <si>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</si>
  <si>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</si>
  <si>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</si>
  <si>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</si>
  <si>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</si>
  <si>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</si>
  <si>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</si>
  <si>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</si>
  <si>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</si>
  <si>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</si>
  <si>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</si>
  <si>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</si>
  <si>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</si>
  <si>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</si>
  <si>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</si>
  <si>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</si>
  <si>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</si>
  <si>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</si>
  <si>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</si>
  <si>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</si>
  <si>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</si>
  <si>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</si>
  <si>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</si>
  <si>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</si>
  <si>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</si>
  <si>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</si>
  <si>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</si>
  <si>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</si>
  <si>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</si>
  <si>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</si>
  <si>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</si>
  <si>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</si>
  <si>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</si>
  <si>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</si>
  <si>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</si>
  <si>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</si>
  <si>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</si>
  <si>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</si>
  <si>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</si>
  <si>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</si>
  <si>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</si>
  <si>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</si>
  <si>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</si>
  <si>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</si>
  <si>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</si>
  <si>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</si>
  <si>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</si>
  <si>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</si>
  <si>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</si>
  <si>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</si>
  <si>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</si>
  <si>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</si>
  <si>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</si>
  <si>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</si>
  <si>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</si>
  <si>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</si>
  <si>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</si>
  <si>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</si>
  <si>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</si>
  <si>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</si>
  <si>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</si>
  <si>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</si>
  <si>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</si>
  <si>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</si>
  <si>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</si>
  <si>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</si>
  <si>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</si>
  <si>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</si>
  <si>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</si>
  <si>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</si>
  <si>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</si>
  <si>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</si>
  <si>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</si>
  <si>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</si>
  <si>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</si>
  <si>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</si>
  <si>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</si>
  <si>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</si>
  <si>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</si>
  <si>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</si>
  <si>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</si>
  <si>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</si>
  <si>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</si>
  <si>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</si>
  <si>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</si>
  <si>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</si>
  <si>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</si>
  <si>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</si>
  <si>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</si>
  <si>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</si>
  <si>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</si>
  <si>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</si>
  <si>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</si>
  <si>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</si>
  <si>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</si>
  <si>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</si>
  <si>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</si>
  <si>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</si>
  <si>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</si>
  <si>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</si>
  <si>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</si>
  <si>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</si>
  <si>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</si>
  <si>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</si>
  <si>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</si>
  <si>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</si>
  <si>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</si>
  <si>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</si>
  <si>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</si>
  <si>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</si>
  <si>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</si>
  <si>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</si>
  <si>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</si>
  <si>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</si>
  <si>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</si>
  <si>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</si>
  <si>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</si>
  <si>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</si>
  <si>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</si>
  <si>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</si>
  <si>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</si>
  <si>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</si>
  <si>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</si>
  <si>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</si>
  <si>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</si>
  <si>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</si>
  <si>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</si>
  <si>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</si>
  <si>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</si>
  <si>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</si>
  <si>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</si>
  <si>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</si>
  <si>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</si>
  <si>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</si>
  <si>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</si>
  <si>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</si>
  <si>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</si>
  <si>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</si>
  <si>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</si>
  <si>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</si>
  <si>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</si>
  <si>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</si>
  <si>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</si>
  <si>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</si>
  <si>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</si>
  <si>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</si>
  <si>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</si>
  <si>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</si>
  <si>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</si>
  <si>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</si>
  <si>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</si>
  <si>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</si>
  <si>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</si>
  <si>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</si>
  <si>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</si>
  <si>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</si>
  <si>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</si>
  <si>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</si>
  <si>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</si>
  <si>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</si>
  <si>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</si>
  <si>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</si>
  <si>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</si>
  <si>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</si>
  <si>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</si>
  <si>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</si>
  <si>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</si>
  <si>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</si>
  <si>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</si>
  <si>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</si>
  <si>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</si>
  <si>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</si>
  <si>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</si>
  <si>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</si>
  <si>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</si>
  <si>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</si>
  <si>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</si>
  <si>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</si>
  <si>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</si>
  <si>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</si>
  <si>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</si>
  <si>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</si>
  <si>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</si>
  <si>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</si>
  <si>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</si>
  <si>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</si>
  <si>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</si>
  <si>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</si>
  <si>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</si>
  <si>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</si>
  <si>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</si>
  <si>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</si>
  <si>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</si>
  <si>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</si>
  <si>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</si>
  <si>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</si>
  <si>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</si>
  <si>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</si>
  <si>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</si>
  <si>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</si>
  <si>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</si>
  <si>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</si>
  <si>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</si>
  <si>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</si>
  <si>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</si>
  <si>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</si>
  <si>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</si>
  <si>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</si>
  <si>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</si>
  <si>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</si>
  <si>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</si>
  <si>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</si>
  <si>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</si>
  <si>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</si>
  <si>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</si>
  <si>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</si>
  <si>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</si>
  <si>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</si>
  <si>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</si>
  <si>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</si>
  <si>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</si>
  <si>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</si>
  <si>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</si>
  <si>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</si>
  <si>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</si>
  <si>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</si>
  <si>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</si>
  <si>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</si>
  <si>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</si>
  <si>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</si>
  <si>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</si>
  <si>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</si>
  <si>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</si>
  <si>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</si>
  <si>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</si>
  <si>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</si>
  <si>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</si>
  <si>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</si>
  <si>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</si>
  <si>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</si>
  <si>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</si>
  <si>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</si>
  <si>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</si>
  <si>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</si>
  <si>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</si>
  <si>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</si>
  <si>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</si>
  <si>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</si>
  <si>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</si>
  <si>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</si>
  <si>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</si>
  <si>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</si>
  <si>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</si>
  <si>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</si>
  <si>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</si>
  <si>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</si>
  <si>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</si>
  <si>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</si>
  <si>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</si>
  <si>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</si>
  <si>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</si>
  <si>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</si>
  <si>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</si>
  <si>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</si>
  <si>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</si>
  <si>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</si>
  <si>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</si>
  <si>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</si>
  <si>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</si>
  <si>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</si>
  <si>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</si>
  <si>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</si>
  <si>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</si>
  <si>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</si>
  <si>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</si>
  <si>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</si>
  <si>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</si>
  <si>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</si>
  <si>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</si>
  <si>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</si>
  <si>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</si>
  <si>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</si>
  <si>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</si>
  <si>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</si>
  <si>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</si>
  <si>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</si>
  <si>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</si>
  <si>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</si>
  <si>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</si>
  <si>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</si>
  <si>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</si>
  <si>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</si>
  <si>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</si>
  <si>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</si>
  <si>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</si>
  <si>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</si>
  <si>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</si>
  <si>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</si>
  <si>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</si>
  <si>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</si>
  <si>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</si>
  <si>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</si>
  <si>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</si>
  <si>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</si>
  <si>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</si>
  <si>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</si>
  <si>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</si>
  <si>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</si>
  <si>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</si>
  <si>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</si>
  <si>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</si>
  <si>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</si>
  <si>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</si>
  <si>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</si>
  <si>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</si>
  <si>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</si>
  <si>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64211140/1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</si>
  <si>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</si>
  <si>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</si>
  <si>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</si>
  <si>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</si>
  <si>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</si>
  <si>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</si>
  <si>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</si>
  <si>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</si>
  <si>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</si>
  <si>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</si>
  <si>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</si>
  <si>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</si>
  <si>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</si>
  <si>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</si>
  <si>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</si>
  <si>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</si>
  <si>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</si>
  <si>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</si>
  <si>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</si>
  <si>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</si>
  <si>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</si>
  <si>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</si>
  <si>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</si>
  <si>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</si>
  <si>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</si>
  <si>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</si>
  <si>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</si>
  <si>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</si>
  <si>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</si>
  <si>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</si>
  <si>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</si>
  <si>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</si>
  <si>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</si>
  <si>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</si>
  <si>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</si>
  <si>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</si>
  <si>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</si>
  <si>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</si>
  <si>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</si>
  <si>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</si>
  <si>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</si>
  <si>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</si>
  <si>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</si>
  <si>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</si>
  <si>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</si>
  <si>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</si>
  <si>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</si>
  <si>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</si>
  <si>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</si>
  <si>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</si>
  <si>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</si>
  <si>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</si>
  <si>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</si>
  <si>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</si>
  <si>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</si>
  <si>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</si>
  <si>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</si>
  <si>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</si>
  <si>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</si>
  <si>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</si>
  <si>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</si>
  <si>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</si>
  <si>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</si>
  <si>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</si>
  <si>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</si>
  <si>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</si>
  <si>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</si>
  <si>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</si>
  <si>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</si>
  <si>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</si>
  <si>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</si>
  <si>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</si>
  <si>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</si>
  <si>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</si>
  <si>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</si>
  <si>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</si>
  <si>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</si>
  <si>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</si>
  <si>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</si>
  <si>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</si>
  <si>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</si>
  <si>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</si>
  <si>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</si>
  <si>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</si>
  <si>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</si>
  <si>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</si>
  <si>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</si>
  <si>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</si>
  <si>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</si>
  <si>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</si>
  <si>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</si>
  <si>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</si>
  <si>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</si>
  <si>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</si>
  <si>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</si>
  <si>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</si>
  <si>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</si>
  <si>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</si>
  <si>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</si>
  <si>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</si>
  <si>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</si>
  <si>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</si>
  <si>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</si>
  <si>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</si>
  <si>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</si>
  <si>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</si>
  <si>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</si>
  <si>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</si>
  <si>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</si>
  <si>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</si>
  <si>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</si>
  <si>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</si>
  <si>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</si>
  <si>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</si>
  <si>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</si>
  <si>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</si>
  <si>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</si>
  <si>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</si>
  <si>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</si>
  <si>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</si>
  <si>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</si>
  <si>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</si>
  <si>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</si>
  <si>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</si>
  <si>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</si>
  <si>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</si>
  <si>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</si>
  <si>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</si>
  <si>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</si>
  <si>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</si>
  <si>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</si>
  <si>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</si>
  <si>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</si>
  <si>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</si>
  <si>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</si>
  <si>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</si>
  <si>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</si>
  <si>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</si>
  <si>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</si>
  <si>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</si>
  <si>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</si>
  <si>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</si>
  <si>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</si>
  <si>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</si>
  <si>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</si>
  <si>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</si>
  <si>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</si>
  <si>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</si>
  <si>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</si>
  <si>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</si>
  <si>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</si>
  <si>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</si>
  <si>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</si>
  <si>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</si>
  <si>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</si>
  <si>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</si>
  <si>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</si>
  <si>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</si>
  <si>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</si>
  <si>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</si>
  <si>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</si>
  <si>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</si>
  <si>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</si>
  <si>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</si>
  <si>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</si>
  <si>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</si>
  <si>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</si>
  <si>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</si>
  <si>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</si>
  <si>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</si>
  <si>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</si>
  <si>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</si>
  <si>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</si>
  <si>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</si>
  <si>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</si>
  <si>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</si>
  <si>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</si>
  <si>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</si>
  <si>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</si>
  <si>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</si>
  <si>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</si>
  <si>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</si>
  <si>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</si>
  <si>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</si>
  <si>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</si>
  <si>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</si>
  <si>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</si>
  <si>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</si>
  <si>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</si>
  <si>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</si>
  <si>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</si>
  <si>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</si>
  <si>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</si>
  <si>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</si>
  <si>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</si>
  <si>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</si>
  <si>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</si>
  <si>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</si>
  <si>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</si>
  <si>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</si>
  <si>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</si>
  <si>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</si>
  <si>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</si>
  <si>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</si>
  <si>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</si>
  <si>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</si>
  <si>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</si>
  <si>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</si>
  <si>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</si>
  <si>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</si>
  <si>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</si>
  <si>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</si>
  <si>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</si>
  <si>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</si>
  <si>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</si>
  <si>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</si>
  <si>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</si>
  <si>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</si>
  <si>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</si>
  <si>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</si>
  <si>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</si>
  <si>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</si>
  <si>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</si>
  <si>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</si>
  <si>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</si>
  <si>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</si>
  <si>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</si>
  <si>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</si>
  <si>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</si>
  <si>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</si>
  <si>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</si>
  <si>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</si>
  <si>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</si>
  <si>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</si>
  <si>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</si>
  <si>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</si>
  <si>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</si>
  <si>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</si>
  <si>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</si>
  <si>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</si>
  <si>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</si>
  <si>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</si>
  <si>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</si>
  <si>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</si>
  <si>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</si>
  <si>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</si>
  <si>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</si>
  <si>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</si>
  <si>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</si>
  <si>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</si>
  <si>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</si>
  <si>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</si>
  <si>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</si>
  <si>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</si>
  <si>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</si>
  <si>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</si>
  <si>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</si>
  <si>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</si>
  <si>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</si>
  <si>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</si>
  <si>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</si>
  <si>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</si>
  <si>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</si>
  <si>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</si>
  <si>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</si>
  <si>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</si>
  <si>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</si>
  <si>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</si>
  <si>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</si>
  <si>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</si>
  <si>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</si>
  <si>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</si>
  <si>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</si>
  <si>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</si>
  <si>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</si>
  <si>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</si>
  <si>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</si>
  <si>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</si>
  <si>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</si>
  <si>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</si>
  <si>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</si>
  <si>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</si>
  <si>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</si>
  <si>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</si>
  <si>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</si>
  <si>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</si>
  <si>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</si>
  <si>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</si>
  <si>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</si>
  <si>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</si>
  <si>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</si>
  <si>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</si>
  <si>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</si>
  <si>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</si>
  <si>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</si>
  <si>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</si>
  <si>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</si>
  <si>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</si>
  <si>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</si>
  <si>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</si>
  <si>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</si>
  <si>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</si>
  <si>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</si>
  <si>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</si>
  <si>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</si>
  <si>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</si>
  <si>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</si>
  <si>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</si>
  <si>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</si>
  <si>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</si>
  <si>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</si>
  <si>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</si>
  <si>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</si>
  <si>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</si>
  <si>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</si>
  <si>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</si>
  <si>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</si>
  <si>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</si>
  <si>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</si>
  <si>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</si>
  <si>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</si>
  <si>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</si>
  <si>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</si>
  <si>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</si>
  <si>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</si>
  <si>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</si>
  <si>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</si>
  <si>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</si>
  <si>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</si>
  <si>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</si>
  <si>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</si>
  <si>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</si>
  <si>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</si>
  <si>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</si>
  <si>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</si>
  <si>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</si>
  <si>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</si>
  <si>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</si>
  <si>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</si>
  <si>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</si>
  <si>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</si>
  <si>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</si>
  <si>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</si>
  <si>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</si>
  <si>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</si>
  <si>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</si>
  <si>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</si>
  <si>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</si>
  <si>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</si>
  <si>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</si>
  <si>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</si>
  <si>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</si>
  <si>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</si>
  <si>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</si>
  <si>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</si>
  <si>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</si>
  <si>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</si>
  <si>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</si>
  <si>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</si>
  <si>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</si>
  <si>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</si>
  <si>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</si>
  <si>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</si>
  <si>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</si>
  <si>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</si>
  <si>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</si>
  <si>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</si>
  <si>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</si>
  <si>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</si>
  <si>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</si>
  <si>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</si>
  <si>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</si>
  <si>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</si>
  <si>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</si>
  <si>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</si>
  <si>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</si>
  <si>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</si>
  <si>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</si>
  <si>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</si>
  <si>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</si>
  <si>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</si>
  <si>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</si>
  <si>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</si>
  <si>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</si>
  <si>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</si>
  <si>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</si>
  <si>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</si>
  <si>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</si>
  <si>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</si>
  <si>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</si>
  <si>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</si>
  <si>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</si>
  <si>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</si>
  <si>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</si>
  <si>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</si>
  <si>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</si>
  <si>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</si>
  <si>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</si>
  <si>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</si>
  <si>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</si>
  <si>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</si>
  <si>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</si>
  <si>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</si>
  <si>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</si>
  <si>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</si>
  <si>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</si>
  <si>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</si>
  <si>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</si>
  <si>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</si>
  <si>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</si>
  <si>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</si>
  <si>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</si>
  <si>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</si>
  <si>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</si>
  <si>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</si>
  <si>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</si>
  <si>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</si>
  <si>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</si>
  <si>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</si>
  <si>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</si>
  <si>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</si>
  <si>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</si>
  <si>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</si>
  <si>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</si>
  <si>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</si>
  <si>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</si>
  <si>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</si>
  <si>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</si>
  <si>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</si>
  <si>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</si>
  <si>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</si>
  <si>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</si>
  <si>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</si>
  <si>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</si>
  <si>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</si>
  <si>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</si>
  <si>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</si>
  <si>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</si>
  <si>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</si>
  <si>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</si>
  <si>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</si>
  <si>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</si>
  <si>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</si>
  <si>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</si>
  <si>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</si>
  <si>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</si>
  <si>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</si>
  <si>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</si>
  <si>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</si>
  <si>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</si>
  <si>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</si>
  <si>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</si>
  <si>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</si>
  <si>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</si>
  <si>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</si>
  <si>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</si>
  <si>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</si>
  <si>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</si>
  <si>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</si>
  <si>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</si>
  <si>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</si>
  <si>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</si>
  <si>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</si>
  <si>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</si>
  <si>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</si>
  <si>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</si>
  <si>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</si>
  <si>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</si>
  <si>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</si>
  <si>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</si>
  <si>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</si>
  <si>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</si>
  <si>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</si>
  <si>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</si>
  <si>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</si>
  <si>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</si>
  <si>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</si>
  <si>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</si>
  <si>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</si>
  <si>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</si>
  <si>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</si>
  <si>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</si>
  <si>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</si>
  <si>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</si>
  <si>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</si>
  <si>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</si>
  <si>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</si>
  <si>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</si>
  <si>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</si>
  <si>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</si>
  <si>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</si>
  <si>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</si>
  <si>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</si>
  <si>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</si>
  <si>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</si>
  <si>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</si>
  <si>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</si>
  <si>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</si>
  <si>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</si>
  <si>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</si>
  <si>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</si>
  <si>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</si>
  <si>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</si>
  <si>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</si>
  <si>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</si>
  <si>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</si>
  <si>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</si>
  <si>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</si>
  <si>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</si>
  <si>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</si>
  <si>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</si>
  <si>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</si>
  <si>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</si>
  <si>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</si>
  <si>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</si>
  <si>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</si>
  <si>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</si>
  <si>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</si>
  <si>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</si>
  <si>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</si>
  <si>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</si>
  <si>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</si>
  <si>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</si>
  <si>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</si>
  <si>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</si>
  <si>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</si>
  <si>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</si>
  <si>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</si>
  <si>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</si>
  <si>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</si>
  <si>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</si>
  <si>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</si>
  <si>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</si>
  <si>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</si>
  <si>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</si>
  <si>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</si>
  <si>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</si>
  <si>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</si>
  <si>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</si>
  <si>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</si>
  <si>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</si>
  <si>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</si>
  <si>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</si>
  <si>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</si>
  <si>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</si>
  <si>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</si>
  <si>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</si>
  <si>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</si>
  <si>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</si>
  <si>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</si>
  <si>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</si>
  <si>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</si>
  <si>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</si>
  <si>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</si>
  <si>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</si>
  <si>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</si>
  <si>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</si>
  <si>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</si>
  <si>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</si>
  <si>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</si>
  <si>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</si>
  <si>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</si>
  <si>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</si>
  <si>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</si>
  <si>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</si>
  <si>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</si>
  <si>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</si>
  <si>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</si>
  <si>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</si>
  <si>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</si>
  <si>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</si>
  <si>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</si>
  <si>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</si>
  <si>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</si>
  <si>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</si>
  <si>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</si>
  <si>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</si>
  <si>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</si>
  <si>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</si>
  <si>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</si>
  <si>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</si>
  <si>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</si>
  <si>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</si>
  <si>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</si>
  <si>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</si>
  <si>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</si>
  <si>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</si>
  <si>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</si>
  <si>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</si>
  <si>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</si>
  <si>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</si>
  <si>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</si>
  <si>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</si>
  <si>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</si>
  <si>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</si>
  <si>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</si>
  <si>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</si>
  <si>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</si>
  <si>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</si>
  <si>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</si>
  <si>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</si>
  <si>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</si>
  <si>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</si>
  <si>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</si>
  <si>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</si>
  <si>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</si>
  <si>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</si>
  <si>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</si>
  <si>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</si>
  <si>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</si>
  <si>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</si>
  <si>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</si>
  <si>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</si>
  <si>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</si>
  <si>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</si>
  <si>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</si>
  <si>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</si>
  <si>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</si>
  <si>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</si>
  <si>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</si>
  <si>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</si>
  <si>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</si>
  <si>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</si>
  <si>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</si>
  <si>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</si>
  <si>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</si>
  <si>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</si>
  <si>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</si>
  <si>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</si>
  <si>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</si>
  <si>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</si>
  <si>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</si>
  <si>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</si>
  <si>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</si>
  <si>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</si>
  <si>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</si>
  <si>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</si>
  <si>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</si>
  <si>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</si>
  <si>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</si>
  <si>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</si>
  <si>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</si>
  <si>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</si>
  <si>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</si>
  <si>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</si>
  <si>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</si>
  <si>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</si>
  <si>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</si>
  <si>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</si>
  <si>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</si>
  <si>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</si>
  <si>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</si>
  <si>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</si>
  <si>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</si>
  <si>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</si>
  <si>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</si>
  <si>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</si>
  <si>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</si>
  <si>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</si>
  <si>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</si>
  <si>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</si>
  <si>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</si>
  <si>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</si>
  <si>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</si>
  <si>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</si>
  <si>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</si>
  <si>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</si>
  <si>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</si>
  <si>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</si>
  <si>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</si>
  <si>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</si>
  <si>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</si>
  <si>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</si>
  <si>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</si>
  <si>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</si>
  <si>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</si>
  <si>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</si>
  <si>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</si>
  <si>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</si>
  <si>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</si>
  <si>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</si>
  <si>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</si>
  <si>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</si>
  <si>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</si>
  <si>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</si>
  <si>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</si>
  <si>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</si>
  <si>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</si>
  <si>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</si>
  <si>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</si>
  <si>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</si>
  <si>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</si>
  <si>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</si>
  <si>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</si>
  <si>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</si>
  <si>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</si>
  <si>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</si>
  <si>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</si>
  <si>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</si>
  <si>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</si>
  <si>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</si>
  <si>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</si>
  <si>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</si>
  <si>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</si>
  <si>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</si>
  <si>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</si>
  <si>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</si>
  <si>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</si>
  <si>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</si>
  <si>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</si>
  <si>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</si>
  <si>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</si>
  <si>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</si>
  <si>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</si>
  <si>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</si>
  <si>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</si>
  <si>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</si>
  <si>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</si>
  <si>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</si>
  <si>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</si>
  <si>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</si>
  <si>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</si>
  <si>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</si>
  <si>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</si>
  <si>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</si>
  <si>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</si>
  <si>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</si>
  <si>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</si>
  <si>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</si>
  <si>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</si>
  <si>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</si>
  <si>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</si>
  <si>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</si>
  <si>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</si>
  <si>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</si>
  <si>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</si>
  <si>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</si>
  <si>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</si>
  <si>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</si>
  <si>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</si>
  <si>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</si>
  <si>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</si>
  <si>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</si>
  <si>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</si>
  <si>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</si>
  <si>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</si>
  <si>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</si>
  <si>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</si>
  <si>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</si>
  <si>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</si>
  <si>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</si>
  <si>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</si>
  <si>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</si>
  <si>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</si>
  <si>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</si>
  <si>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</si>
  <si>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</si>
  <si>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</si>
  <si>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</si>
  <si>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</si>
  <si>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</si>
  <si>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</si>
  <si>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</si>
  <si>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</si>
  <si>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</si>
  <si>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</si>
  <si>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</si>
  <si>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</si>
  <si>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</si>
  <si>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</si>
  <si>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</si>
  <si>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</si>
  <si>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</si>
  <si>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</si>
  <si>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</si>
  <si>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</si>
  <si>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</si>
  <si>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</si>
  <si>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</si>
  <si>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</si>
  <si>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</si>
  <si>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</si>
  <si>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</si>
  <si>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</si>
  <si>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</si>
  <si>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</si>
  <si>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</si>
  <si>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</si>
  <si>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</si>
  <si>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</si>
  <si>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</si>
  <si>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</si>
  <si>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</si>
  <si>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</si>
  <si>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</si>
  <si>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</si>
  <si>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</si>
  <si>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</si>
  <si>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</si>
  <si>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</si>
  <si>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</si>
  <si>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</si>
  <si>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</si>
  <si>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</si>
  <si>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</si>
  <si>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</si>
  <si>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</si>
  <si>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</si>
  <si>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</si>
  <si>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</si>
  <si>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</si>
  <si>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</si>
  <si>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</si>
  <si>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</si>
  <si>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</si>
  <si>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</si>
  <si>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</si>
  <si>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</si>
  <si>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</si>
  <si>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</si>
  <si>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</si>
  <si>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</si>
  <si>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</si>
  <si>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</si>
  <si>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</si>
  <si>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</si>
  <si>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</si>
  <si>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</si>
  <si>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</si>
  <si>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</si>
  <si>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</si>
  <si>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</si>
  <si>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</si>
  <si>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</si>
  <si>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</si>
  <si>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</si>
  <si>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</si>
  <si>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</si>
  <si>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</si>
  <si>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</si>
  <si>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</si>
  <si>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</si>
  <si>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</si>
  <si>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</si>
  <si>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</si>
  <si>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</si>
  <si>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</si>
  <si>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</si>
  <si>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</si>
  <si>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</si>
  <si>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</si>
  <si>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</si>
  <si>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</si>
  <si>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</si>
  <si>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</si>
  <si>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</si>
  <si>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</si>
  <si>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</si>
  <si>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</si>
  <si>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</si>
  <si>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</si>
  <si>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</si>
  <si>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</si>
  <si>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</si>
  <si>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</si>
  <si>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</si>
  <si>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</si>
  <si>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</si>
  <si>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</si>
  <si>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</si>
  <si>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</si>
  <si>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</si>
  <si>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</si>
  <si>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</si>
  <si>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</si>
  <si>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</si>
  <si>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</si>
  <si>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</si>
  <si>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</si>
  <si>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</si>
  <si>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</si>
  <si>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</si>
  <si>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</si>
  <si>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</si>
  <si>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</si>
  <si>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</si>
  <si>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</si>
  <si>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</si>
  <si>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</si>
  <si>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</si>
  <si>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</si>
  <si>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</si>
  <si>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</si>
  <si>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</si>
  <si>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</si>
  <si>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</si>
  <si>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</si>
  <si>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</si>
  <si>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</si>
  <si>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</si>
  <si>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</si>
  <si>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</si>
  <si>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</si>
  <si>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</si>
  <si>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</si>
  <si>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</si>
  <si>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</si>
  <si>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</si>
  <si>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</si>
  <si>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</si>
  <si>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</si>
  <si>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</si>
  <si>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</si>
  <si>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</si>
  <si>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</si>
  <si>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</si>
  <si>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</si>
  <si>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</si>
  <si>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</si>
  <si>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</si>
  <si>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</si>
  <si>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</si>
  <si>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</si>
  <si>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</si>
  <si>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</si>
  <si>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</si>
  <si>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</si>
  <si>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</si>
  <si>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</si>
  <si>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</si>
  <si>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</si>
  <si>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</si>
  <si>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</si>
  <si>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</si>
  <si>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</si>
  <si>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</si>
  <si>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</si>
  <si>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</si>
  <si>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</si>
  <si>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</si>
  <si>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</si>
  <si>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</si>
  <si>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</si>
  <si>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</si>
  <si>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</si>
  <si>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</si>
  <si>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</si>
  <si>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</si>
  <si>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</si>
  <si>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</si>
  <si>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</si>
  <si>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</si>
  <si>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</si>
  <si>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</si>
  <si>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</si>
  <si>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</si>
  <si>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</si>
  <si>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</si>
  <si>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</si>
  <si>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</si>
  <si>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</si>
  <si>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</si>
  <si>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</si>
  <si>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</si>
  <si>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</si>
  <si>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</si>
  <si>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</si>
  <si>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</si>
  <si>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</si>
  <si>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</si>
  <si>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</si>
  <si>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</si>
  <si>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</si>
  <si>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</si>
  <si>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</si>
  <si>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</si>
  <si>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</si>
  <si>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</si>
  <si>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</si>
  <si>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</si>
  <si>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</si>
  <si>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</si>
  <si>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</si>
  <si>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</si>
  <si>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</si>
  <si>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</si>
  <si>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</si>
  <si>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</si>
  <si>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</si>
  <si>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</si>
  <si>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</si>
  <si>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</si>
  <si>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</si>
  <si>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</si>
  <si>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</si>
  <si>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</si>
  <si>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</si>
  <si>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</si>
  <si>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</si>
  <si>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</si>
  <si>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</si>
  <si>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</si>
  <si>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</si>
  <si>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</si>
  <si>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</si>
  <si>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</si>
  <si>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</si>
  <si>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</si>
  <si>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</si>
  <si>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</si>
  <si>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</si>
  <si>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</si>
  <si>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</si>
  <si>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</si>
  <si>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</si>
  <si>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</si>
  <si>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</si>
  <si>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</si>
  <si>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</si>
  <si>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</si>
  <si>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</si>
  <si>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</si>
  <si>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</si>
  <si>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</si>
  <si>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</si>
  <si>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</si>
  <si>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</si>
  <si>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</si>
  <si>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</si>
  <si>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</si>
  <si>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</si>
  <si>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</si>
  <si>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</si>
  <si>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</si>
  <si>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</si>
  <si>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</si>
  <si>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</si>
  <si>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</si>
  <si>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</si>
  <si>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</si>
  <si>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</si>
  <si>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</si>
  <si>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</si>
  <si>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</si>
  <si>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</si>
  <si>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</si>
  <si>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</si>
  <si>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</si>
  <si>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</si>
  <si>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</si>
  <si>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</si>
  <si>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</si>
  <si>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</si>
  <si>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</si>
  <si>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</si>
  <si>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</si>
  <si>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</si>
  <si>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</si>
  <si>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</si>
  <si>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</si>
  <si>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</si>
  <si>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</si>
  <si>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</si>
  <si>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</si>
  <si>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</si>
  <si>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</si>
  <si>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</si>
  <si>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</si>
  <si>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</si>
  <si>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</si>
  <si>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</si>
  <si>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</si>
  <si>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</si>
  <si>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</si>
  <si>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</si>
  <si>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</si>
  <si>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</si>
  <si>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</si>
  <si>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</si>
  <si>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</si>
  <si>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</si>
  <si>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</si>
  <si>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</si>
  <si>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</si>
  <si>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</si>
  <si>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</si>
  <si>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</si>
  <si>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</si>
  <si>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</si>
  <si>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</si>
  <si>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</si>
  <si>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</si>
  <si>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</si>
  <si>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</si>
  <si>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</si>
  <si>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</si>
  <si>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</si>
  <si>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</si>
  <si>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</si>
  <si>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</si>
  <si>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</si>
  <si>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</si>
  <si>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</si>
  <si>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</si>
  <si>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</si>
  <si>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</si>
  <si>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</si>
  <si>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</si>
  <si>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</si>
  <si>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</si>
  <si>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</si>
  <si>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</si>
  <si>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</si>
  <si>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</si>
  <si>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</si>
  <si>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</si>
  <si>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</si>
  <si>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</si>
  <si>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</si>
  <si>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</si>
  <si>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</si>
  <si>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</si>
  <si>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</si>
  <si>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</si>
  <si>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</si>
  <si>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</si>
  <si>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</si>
  <si>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</si>
  <si>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</si>
  <si>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</si>
  <si>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</si>
  <si>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</si>
  <si>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</si>
  <si>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</si>
  <si>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</si>
  <si>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</si>
  <si>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</si>
  <si>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</si>
  <si>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</si>
  <si>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</si>
  <si>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</si>
  <si>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</si>
  <si>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</si>
  <si>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</si>
  <si>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</si>
  <si>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</si>
  <si>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</si>
  <si>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</si>
  <si>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</si>
  <si>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</si>
  <si>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</si>
  <si>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</si>
  <si>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</si>
  <si>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</si>
  <si>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</si>
  <si>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</si>
  <si>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</si>
  <si>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</si>
  <si>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</si>
  <si>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</si>
  <si>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</si>
  <si>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</si>
  <si>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</si>
  <si>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</si>
  <si>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</si>
  <si>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</si>
  <si>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</si>
  <si>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</si>
  <si>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</si>
  <si>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</si>
  <si>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</si>
  <si>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</si>
  <si>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</si>
  <si>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</si>
  <si>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</si>
  <si>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</si>
  <si>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</si>
  <si>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</si>
  <si>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</si>
  <si>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</si>
  <si>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</si>
  <si>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</si>
  <si>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</si>
  <si>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</si>
  <si>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</si>
  <si>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</si>
  <si>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</si>
  <si>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</si>
  <si>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</si>
  <si>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</si>
  <si>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</si>
  <si>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</si>
  <si>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</si>
  <si>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</si>
  <si>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</si>
  <si>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</si>
  <si>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</si>
  <si>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</si>
  <si>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</si>
  <si>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</si>
  <si>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</si>
  <si>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</si>
  <si>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</si>
  <si>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</si>
  <si>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</si>
  <si>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</si>
  <si>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</si>
  <si>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</si>
  <si>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</si>
  <si>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</si>
  <si>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</si>
  <si>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</si>
  <si>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</si>
  <si>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</si>
  <si>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</si>
  <si>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</si>
  <si>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</si>
  <si>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</si>
  <si>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</si>
  <si>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</si>
  <si>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</si>
  <si>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</si>
  <si>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</si>
  <si>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</si>
  <si>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</si>
  <si>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</si>
  <si>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</si>
  <si>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</si>
  <si>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</si>
  <si>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</si>
  <si>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</si>
  <si>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</si>
  <si>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</si>
  <si>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</si>
  <si>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</si>
  <si>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</si>
  <si>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</si>
  <si>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</si>
  <si>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</si>
  <si>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</si>
  <si>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</si>
  <si>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</si>
  <si>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Երևան քաղաքի 2023 թվականի բյուջեի միջոցներով նախատեսվող Մալաթիա-Սեբաստիա վարչական շրջանի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</si>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</sst>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2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0" fillId="7" borderId="4" xfId="0" applyFont="1" applyFill="1" applyBorder="1" applyAlignment="1">
      <alignment horizontal="center" vertical="center" textRotation="90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vertical="center" wrapText="1"/>
    </xf>
    <xf numFmtId="164" fontId="10" fillId="7" borderId="4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4" fontId="10" fillId="7" borderId="16" xfId="1" applyNumberFormat="1" applyFont="1" applyFill="1" applyBorder="1" applyAlignment="1" applyProtection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0" fillId="5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467"/>
  <sheetViews>
    <sheetView tabSelected="1" zoomScale="145" zoomScaleNormal="145" workbookViewId="0">
      <pane ySplit="8" topLeftCell="A3706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28" t="s">
        <v>4818</v>
      </c>
      <c r="B1" s="229"/>
      <c r="C1" s="230"/>
      <c r="D1" s="240"/>
      <c r="E1" s="240"/>
      <c r="F1" s="240"/>
      <c r="G1" s="240"/>
      <c r="H1" s="9" t="s">
        <v>144</v>
      </c>
    </row>
    <row r="2" spans="1:16" ht="15" customHeight="1" x14ac:dyDescent="0.25">
      <c r="A2" s="231"/>
      <c r="B2" s="232"/>
      <c r="C2" s="233"/>
      <c r="D2" s="241"/>
      <c r="E2" s="241"/>
      <c r="F2" s="241"/>
      <c r="G2" s="241"/>
      <c r="H2" s="237" t="s">
        <v>1853</v>
      </c>
    </row>
    <row r="3" spans="1:16" ht="15" customHeight="1" x14ac:dyDescent="0.25">
      <c r="A3" s="231"/>
      <c r="B3" s="232"/>
      <c r="C3" s="233"/>
      <c r="D3" s="241"/>
      <c r="E3" s="241"/>
      <c r="F3" s="241"/>
      <c r="G3" s="241"/>
      <c r="H3" s="238"/>
    </row>
    <row r="4" spans="1:16" ht="15" customHeight="1" x14ac:dyDescent="0.25">
      <c r="A4" s="231"/>
      <c r="B4" s="232"/>
      <c r="C4" s="233"/>
      <c r="D4" s="241"/>
      <c r="E4" s="241"/>
      <c r="F4" s="241"/>
      <c r="G4" s="241"/>
      <c r="H4" s="238"/>
    </row>
    <row r="5" spans="1:16" ht="15" customHeight="1" x14ac:dyDescent="0.25">
      <c r="A5" s="234"/>
      <c r="B5" s="235"/>
      <c r="C5" s="236"/>
      <c r="D5" s="242"/>
      <c r="E5" s="242"/>
      <c r="F5" s="242"/>
      <c r="G5" s="242"/>
      <c r="H5" s="239"/>
    </row>
    <row r="6" spans="1:16" x14ac:dyDescent="0.25">
      <c r="A6" s="217" t="s">
        <v>1877</v>
      </c>
      <c r="B6" s="218"/>
      <c r="C6" s="218"/>
      <c r="D6" s="218"/>
      <c r="E6" s="218"/>
      <c r="F6" s="218"/>
      <c r="G6" s="218"/>
      <c r="H6" s="246"/>
    </row>
    <row r="7" spans="1:16" ht="15" customHeight="1" x14ac:dyDescent="0.25">
      <c r="A7" s="217" t="s">
        <v>374</v>
      </c>
      <c r="B7" s="218"/>
      <c r="C7" s="218"/>
      <c r="D7" s="218"/>
      <c r="E7" s="218"/>
      <c r="F7" s="218"/>
      <c r="G7" s="218"/>
      <c r="H7" s="219"/>
    </row>
    <row r="8" spans="1:16" ht="78.75" customHeight="1" x14ac:dyDescent="0.25">
      <c r="A8" s="39" t="s">
        <v>0</v>
      </c>
      <c r="B8" s="40" t="s">
        <v>275</v>
      </c>
      <c r="C8" s="40" t="s">
        <v>7</v>
      </c>
      <c r="D8" s="40" t="s">
        <v>1</v>
      </c>
      <c r="E8" s="40" t="s">
        <v>2</v>
      </c>
      <c r="F8" s="41" t="s">
        <v>3</v>
      </c>
      <c r="G8" s="86" t="s">
        <v>4</v>
      </c>
      <c r="H8" s="41" t="s">
        <v>5</v>
      </c>
      <c r="I8" s="87"/>
    </row>
    <row r="9" spans="1:16" ht="42" customHeight="1" x14ac:dyDescent="0.25">
      <c r="A9" s="42"/>
      <c r="B9" s="43" t="s">
        <v>6</v>
      </c>
      <c r="C9" s="43" t="s">
        <v>7</v>
      </c>
      <c r="D9" s="44"/>
      <c r="E9" s="43"/>
      <c r="F9" s="45"/>
      <c r="G9" s="45"/>
      <c r="H9" s="88"/>
    </row>
    <row r="10" spans="1:16" s="28" customFormat="1" x14ac:dyDescent="0.25">
      <c r="A10" s="9"/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20" t="s">
        <v>41</v>
      </c>
      <c r="B11" s="221"/>
      <c r="C11" s="221"/>
      <c r="D11" s="221"/>
      <c r="E11" s="221"/>
      <c r="F11" s="221"/>
      <c r="G11" s="221"/>
      <c r="H11" s="221"/>
    </row>
    <row r="12" spans="1:16" ht="15" customHeight="1" x14ac:dyDescent="0.25">
      <c r="A12" s="243" t="s">
        <v>21</v>
      </c>
      <c r="B12" s="244"/>
      <c r="C12" s="244"/>
      <c r="D12" s="244"/>
      <c r="E12" s="244"/>
      <c r="F12" s="244"/>
      <c r="G12" s="244"/>
      <c r="H12" s="245"/>
    </row>
    <row r="13" spans="1:16" ht="15" customHeight="1" x14ac:dyDescent="0.25">
      <c r="A13" s="67">
        <v>4264</v>
      </c>
      <c r="B13" s="67" t="s">
        <v>4546</v>
      </c>
      <c r="C13" s="67" t="s">
        <v>229</v>
      </c>
      <c r="D13" s="67" t="s">
        <v>248</v>
      </c>
      <c r="E13" s="67" t="s">
        <v>11</v>
      </c>
      <c r="F13" s="67">
        <v>480</v>
      </c>
      <c r="G13" s="67">
        <f>+F13*H13</f>
        <v>35798400</v>
      </c>
      <c r="H13" s="4">
        <v>74580</v>
      </c>
    </row>
    <row r="14" spans="1:16" ht="15" customHeight="1" x14ac:dyDescent="0.25">
      <c r="A14" s="67">
        <v>5122</v>
      </c>
      <c r="B14" s="67" t="s">
        <v>4525</v>
      </c>
      <c r="C14" s="67" t="s">
        <v>3435</v>
      </c>
      <c r="D14" s="67" t="s">
        <v>248</v>
      </c>
      <c r="E14" s="67" t="s">
        <v>10</v>
      </c>
      <c r="F14" s="67">
        <v>40000</v>
      </c>
      <c r="G14" s="67">
        <f>+F14*H14</f>
        <v>1600000</v>
      </c>
      <c r="H14" s="4">
        <v>40</v>
      </c>
    </row>
    <row r="15" spans="1:16" ht="15" customHeight="1" x14ac:dyDescent="0.25">
      <c r="A15" s="67">
        <v>5122</v>
      </c>
      <c r="B15" s="67" t="s">
        <v>4526</v>
      </c>
      <c r="C15" s="67" t="s">
        <v>2319</v>
      </c>
      <c r="D15" s="67" t="s">
        <v>248</v>
      </c>
      <c r="E15" s="67" t="s">
        <v>10</v>
      </c>
      <c r="F15" s="67">
        <v>10000</v>
      </c>
      <c r="G15" s="67">
        <f t="shared" ref="G15:G20" si="0">+F15*H15</f>
        <v>200000</v>
      </c>
      <c r="H15" s="4">
        <v>20</v>
      </c>
    </row>
    <row r="16" spans="1:16" ht="15" customHeight="1" x14ac:dyDescent="0.25">
      <c r="A16" s="67">
        <v>5122</v>
      </c>
      <c r="B16" s="67" t="s">
        <v>4527</v>
      </c>
      <c r="C16" s="67" t="s">
        <v>3428</v>
      </c>
      <c r="D16" s="67" t="s">
        <v>248</v>
      </c>
      <c r="E16" s="67" t="s">
        <v>854</v>
      </c>
      <c r="F16" s="67">
        <v>5000</v>
      </c>
      <c r="G16" s="67">
        <f t="shared" si="0"/>
        <v>50000</v>
      </c>
      <c r="H16" s="4">
        <v>10</v>
      </c>
    </row>
    <row r="17" spans="1:8" ht="15" customHeight="1" x14ac:dyDescent="0.25">
      <c r="A17" s="67">
        <v>5122</v>
      </c>
      <c r="B17" s="67" t="s">
        <v>4528</v>
      </c>
      <c r="C17" s="67" t="s">
        <v>3438</v>
      </c>
      <c r="D17" s="67" t="s">
        <v>248</v>
      </c>
      <c r="E17" s="67" t="s">
        <v>10</v>
      </c>
      <c r="F17" s="67">
        <v>60000</v>
      </c>
      <c r="G17" s="67">
        <f t="shared" si="0"/>
        <v>600000</v>
      </c>
      <c r="H17" s="4">
        <v>10</v>
      </c>
    </row>
    <row r="18" spans="1:8" ht="15" customHeight="1" x14ac:dyDescent="0.25">
      <c r="A18" s="67">
        <v>5122</v>
      </c>
      <c r="B18" s="67" t="s">
        <v>4529</v>
      </c>
      <c r="C18" s="67" t="s">
        <v>3423</v>
      </c>
      <c r="D18" s="67" t="s">
        <v>248</v>
      </c>
      <c r="E18" s="67" t="s">
        <v>10</v>
      </c>
      <c r="F18" s="67">
        <v>30000</v>
      </c>
      <c r="G18" s="67">
        <f t="shared" si="0"/>
        <v>300000</v>
      </c>
      <c r="H18" s="4">
        <v>10</v>
      </c>
    </row>
    <row r="19" spans="1:8" ht="15" customHeight="1" x14ac:dyDescent="0.25">
      <c r="A19" s="67">
        <v>5122</v>
      </c>
      <c r="B19" s="67" t="s">
        <v>4530</v>
      </c>
      <c r="C19" s="67" t="s">
        <v>3433</v>
      </c>
      <c r="D19" s="67" t="s">
        <v>248</v>
      </c>
      <c r="E19" s="67" t="s">
        <v>10</v>
      </c>
      <c r="F19" s="67">
        <v>55000</v>
      </c>
      <c r="G19" s="67">
        <f t="shared" si="0"/>
        <v>3300000</v>
      </c>
      <c r="H19" s="4">
        <v>60</v>
      </c>
    </row>
    <row r="20" spans="1:8" ht="15" customHeight="1" x14ac:dyDescent="0.25">
      <c r="A20" s="67">
        <v>5122</v>
      </c>
      <c r="B20" s="67" t="s">
        <v>4531</v>
      </c>
      <c r="C20" s="67" t="s">
        <v>2210</v>
      </c>
      <c r="D20" s="67" t="s">
        <v>248</v>
      </c>
      <c r="E20" s="67" t="s">
        <v>10</v>
      </c>
      <c r="F20" s="67">
        <v>100000</v>
      </c>
      <c r="G20" s="67">
        <f t="shared" si="0"/>
        <v>2000000</v>
      </c>
      <c r="H20" s="4">
        <v>20</v>
      </c>
    </row>
    <row r="21" spans="1:8" ht="15" customHeight="1" x14ac:dyDescent="0.25">
      <c r="A21" s="67">
        <v>4264</v>
      </c>
      <c r="B21" s="67" t="s">
        <v>4516</v>
      </c>
      <c r="C21" s="67" t="s">
        <v>229</v>
      </c>
      <c r="D21" s="67" t="s">
        <v>248</v>
      </c>
      <c r="E21" s="67" t="s">
        <v>11</v>
      </c>
      <c r="F21" s="67">
        <v>480</v>
      </c>
      <c r="G21" s="67">
        <f>+F21*H21</f>
        <v>2136960</v>
      </c>
      <c r="H21" s="4">
        <v>4452</v>
      </c>
    </row>
    <row r="22" spans="1:8" ht="15" customHeight="1" x14ac:dyDescent="0.25">
      <c r="A22" s="67">
        <v>4269</v>
      </c>
      <c r="B22" s="67" t="s">
        <v>4480</v>
      </c>
      <c r="C22" s="67" t="s">
        <v>1846</v>
      </c>
      <c r="D22" s="67" t="s">
        <v>248</v>
      </c>
      <c r="E22" s="67" t="s">
        <v>10</v>
      </c>
      <c r="F22" s="67">
        <v>4000</v>
      </c>
      <c r="G22" s="67">
        <f>+F22*H22</f>
        <v>160000</v>
      </c>
      <c r="H22" s="4">
        <v>40</v>
      </c>
    </row>
    <row r="23" spans="1:8" ht="15" customHeight="1" x14ac:dyDescent="0.25">
      <c r="A23" s="67">
        <v>4269</v>
      </c>
      <c r="B23" s="67" t="s">
        <v>4481</v>
      </c>
      <c r="C23" s="67" t="s">
        <v>4482</v>
      </c>
      <c r="D23" s="67" t="s">
        <v>248</v>
      </c>
      <c r="E23" s="67" t="s">
        <v>10</v>
      </c>
      <c r="F23" s="67">
        <v>2500</v>
      </c>
      <c r="G23" s="67">
        <f>+F23*H23</f>
        <v>500000</v>
      </c>
      <c r="H23" s="4">
        <v>200</v>
      </c>
    </row>
    <row r="24" spans="1:8" ht="15" customHeight="1" x14ac:dyDescent="0.25">
      <c r="A24" s="67">
        <v>4237</v>
      </c>
      <c r="B24" s="67" t="s">
        <v>4418</v>
      </c>
      <c r="C24" s="67" t="s">
        <v>2011</v>
      </c>
      <c r="D24" s="67" t="s">
        <v>13</v>
      </c>
      <c r="E24" s="67" t="s">
        <v>10</v>
      </c>
      <c r="F24" s="67">
        <v>25000</v>
      </c>
      <c r="G24" s="67">
        <v>25000</v>
      </c>
      <c r="H24" s="4">
        <v>1</v>
      </c>
    </row>
    <row r="25" spans="1:8" ht="15" customHeight="1" x14ac:dyDescent="0.25">
      <c r="A25" s="67">
        <v>4237</v>
      </c>
      <c r="B25" s="67" t="s">
        <v>4419</v>
      </c>
      <c r="C25" s="67" t="s">
        <v>2011</v>
      </c>
      <c r="D25" s="67" t="s">
        <v>13</v>
      </c>
      <c r="E25" s="67" t="s">
        <v>10</v>
      </c>
      <c r="F25" s="67">
        <v>25000</v>
      </c>
      <c r="G25" s="67">
        <v>25000</v>
      </c>
      <c r="H25" s="4">
        <v>1</v>
      </c>
    </row>
    <row r="26" spans="1:8" ht="15" customHeight="1" x14ac:dyDescent="0.25">
      <c r="A26" s="67">
        <v>4237</v>
      </c>
      <c r="B26" s="67" t="s">
        <v>4420</v>
      </c>
      <c r="C26" s="67" t="s">
        <v>2011</v>
      </c>
      <c r="D26" s="67" t="s">
        <v>13</v>
      </c>
      <c r="E26" s="67" t="s">
        <v>10</v>
      </c>
      <c r="F26" s="67">
        <v>30000</v>
      </c>
      <c r="G26" s="67">
        <v>30000</v>
      </c>
      <c r="H26" s="4">
        <v>1</v>
      </c>
    </row>
    <row r="27" spans="1:8" ht="15" customHeight="1" x14ac:dyDescent="0.25">
      <c r="A27" s="67">
        <v>4237</v>
      </c>
      <c r="B27" s="67" t="s">
        <v>4417</v>
      </c>
      <c r="C27" s="67" t="s">
        <v>2011</v>
      </c>
      <c r="D27" s="67" t="s">
        <v>13</v>
      </c>
      <c r="E27" s="67" t="s">
        <v>10</v>
      </c>
      <c r="F27" s="67">
        <v>73000</v>
      </c>
      <c r="G27" s="67">
        <v>73000</v>
      </c>
      <c r="H27" s="4">
        <v>1</v>
      </c>
    </row>
    <row r="28" spans="1:8" ht="27" x14ac:dyDescent="0.25">
      <c r="A28" s="67">
        <v>5122</v>
      </c>
      <c r="B28" s="67" t="s">
        <v>4285</v>
      </c>
      <c r="C28" s="67" t="s">
        <v>4286</v>
      </c>
      <c r="D28" s="67" t="s">
        <v>248</v>
      </c>
      <c r="E28" s="67" t="s">
        <v>10</v>
      </c>
      <c r="F28" s="67">
        <v>15000</v>
      </c>
      <c r="G28" s="67">
        <f>+F28*H28</f>
        <v>750000</v>
      </c>
      <c r="H28" s="4">
        <v>50</v>
      </c>
    </row>
    <row r="29" spans="1:8" ht="15" customHeight="1" x14ac:dyDescent="0.25">
      <c r="A29" s="67">
        <v>5122</v>
      </c>
      <c r="B29" s="67" t="s">
        <v>4287</v>
      </c>
      <c r="C29" s="67" t="s">
        <v>410</v>
      </c>
      <c r="D29" s="67" t="s">
        <v>248</v>
      </c>
      <c r="E29" s="67" t="s">
        <v>10</v>
      </c>
      <c r="F29" s="67">
        <v>25000</v>
      </c>
      <c r="G29" s="67">
        <f t="shared" ref="G29:G32" si="1">+F29*H29</f>
        <v>250000</v>
      </c>
      <c r="H29" s="4">
        <v>10</v>
      </c>
    </row>
    <row r="30" spans="1:8" ht="15" customHeight="1" x14ac:dyDescent="0.25">
      <c r="A30" s="67">
        <v>5122</v>
      </c>
      <c r="B30" s="67" t="s">
        <v>4288</v>
      </c>
      <c r="C30" s="67" t="s">
        <v>418</v>
      </c>
      <c r="D30" s="67" t="s">
        <v>248</v>
      </c>
      <c r="E30" s="67" t="s">
        <v>10</v>
      </c>
      <c r="F30" s="67">
        <v>25000</v>
      </c>
      <c r="G30" s="67">
        <f t="shared" si="1"/>
        <v>250000</v>
      </c>
      <c r="H30" s="4">
        <v>10</v>
      </c>
    </row>
    <row r="31" spans="1:8" ht="15" customHeight="1" x14ac:dyDescent="0.25">
      <c r="A31" s="67">
        <v>5122</v>
      </c>
      <c r="B31" s="67" t="s">
        <v>4289</v>
      </c>
      <c r="C31" s="67" t="s">
        <v>418</v>
      </c>
      <c r="D31" s="67" t="s">
        <v>248</v>
      </c>
      <c r="E31" s="67" t="s">
        <v>10</v>
      </c>
      <c r="F31" s="67">
        <v>10000</v>
      </c>
      <c r="G31" s="67">
        <f t="shared" si="1"/>
        <v>200000</v>
      </c>
      <c r="H31" s="4">
        <v>20</v>
      </c>
    </row>
    <row r="32" spans="1:8" ht="15" customHeight="1" x14ac:dyDescent="0.25">
      <c r="A32" s="67">
        <v>5122</v>
      </c>
      <c r="B32" s="67" t="s">
        <v>4290</v>
      </c>
      <c r="C32" s="67" t="s">
        <v>2306</v>
      </c>
      <c r="D32" s="67" t="s">
        <v>248</v>
      </c>
      <c r="E32" s="67" t="s">
        <v>855</v>
      </c>
      <c r="F32" s="67">
        <v>100</v>
      </c>
      <c r="G32" s="67">
        <f t="shared" si="1"/>
        <v>120000</v>
      </c>
      <c r="H32" s="4">
        <v>1200</v>
      </c>
    </row>
    <row r="33" spans="1:8" ht="15" customHeight="1" x14ac:dyDescent="0.25">
      <c r="A33" s="67">
        <v>5122</v>
      </c>
      <c r="B33" s="67" t="s">
        <v>4291</v>
      </c>
      <c r="C33" s="67" t="s">
        <v>4292</v>
      </c>
      <c r="D33" s="67" t="s">
        <v>248</v>
      </c>
      <c r="E33" s="67" t="s">
        <v>10</v>
      </c>
      <c r="F33" s="67">
        <v>80</v>
      </c>
      <c r="G33" s="67"/>
      <c r="H33" s="4">
        <v>1500</v>
      </c>
    </row>
    <row r="34" spans="1:8" ht="15" customHeight="1" x14ac:dyDescent="0.25">
      <c r="A34" s="67">
        <v>5122</v>
      </c>
      <c r="B34" s="67" t="s">
        <v>4282</v>
      </c>
      <c r="C34" s="67" t="s">
        <v>418</v>
      </c>
      <c r="D34" s="67" t="s">
        <v>13</v>
      </c>
      <c r="E34" s="67" t="s">
        <v>10</v>
      </c>
      <c r="F34" s="67">
        <v>170000</v>
      </c>
      <c r="G34" s="67">
        <f>+F34*H34</f>
        <v>680000</v>
      </c>
      <c r="H34" s="4">
        <v>4</v>
      </c>
    </row>
    <row r="35" spans="1:8" ht="15" customHeight="1" x14ac:dyDescent="0.25">
      <c r="A35" s="67">
        <v>5122</v>
      </c>
      <c r="B35" s="67" t="s">
        <v>4247</v>
      </c>
      <c r="C35" s="67" t="s">
        <v>407</v>
      </c>
      <c r="D35" s="67" t="s">
        <v>9</v>
      </c>
      <c r="E35" s="67" t="s">
        <v>10</v>
      </c>
      <c r="F35" s="67">
        <v>600000</v>
      </c>
      <c r="G35" s="67">
        <f>+F35*H35</f>
        <v>600000</v>
      </c>
      <c r="H35" s="4">
        <v>1</v>
      </c>
    </row>
    <row r="36" spans="1:8" ht="15" customHeight="1" x14ac:dyDescent="0.25">
      <c r="A36" s="67">
        <v>5122</v>
      </c>
      <c r="B36" s="67" t="s">
        <v>4248</v>
      </c>
      <c r="C36" s="67" t="s">
        <v>407</v>
      </c>
      <c r="D36" s="67" t="s">
        <v>9</v>
      </c>
      <c r="E36" s="67" t="s">
        <v>10</v>
      </c>
      <c r="F36" s="67">
        <v>1150000</v>
      </c>
      <c r="G36" s="67">
        <f t="shared" ref="G36:G37" si="2">+F36*H36</f>
        <v>1150000</v>
      </c>
      <c r="H36" s="4">
        <v>1</v>
      </c>
    </row>
    <row r="37" spans="1:8" ht="15" customHeight="1" x14ac:dyDescent="0.25">
      <c r="A37" s="67">
        <v>5122</v>
      </c>
      <c r="B37" s="67" t="s">
        <v>4249</v>
      </c>
      <c r="C37" s="67" t="s">
        <v>4250</v>
      </c>
      <c r="D37" s="67" t="s">
        <v>9</v>
      </c>
      <c r="E37" s="67" t="s">
        <v>1482</v>
      </c>
      <c r="F37" s="67">
        <v>650000</v>
      </c>
      <c r="G37" s="67">
        <f t="shared" si="2"/>
        <v>650000</v>
      </c>
      <c r="H37" s="4">
        <v>1</v>
      </c>
    </row>
    <row r="38" spans="1:8" x14ac:dyDescent="0.25">
      <c r="A38" s="67">
        <v>4269</v>
      </c>
      <c r="B38" s="67" t="s">
        <v>3862</v>
      </c>
      <c r="C38" s="67" t="s">
        <v>3863</v>
      </c>
      <c r="D38" s="67" t="s">
        <v>9</v>
      </c>
      <c r="E38" s="67" t="s">
        <v>10</v>
      </c>
      <c r="F38" s="67">
        <v>55000</v>
      </c>
      <c r="G38" s="67">
        <f>+F38*H38</f>
        <v>220000</v>
      </c>
      <c r="H38" s="4">
        <v>4</v>
      </c>
    </row>
    <row r="39" spans="1:8" ht="15" customHeight="1" x14ac:dyDescent="0.25">
      <c r="A39" s="67">
        <v>4269</v>
      </c>
      <c r="B39" s="67" t="s">
        <v>3864</v>
      </c>
      <c r="C39" s="67" t="s">
        <v>3863</v>
      </c>
      <c r="D39" s="67" t="s">
        <v>9</v>
      </c>
      <c r="E39" s="67" t="s">
        <v>10</v>
      </c>
      <c r="F39" s="67">
        <v>120000</v>
      </c>
      <c r="G39" s="67">
        <f t="shared" ref="G39:G44" si="3">+F39*H39</f>
        <v>600000</v>
      </c>
      <c r="H39" s="4">
        <v>5</v>
      </c>
    </row>
    <row r="40" spans="1:8" ht="15" customHeight="1" x14ac:dyDescent="0.25">
      <c r="A40" s="67">
        <v>4269</v>
      </c>
      <c r="B40" s="67" t="s">
        <v>3865</v>
      </c>
      <c r="C40" s="67" t="s">
        <v>3863</v>
      </c>
      <c r="D40" s="67" t="s">
        <v>9</v>
      </c>
      <c r="E40" s="67" t="s">
        <v>10</v>
      </c>
      <c r="F40" s="67">
        <v>42000</v>
      </c>
      <c r="G40" s="67">
        <f t="shared" si="3"/>
        <v>840000</v>
      </c>
      <c r="H40" s="4">
        <v>20</v>
      </c>
    </row>
    <row r="41" spans="1:8" ht="15" customHeight="1" x14ac:dyDescent="0.25">
      <c r="A41" s="67">
        <v>4269</v>
      </c>
      <c r="B41" s="67" t="s">
        <v>3866</v>
      </c>
      <c r="C41" s="67" t="s">
        <v>3863</v>
      </c>
      <c r="D41" s="67" t="s">
        <v>9</v>
      </c>
      <c r="E41" s="67" t="s">
        <v>10</v>
      </c>
      <c r="F41" s="67">
        <v>55000</v>
      </c>
      <c r="G41" s="67">
        <f t="shared" si="3"/>
        <v>385000</v>
      </c>
      <c r="H41" s="4">
        <v>7</v>
      </c>
    </row>
    <row r="42" spans="1:8" ht="15" customHeight="1" x14ac:dyDescent="0.25">
      <c r="A42" s="67">
        <v>4269</v>
      </c>
      <c r="B42" s="67" t="s">
        <v>3867</v>
      </c>
      <c r="C42" s="67" t="s">
        <v>3863</v>
      </c>
      <c r="D42" s="67" t="s">
        <v>9</v>
      </c>
      <c r="E42" s="67" t="s">
        <v>10</v>
      </c>
      <c r="F42" s="67">
        <v>55000</v>
      </c>
      <c r="G42" s="67">
        <f t="shared" si="3"/>
        <v>275000</v>
      </c>
      <c r="H42" s="4">
        <v>5</v>
      </c>
    </row>
    <row r="43" spans="1:8" ht="15" customHeight="1" x14ac:dyDescent="0.25">
      <c r="A43" s="67">
        <v>4269</v>
      </c>
      <c r="B43" s="67" t="s">
        <v>3868</v>
      </c>
      <c r="C43" s="67" t="s">
        <v>3863</v>
      </c>
      <c r="D43" s="67" t="s">
        <v>9</v>
      </c>
      <c r="E43" s="67" t="s">
        <v>10</v>
      </c>
      <c r="F43" s="67">
        <v>55000</v>
      </c>
      <c r="G43" s="67">
        <f t="shared" si="3"/>
        <v>220000</v>
      </c>
      <c r="H43" s="4">
        <v>4</v>
      </c>
    </row>
    <row r="44" spans="1:8" ht="15" customHeight="1" x14ac:dyDescent="0.25">
      <c r="A44" s="67">
        <v>4269</v>
      </c>
      <c r="B44" s="67" t="s">
        <v>3869</v>
      </c>
      <c r="C44" s="67" t="s">
        <v>3863</v>
      </c>
      <c r="D44" s="67" t="s">
        <v>9</v>
      </c>
      <c r="E44" s="67" t="s">
        <v>10</v>
      </c>
      <c r="F44" s="67">
        <v>55000</v>
      </c>
      <c r="G44" s="67">
        <f t="shared" si="3"/>
        <v>165000</v>
      </c>
      <c r="H44" s="4">
        <v>3</v>
      </c>
    </row>
    <row r="45" spans="1:8" ht="15" customHeight="1" x14ac:dyDescent="0.25">
      <c r="A45" s="67">
        <v>5122</v>
      </c>
      <c r="B45" s="67" t="s">
        <v>3422</v>
      </c>
      <c r="C45" s="67" t="s">
        <v>3423</v>
      </c>
      <c r="D45" s="67" t="s">
        <v>9</v>
      </c>
      <c r="E45" s="67" t="s">
        <v>10</v>
      </c>
      <c r="F45" s="67">
        <v>30000</v>
      </c>
      <c r="G45" s="67">
        <f>+F45*H45</f>
        <v>300000</v>
      </c>
      <c r="H45" s="4">
        <v>10</v>
      </c>
    </row>
    <row r="46" spans="1:8" ht="15" customHeight="1" x14ac:dyDescent="0.25">
      <c r="A46" s="67">
        <v>5122</v>
      </c>
      <c r="B46" s="67" t="s">
        <v>3424</v>
      </c>
      <c r="C46" s="67" t="s">
        <v>3425</v>
      </c>
      <c r="D46" s="67" t="s">
        <v>9</v>
      </c>
      <c r="E46" s="67" t="s">
        <v>10</v>
      </c>
      <c r="F46" s="67">
        <v>200000</v>
      </c>
      <c r="G46" s="67">
        <f t="shared" ref="G46:G54" si="4">+F46*H46</f>
        <v>400000</v>
      </c>
      <c r="H46" s="4">
        <v>2</v>
      </c>
    </row>
    <row r="47" spans="1:8" ht="15" customHeight="1" x14ac:dyDescent="0.25">
      <c r="A47" s="67">
        <v>5122</v>
      </c>
      <c r="B47" s="67" t="s">
        <v>3426</v>
      </c>
      <c r="C47" s="67" t="s">
        <v>2210</v>
      </c>
      <c r="D47" s="67" t="s">
        <v>9</v>
      </c>
      <c r="E47" s="67" t="s">
        <v>10</v>
      </c>
      <c r="F47" s="67">
        <v>55000</v>
      </c>
      <c r="G47" s="67">
        <f t="shared" si="4"/>
        <v>3300000</v>
      </c>
      <c r="H47" s="4">
        <v>60</v>
      </c>
    </row>
    <row r="48" spans="1:8" ht="15" customHeight="1" x14ac:dyDescent="0.25">
      <c r="A48" s="67">
        <v>5122</v>
      </c>
      <c r="B48" s="67" t="s">
        <v>3427</v>
      </c>
      <c r="C48" s="67" t="s">
        <v>3428</v>
      </c>
      <c r="D48" s="67" t="s">
        <v>9</v>
      </c>
      <c r="E48" s="67" t="s">
        <v>854</v>
      </c>
      <c r="F48" s="67">
        <v>5000</v>
      </c>
      <c r="G48" s="67">
        <f t="shared" si="4"/>
        <v>50000</v>
      </c>
      <c r="H48" s="4">
        <v>10</v>
      </c>
    </row>
    <row r="49" spans="1:8" ht="15" customHeight="1" x14ac:dyDescent="0.25">
      <c r="A49" s="67">
        <v>5122</v>
      </c>
      <c r="B49" s="67" t="s">
        <v>3429</v>
      </c>
      <c r="C49" s="67" t="s">
        <v>2319</v>
      </c>
      <c r="D49" s="67" t="s">
        <v>9</v>
      </c>
      <c r="E49" s="67" t="s">
        <v>10</v>
      </c>
      <c r="F49" s="67">
        <v>10000</v>
      </c>
      <c r="G49" s="67">
        <f t="shared" si="4"/>
        <v>200000</v>
      </c>
      <c r="H49" s="4">
        <v>20</v>
      </c>
    </row>
    <row r="50" spans="1:8" ht="15" customHeight="1" x14ac:dyDescent="0.25">
      <c r="A50" s="67">
        <v>5122</v>
      </c>
      <c r="B50" s="67" t="s">
        <v>3430</v>
      </c>
      <c r="C50" s="67" t="s">
        <v>3431</v>
      </c>
      <c r="D50" s="67" t="s">
        <v>9</v>
      </c>
      <c r="E50" s="67" t="s">
        <v>10</v>
      </c>
      <c r="F50" s="67">
        <v>25000</v>
      </c>
      <c r="G50" s="67">
        <f t="shared" si="4"/>
        <v>250000</v>
      </c>
      <c r="H50" s="4">
        <v>10</v>
      </c>
    </row>
    <row r="51" spans="1:8" ht="15" customHeight="1" x14ac:dyDescent="0.25">
      <c r="A51" s="67">
        <v>5122</v>
      </c>
      <c r="B51" s="67" t="s">
        <v>3432</v>
      </c>
      <c r="C51" s="67" t="s">
        <v>3433</v>
      </c>
      <c r="D51" s="67" t="s">
        <v>9</v>
      </c>
      <c r="E51" s="67" t="s">
        <v>10</v>
      </c>
      <c r="F51" s="67">
        <v>100000</v>
      </c>
      <c r="G51" s="67">
        <f t="shared" si="4"/>
        <v>400000</v>
      </c>
      <c r="H51" s="4">
        <v>4</v>
      </c>
    </row>
    <row r="52" spans="1:8" ht="15" customHeight="1" x14ac:dyDescent="0.25">
      <c r="A52" s="67">
        <v>5122</v>
      </c>
      <c r="B52" s="67" t="s">
        <v>3434</v>
      </c>
      <c r="C52" s="67" t="s">
        <v>3435</v>
      </c>
      <c r="D52" s="67" t="s">
        <v>9</v>
      </c>
      <c r="E52" s="67" t="s">
        <v>10</v>
      </c>
      <c r="F52" s="67">
        <v>40000</v>
      </c>
      <c r="G52" s="67">
        <f t="shared" si="4"/>
        <v>1600000</v>
      </c>
      <c r="H52" s="4">
        <v>40</v>
      </c>
    </row>
    <row r="53" spans="1:8" ht="15" customHeight="1" x14ac:dyDescent="0.25">
      <c r="A53" s="67">
        <v>5122</v>
      </c>
      <c r="B53" s="67" t="s">
        <v>3436</v>
      </c>
      <c r="C53" s="67" t="s">
        <v>2321</v>
      </c>
      <c r="D53" s="67" t="s">
        <v>9</v>
      </c>
      <c r="E53" s="67" t="s">
        <v>10</v>
      </c>
      <c r="F53" s="67">
        <v>100000</v>
      </c>
      <c r="G53" s="67">
        <f t="shared" si="4"/>
        <v>2000000</v>
      </c>
      <c r="H53" s="4">
        <v>20</v>
      </c>
    </row>
    <row r="54" spans="1:8" ht="15" customHeight="1" x14ac:dyDescent="0.25">
      <c r="A54" s="67">
        <v>5122</v>
      </c>
      <c r="B54" s="67" t="s">
        <v>3437</v>
      </c>
      <c r="C54" s="67" t="s">
        <v>3438</v>
      </c>
      <c r="D54" s="67" t="s">
        <v>9</v>
      </c>
      <c r="E54" s="67" t="s">
        <v>10</v>
      </c>
      <c r="F54" s="67">
        <v>60000</v>
      </c>
      <c r="G54" s="67">
        <f t="shared" si="4"/>
        <v>600000</v>
      </c>
      <c r="H54" s="4">
        <v>10</v>
      </c>
    </row>
    <row r="55" spans="1:8" ht="15" customHeight="1" x14ac:dyDescent="0.25">
      <c r="A55" s="67">
        <v>4251</v>
      </c>
      <c r="B55" s="67" t="s">
        <v>2650</v>
      </c>
      <c r="C55" s="67" t="s">
        <v>2651</v>
      </c>
      <c r="D55" s="67" t="s">
        <v>9</v>
      </c>
      <c r="E55" s="67" t="s">
        <v>10</v>
      </c>
      <c r="F55" s="67">
        <v>24000</v>
      </c>
      <c r="G55" s="67">
        <f>+F55*H55</f>
        <v>480000</v>
      </c>
      <c r="H55" s="4">
        <v>20</v>
      </c>
    </row>
    <row r="56" spans="1:8" ht="27" x14ac:dyDescent="0.25">
      <c r="A56" s="67">
        <v>4251</v>
      </c>
      <c r="B56" s="67" t="s">
        <v>2652</v>
      </c>
      <c r="C56" s="67" t="s">
        <v>19</v>
      </c>
      <c r="D56" s="67" t="s">
        <v>9</v>
      </c>
      <c r="E56" s="67" t="s">
        <v>10</v>
      </c>
      <c r="F56" s="67">
        <v>30000</v>
      </c>
      <c r="G56" s="67">
        <f t="shared" ref="G56:G59" si="5">+F56*H56</f>
        <v>360000</v>
      </c>
      <c r="H56" s="4">
        <v>12</v>
      </c>
    </row>
    <row r="57" spans="1:8" x14ac:dyDescent="0.25">
      <c r="A57" s="67">
        <v>4251</v>
      </c>
      <c r="B57" s="67" t="s">
        <v>2653</v>
      </c>
      <c r="C57" s="67" t="s">
        <v>1349</v>
      </c>
      <c r="D57" s="67" t="s">
        <v>9</v>
      </c>
      <c r="E57" s="67" t="s">
        <v>10</v>
      </c>
      <c r="F57" s="67">
        <v>80000</v>
      </c>
      <c r="G57" s="67">
        <f t="shared" si="5"/>
        <v>400000</v>
      </c>
      <c r="H57" s="4">
        <v>5</v>
      </c>
    </row>
    <row r="58" spans="1:8" ht="27" x14ac:dyDescent="0.25">
      <c r="A58" s="67">
        <v>4251</v>
      </c>
      <c r="B58" s="67" t="s">
        <v>2654</v>
      </c>
      <c r="C58" s="67" t="s">
        <v>2655</v>
      </c>
      <c r="D58" s="67" t="s">
        <v>9</v>
      </c>
      <c r="E58" s="67" t="s">
        <v>10</v>
      </c>
      <c r="F58" s="67">
        <v>45000</v>
      </c>
      <c r="G58" s="67">
        <f t="shared" si="5"/>
        <v>135000</v>
      </c>
      <c r="H58" s="4">
        <v>3</v>
      </c>
    </row>
    <row r="59" spans="1:8" ht="15" customHeight="1" x14ac:dyDescent="0.25">
      <c r="A59" s="67">
        <v>4251</v>
      </c>
      <c r="B59" s="67" t="s">
        <v>2656</v>
      </c>
      <c r="C59" s="67" t="s">
        <v>2657</v>
      </c>
      <c r="D59" s="67" t="s">
        <v>9</v>
      </c>
      <c r="E59" s="67" t="s">
        <v>10</v>
      </c>
      <c r="F59" s="67">
        <v>70000</v>
      </c>
      <c r="G59" s="67">
        <f t="shared" si="5"/>
        <v>1400000</v>
      </c>
      <c r="H59" s="4">
        <v>20</v>
      </c>
    </row>
    <row r="60" spans="1:8" x14ac:dyDescent="0.25">
      <c r="A60" s="67">
        <v>5129</v>
      </c>
      <c r="B60" s="67" t="s">
        <v>1874</v>
      </c>
      <c r="C60" s="67" t="s">
        <v>1875</v>
      </c>
      <c r="D60" s="67" t="s">
        <v>381</v>
      </c>
      <c r="E60" s="67" t="s">
        <v>1482</v>
      </c>
      <c r="F60" s="67">
        <v>20700000</v>
      </c>
      <c r="G60" s="67">
        <v>20700000</v>
      </c>
      <c r="H60" s="4">
        <v>1</v>
      </c>
    </row>
    <row r="61" spans="1:8" ht="40.5" x14ac:dyDescent="0.25">
      <c r="A61" s="4">
        <v>5129</v>
      </c>
      <c r="B61" s="4" t="s">
        <v>1740</v>
      </c>
      <c r="C61" s="4" t="s">
        <v>1741</v>
      </c>
      <c r="D61" s="4" t="s">
        <v>9</v>
      </c>
      <c r="E61" s="4" t="s">
        <v>10</v>
      </c>
      <c r="F61" s="4">
        <v>0</v>
      </c>
      <c r="G61" s="4">
        <v>0</v>
      </c>
      <c r="H61" s="4">
        <v>1</v>
      </c>
    </row>
    <row r="62" spans="1:8" ht="15" customHeight="1" x14ac:dyDescent="0.25">
      <c r="A62" s="4" t="s">
        <v>257</v>
      </c>
      <c r="B62" s="4" t="s">
        <v>1598</v>
      </c>
      <c r="C62" s="4" t="s">
        <v>1599</v>
      </c>
      <c r="D62" s="4" t="s">
        <v>9</v>
      </c>
      <c r="E62" s="4" t="s">
        <v>923</v>
      </c>
      <c r="F62" s="4">
        <v>0</v>
      </c>
      <c r="G62" s="4">
        <v>0</v>
      </c>
      <c r="H62" s="4">
        <v>5</v>
      </c>
    </row>
    <row r="63" spans="1:8" ht="15" customHeight="1" x14ac:dyDescent="0.25">
      <c r="A63" s="4" t="s">
        <v>257</v>
      </c>
      <c r="B63" s="4" t="s">
        <v>1600</v>
      </c>
      <c r="C63" s="4" t="s">
        <v>1601</v>
      </c>
      <c r="D63" s="4" t="s">
        <v>9</v>
      </c>
      <c r="E63" s="4" t="s">
        <v>923</v>
      </c>
      <c r="F63" s="4">
        <v>0</v>
      </c>
      <c r="G63" s="4">
        <v>0</v>
      </c>
      <c r="H63" s="4">
        <v>10</v>
      </c>
    </row>
    <row r="64" spans="1:8" ht="15" customHeight="1" x14ac:dyDescent="0.25">
      <c r="A64" s="4" t="s">
        <v>257</v>
      </c>
      <c r="B64" s="4" t="s">
        <v>1602</v>
      </c>
      <c r="C64" s="4" t="s">
        <v>1603</v>
      </c>
      <c r="D64" s="4" t="s">
        <v>9</v>
      </c>
      <c r="E64" s="4" t="s">
        <v>923</v>
      </c>
      <c r="F64" s="4">
        <v>0</v>
      </c>
      <c r="G64" s="4">
        <v>0</v>
      </c>
      <c r="H64" s="4">
        <v>1</v>
      </c>
    </row>
    <row r="65" spans="1:8" ht="15" customHeight="1" x14ac:dyDescent="0.25">
      <c r="A65" s="4" t="s">
        <v>257</v>
      </c>
      <c r="B65" s="4" t="s">
        <v>1604</v>
      </c>
      <c r="C65" s="4" t="s">
        <v>1605</v>
      </c>
      <c r="D65" s="4" t="s">
        <v>9</v>
      </c>
      <c r="E65" s="4" t="s">
        <v>923</v>
      </c>
      <c r="F65" s="4">
        <v>0</v>
      </c>
      <c r="G65" s="4">
        <v>0</v>
      </c>
      <c r="H65" s="4">
        <v>15</v>
      </c>
    </row>
    <row r="66" spans="1:8" ht="15" customHeight="1" x14ac:dyDescent="0.25">
      <c r="A66" s="4" t="s">
        <v>257</v>
      </c>
      <c r="B66" s="4" t="s">
        <v>1606</v>
      </c>
      <c r="C66" s="4" t="s">
        <v>541</v>
      </c>
      <c r="D66" s="4" t="s">
        <v>9</v>
      </c>
      <c r="E66" s="4" t="s">
        <v>11</v>
      </c>
      <c r="F66" s="4">
        <v>196.8</v>
      </c>
      <c r="G66" s="4">
        <f>+F66*H66</f>
        <v>590400</v>
      </c>
      <c r="H66" s="4">
        <v>3000</v>
      </c>
    </row>
    <row r="67" spans="1:8" ht="15" customHeight="1" x14ac:dyDescent="0.25">
      <c r="A67" s="4" t="s">
        <v>257</v>
      </c>
      <c r="B67" s="4" t="s">
        <v>1606</v>
      </c>
      <c r="C67" s="4" t="s">
        <v>541</v>
      </c>
      <c r="D67" s="4" t="s">
        <v>9</v>
      </c>
      <c r="E67" s="4" t="s">
        <v>11</v>
      </c>
      <c r="F67" s="4">
        <v>196.8</v>
      </c>
      <c r="G67" s="4">
        <f>+F67*H67</f>
        <v>59040</v>
      </c>
      <c r="H67" s="4">
        <v>300</v>
      </c>
    </row>
    <row r="68" spans="1:8" ht="15" customHeight="1" x14ac:dyDescent="0.25">
      <c r="A68" s="4" t="s">
        <v>257</v>
      </c>
      <c r="B68" s="4" t="s">
        <v>1607</v>
      </c>
      <c r="C68" s="4" t="s">
        <v>1608</v>
      </c>
      <c r="D68" s="4" t="s">
        <v>9</v>
      </c>
      <c r="E68" s="4" t="s">
        <v>923</v>
      </c>
      <c r="F68" s="4">
        <v>4992</v>
      </c>
      <c r="G68" s="4">
        <f t="shared" ref="G68:G69" si="6">+F68*H68</f>
        <v>99840</v>
      </c>
      <c r="H68" s="4">
        <v>20</v>
      </c>
    </row>
    <row r="69" spans="1:8" ht="15" customHeight="1" x14ac:dyDescent="0.25">
      <c r="A69" s="4" t="s">
        <v>257</v>
      </c>
      <c r="B69" s="4" t="s">
        <v>1609</v>
      </c>
      <c r="C69" s="4" t="s">
        <v>1610</v>
      </c>
      <c r="D69" s="4" t="s">
        <v>9</v>
      </c>
      <c r="E69" s="4" t="s">
        <v>923</v>
      </c>
      <c r="F69" s="4">
        <v>9996</v>
      </c>
      <c r="G69" s="4">
        <f t="shared" si="6"/>
        <v>499800</v>
      </c>
      <c r="H69" s="4">
        <v>50</v>
      </c>
    </row>
    <row r="70" spans="1:8" ht="15" customHeight="1" x14ac:dyDescent="0.25">
      <c r="A70" s="4" t="s">
        <v>257</v>
      </c>
      <c r="B70" s="4" t="s">
        <v>1611</v>
      </c>
      <c r="C70" s="4" t="s">
        <v>1612</v>
      </c>
      <c r="D70" s="4" t="s">
        <v>9</v>
      </c>
      <c r="E70" s="4" t="s">
        <v>923</v>
      </c>
      <c r="F70" s="4">
        <v>0</v>
      </c>
      <c r="G70" s="4">
        <v>0</v>
      </c>
      <c r="H70" s="4">
        <v>2</v>
      </c>
    </row>
    <row r="71" spans="1:8" ht="15" customHeight="1" x14ac:dyDescent="0.25">
      <c r="A71" s="4" t="s">
        <v>257</v>
      </c>
      <c r="B71" s="4" t="s">
        <v>1613</v>
      </c>
      <c r="C71" s="4" t="s">
        <v>1614</v>
      </c>
      <c r="D71" s="4" t="s">
        <v>9</v>
      </c>
      <c r="E71" s="4" t="s">
        <v>923</v>
      </c>
      <c r="F71" s="4">
        <v>0</v>
      </c>
      <c r="G71" s="4">
        <v>0</v>
      </c>
      <c r="H71" s="4">
        <v>10</v>
      </c>
    </row>
    <row r="72" spans="1:8" ht="15" customHeight="1" x14ac:dyDescent="0.25">
      <c r="A72" s="4" t="s">
        <v>257</v>
      </c>
      <c r="B72" s="4" t="s">
        <v>1615</v>
      </c>
      <c r="C72" s="4" t="s">
        <v>1616</v>
      </c>
      <c r="D72" s="4" t="s">
        <v>9</v>
      </c>
      <c r="E72" s="4" t="s">
        <v>923</v>
      </c>
      <c r="F72" s="4">
        <v>0</v>
      </c>
      <c r="G72" s="4">
        <v>0</v>
      </c>
      <c r="H72" s="4">
        <v>2</v>
      </c>
    </row>
    <row r="73" spans="1:8" ht="15" customHeight="1" x14ac:dyDescent="0.25">
      <c r="A73" s="4" t="s">
        <v>257</v>
      </c>
      <c r="B73" s="4" t="s">
        <v>2545</v>
      </c>
      <c r="C73" s="4" t="s">
        <v>2546</v>
      </c>
      <c r="D73" s="4" t="s">
        <v>13</v>
      </c>
      <c r="E73" s="4" t="s">
        <v>11</v>
      </c>
      <c r="F73" s="4">
        <v>45600</v>
      </c>
      <c r="G73" s="4">
        <f>+H73*F73</f>
        <v>182400</v>
      </c>
      <c r="H73" s="4">
        <v>4</v>
      </c>
    </row>
    <row r="74" spans="1:8" ht="15" customHeight="1" x14ac:dyDescent="0.25">
      <c r="A74" s="4" t="s">
        <v>257</v>
      </c>
      <c r="B74" s="4" t="s">
        <v>2547</v>
      </c>
      <c r="C74" s="4" t="s">
        <v>2548</v>
      </c>
      <c r="D74" s="4" t="s">
        <v>13</v>
      </c>
      <c r="E74" s="4" t="s">
        <v>11</v>
      </c>
      <c r="F74" s="4">
        <v>17442</v>
      </c>
      <c r="G74" s="4">
        <f>+H74*F74</f>
        <v>69768</v>
      </c>
      <c r="H74" s="4">
        <v>4</v>
      </c>
    </row>
    <row r="75" spans="1:8" ht="15" customHeight="1" x14ac:dyDescent="0.25">
      <c r="A75" s="4">
        <v>4267</v>
      </c>
      <c r="B75" s="4" t="s">
        <v>1543</v>
      </c>
      <c r="C75" s="4" t="s">
        <v>1544</v>
      </c>
      <c r="D75" s="4" t="s">
        <v>9</v>
      </c>
      <c r="E75" s="4" t="s">
        <v>10</v>
      </c>
      <c r="F75" s="4">
        <v>0</v>
      </c>
      <c r="G75" s="4">
        <v>0</v>
      </c>
      <c r="H75" s="4">
        <v>10</v>
      </c>
    </row>
    <row r="76" spans="1:8" ht="15" customHeight="1" x14ac:dyDescent="0.25">
      <c r="A76" s="4">
        <v>4267</v>
      </c>
      <c r="B76" s="4" t="s">
        <v>1545</v>
      </c>
      <c r="C76" s="4" t="s">
        <v>1546</v>
      </c>
      <c r="D76" s="4" t="s">
        <v>9</v>
      </c>
      <c r="E76" s="4" t="s">
        <v>10</v>
      </c>
      <c r="F76" s="4">
        <v>0</v>
      </c>
      <c r="G76" s="4">
        <v>0</v>
      </c>
      <c r="H76" s="4">
        <v>60</v>
      </c>
    </row>
    <row r="77" spans="1:8" ht="15" customHeight="1" x14ac:dyDescent="0.25">
      <c r="A77" s="4">
        <v>4267</v>
      </c>
      <c r="B77" s="4" t="s">
        <v>1547</v>
      </c>
      <c r="C77" s="4" t="s">
        <v>1546</v>
      </c>
      <c r="D77" s="4" t="s">
        <v>9</v>
      </c>
      <c r="E77" s="4" t="s">
        <v>10</v>
      </c>
      <c r="F77" s="4">
        <v>0</v>
      </c>
      <c r="G77" s="4">
        <v>0</v>
      </c>
      <c r="H77" s="4">
        <v>100</v>
      </c>
    </row>
    <row r="78" spans="1:8" ht="27" x14ac:dyDescent="0.25">
      <c r="A78" s="4">
        <v>4267</v>
      </c>
      <c r="B78" s="4" t="s">
        <v>1548</v>
      </c>
      <c r="C78" s="4" t="s">
        <v>818</v>
      </c>
      <c r="D78" s="4" t="s">
        <v>9</v>
      </c>
      <c r="E78" s="4" t="s">
        <v>10</v>
      </c>
      <c r="F78" s="4">
        <v>0</v>
      </c>
      <c r="G78" s="4">
        <v>0</v>
      </c>
      <c r="H78" s="4">
        <v>50</v>
      </c>
    </row>
    <row r="79" spans="1:8" x14ac:dyDescent="0.25">
      <c r="A79" s="4">
        <v>4267</v>
      </c>
      <c r="B79" s="4" t="s">
        <v>1549</v>
      </c>
      <c r="C79" s="4" t="s">
        <v>1502</v>
      </c>
      <c r="D79" s="4" t="s">
        <v>9</v>
      </c>
      <c r="E79" s="4" t="s">
        <v>10</v>
      </c>
      <c r="F79" s="4">
        <v>0</v>
      </c>
      <c r="G79" s="4">
        <v>0</v>
      </c>
      <c r="H79" s="4">
        <v>130</v>
      </c>
    </row>
    <row r="80" spans="1:8" ht="27" x14ac:dyDescent="0.25">
      <c r="A80" s="4">
        <v>4267</v>
      </c>
      <c r="B80" s="4" t="s">
        <v>1550</v>
      </c>
      <c r="C80" s="4" t="s">
        <v>1551</v>
      </c>
      <c r="D80" s="4" t="s">
        <v>9</v>
      </c>
      <c r="E80" s="4" t="s">
        <v>10</v>
      </c>
      <c r="F80" s="4">
        <v>0</v>
      </c>
      <c r="G80" s="4">
        <v>0</v>
      </c>
      <c r="H80" s="4">
        <v>180000</v>
      </c>
    </row>
    <row r="81" spans="1:8" ht="15" customHeight="1" x14ac:dyDescent="0.25">
      <c r="A81" s="4">
        <v>4267</v>
      </c>
      <c r="B81" s="4" t="s">
        <v>1552</v>
      </c>
      <c r="C81" s="4" t="s">
        <v>1514</v>
      </c>
      <c r="D81" s="4" t="s">
        <v>9</v>
      </c>
      <c r="E81" s="4" t="s">
        <v>10</v>
      </c>
      <c r="F81" s="4">
        <v>0</v>
      </c>
      <c r="G81" s="4">
        <v>0</v>
      </c>
      <c r="H81" s="4">
        <v>200</v>
      </c>
    </row>
    <row r="82" spans="1:8" ht="15" customHeight="1" x14ac:dyDescent="0.25">
      <c r="A82" s="4">
        <v>4269</v>
      </c>
      <c r="B82" s="4" t="s">
        <v>1358</v>
      </c>
      <c r="C82" s="4" t="s">
        <v>654</v>
      </c>
      <c r="D82" s="4" t="s">
        <v>9</v>
      </c>
      <c r="E82" s="4" t="s">
        <v>10</v>
      </c>
      <c r="F82" s="4">
        <v>9900</v>
      </c>
      <c r="G82" s="4">
        <v>9900</v>
      </c>
      <c r="H82" s="4">
        <v>150</v>
      </c>
    </row>
    <row r="83" spans="1:8" ht="15" customHeight="1" x14ac:dyDescent="0.25">
      <c r="A83" s="4">
        <v>4269</v>
      </c>
      <c r="B83" s="4" t="s">
        <v>1359</v>
      </c>
      <c r="C83" s="4" t="s">
        <v>654</v>
      </c>
      <c r="D83" s="4" t="s">
        <v>9</v>
      </c>
      <c r="E83" s="4" t="s">
        <v>10</v>
      </c>
      <c r="F83" s="4">
        <v>25740</v>
      </c>
      <c r="G83" s="4">
        <v>25740</v>
      </c>
      <c r="H83" s="4">
        <v>50</v>
      </c>
    </row>
    <row r="84" spans="1:8" ht="15" customHeight="1" x14ac:dyDescent="0.25">
      <c r="A84" s="4">
        <v>4269</v>
      </c>
      <c r="B84" s="4" t="s">
        <v>1360</v>
      </c>
      <c r="C84" s="4" t="s">
        <v>651</v>
      </c>
      <c r="D84" s="4" t="s">
        <v>9</v>
      </c>
      <c r="E84" s="4" t="s">
        <v>10</v>
      </c>
      <c r="F84" s="4">
        <v>120</v>
      </c>
      <c r="G84" s="4">
        <v>120</v>
      </c>
      <c r="H84" s="4">
        <v>1000</v>
      </c>
    </row>
    <row r="85" spans="1:8" ht="15" customHeight="1" x14ac:dyDescent="0.25">
      <c r="A85" s="4">
        <v>4269</v>
      </c>
      <c r="B85" s="4" t="s">
        <v>1361</v>
      </c>
      <c r="C85" s="4" t="s">
        <v>654</v>
      </c>
      <c r="D85" s="4" t="s">
        <v>9</v>
      </c>
      <c r="E85" s="4" t="s">
        <v>10</v>
      </c>
      <c r="F85" s="4">
        <v>43560</v>
      </c>
      <c r="G85" s="4">
        <v>43560</v>
      </c>
      <c r="H85" s="4">
        <v>70</v>
      </c>
    </row>
    <row r="86" spans="1:8" ht="15" customHeight="1" x14ac:dyDescent="0.25">
      <c r="A86" s="4">
        <v>4267</v>
      </c>
      <c r="B86" s="4" t="s">
        <v>1317</v>
      </c>
      <c r="C86" s="4" t="s">
        <v>541</v>
      </c>
      <c r="D86" s="4" t="s">
        <v>9</v>
      </c>
      <c r="E86" s="4" t="s">
        <v>11</v>
      </c>
      <c r="F86" s="4">
        <v>60</v>
      </c>
      <c r="G86" s="4">
        <f>F86*H86</f>
        <v>4200000</v>
      </c>
      <c r="H86" s="4">
        <v>70000</v>
      </c>
    </row>
    <row r="87" spans="1:8" ht="15" customHeight="1" x14ac:dyDescent="0.25">
      <c r="A87" s="4">
        <v>4261</v>
      </c>
      <c r="B87" s="4" t="s">
        <v>739</v>
      </c>
      <c r="C87" s="4" t="s">
        <v>229</v>
      </c>
      <c r="D87" s="4" t="s">
        <v>9</v>
      </c>
      <c r="E87" s="4" t="s">
        <v>11</v>
      </c>
      <c r="F87" s="4">
        <v>490</v>
      </c>
      <c r="G87" s="4">
        <f>F87*H87</f>
        <v>36544200</v>
      </c>
      <c r="H87" s="4">
        <v>74580</v>
      </c>
    </row>
    <row r="88" spans="1:8" x14ac:dyDescent="0.25">
      <c r="A88" s="4">
        <v>4261</v>
      </c>
      <c r="B88" s="4" t="s">
        <v>544</v>
      </c>
      <c r="C88" s="4" t="s">
        <v>545</v>
      </c>
      <c r="D88" s="4" t="s">
        <v>9</v>
      </c>
      <c r="E88" s="4" t="s">
        <v>542</v>
      </c>
      <c r="F88" s="4">
        <v>46.5</v>
      </c>
      <c r="G88" s="4">
        <f>F88*H88</f>
        <v>37200</v>
      </c>
      <c r="H88" s="4">
        <v>800</v>
      </c>
    </row>
    <row r="89" spans="1:8" ht="27" x14ac:dyDescent="0.25">
      <c r="A89" s="4">
        <v>4261</v>
      </c>
      <c r="B89" s="4" t="s">
        <v>546</v>
      </c>
      <c r="C89" s="4" t="s">
        <v>547</v>
      </c>
      <c r="D89" s="4" t="s">
        <v>9</v>
      </c>
      <c r="E89" s="4" t="s">
        <v>542</v>
      </c>
      <c r="F89" s="4">
        <v>52.8</v>
      </c>
      <c r="G89" s="4">
        <f t="shared" ref="G89:G142" si="7">F89*H89</f>
        <v>26400</v>
      </c>
      <c r="H89" s="4">
        <v>500</v>
      </c>
    </row>
    <row r="90" spans="1:8" ht="27" x14ac:dyDescent="0.25">
      <c r="A90" s="4">
        <v>4261</v>
      </c>
      <c r="B90" s="4" t="s">
        <v>550</v>
      </c>
      <c r="C90" s="4" t="s">
        <v>551</v>
      </c>
      <c r="D90" s="4" t="s">
        <v>9</v>
      </c>
      <c r="E90" s="4" t="s">
        <v>10</v>
      </c>
      <c r="F90" s="4">
        <v>38.4</v>
      </c>
      <c r="G90" s="4">
        <f t="shared" si="7"/>
        <v>192000</v>
      </c>
      <c r="H90" s="4">
        <v>5000</v>
      </c>
    </row>
    <row r="91" spans="1:8" x14ac:dyDescent="0.25">
      <c r="A91" s="4">
        <v>4261</v>
      </c>
      <c r="B91" s="4" t="s">
        <v>552</v>
      </c>
      <c r="C91" s="4" t="s">
        <v>553</v>
      </c>
      <c r="D91" s="4" t="s">
        <v>9</v>
      </c>
      <c r="E91" s="4" t="s">
        <v>543</v>
      </c>
      <c r="F91" s="4">
        <v>990</v>
      </c>
      <c r="G91" s="4">
        <f t="shared" si="7"/>
        <v>99000</v>
      </c>
      <c r="H91" s="4">
        <v>100</v>
      </c>
    </row>
    <row r="92" spans="1:8" x14ac:dyDescent="0.25">
      <c r="A92" s="4">
        <v>4261</v>
      </c>
      <c r="B92" s="4" t="s">
        <v>556</v>
      </c>
      <c r="C92" s="4" t="s">
        <v>557</v>
      </c>
      <c r="D92" s="4" t="s">
        <v>9</v>
      </c>
      <c r="E92" s="4" t="s">
        <v>10</v>
      </c>
      <c r="F92" s="4">
        <v>114</v>
      </c>
      <c r="G92" s="4">
        <f t="shared" si="7"/>
        <v>11400</v>
      </c>
      <c r="H92" s="4">
        <v>100</v>
      </c>
    </row>
    <row r="93" spans="1:8" x14ac:dyDescent="0.25">
      <c r="A93" s="4">
        <v>4261</v>
      </c>
      <c r="B93" s="4" t="s">
        <v>560</v>
      </c>
      <c r="C93" s="4" t="s">
        <v>561</v>
      </c>
      <c r="D93" s="4" t="s">
        <v>9</v>
      </c>
      <c r="E93" s="4" t="s">
        <v>10</v>
      </c>
      <c r="F93" s="4">
        <v>570</v>
      </c>
      <c r="G93" s="4">
        <f t="shared" si="7"/>
        <v>114000</v>
      </c>
      <c r="H93" s="4">
        <v>200</v>
      </c>
    </row>
    <row r="94" spans="1:8" x14ac:dyDescent="0.25">
      <c r="A94" s="4">
        <v>4261</v>
      </c>
      <c r="B94" s="4" t="s">
        <v>564</v>
      </c>
      <c r="C94" s="4" t="s">
        <v>565</v>
      </c>
      <c r="D94" s="4" t="s">
        <v>9</v>
      </c>
      <c r="E94" s="4" t="s">
        <v>10</v>
      </c>
      <c r="F94" s="4">
        <v>323.31</v>
      </c>
      <c r="G94" s="4">
        <f t="shared" si="7"/>
        <v>161655</v>
      </c>
      <c r="H94" s="4">
        <v>500</v>
      </c>
    </row>
    <row r="95" spans="1:8" x14ac:dyDescent="0.25">
      <c r="A95" s="4">
        <v>4261</v>
      </c>
      <c r="B95" s="4" t="s">
        <v>576</v>
      </c>
      <c r="C95" s="4" t="s">
        <v>577</v>
      </c>
      <c r="D95" s="4" t="s">
        <v>9</v>
      </c>
      <c r="E95" s="4" t="s">
        <v>10</v>
      </c>
      <c r="F95" s="4">
        <v>54</v>
      </c>
      <c r="G95" s="4">
        <f t="shared" si="7"/>
        <v>108000</v>
      </c>
      <c r="H95" s="4">
        <v>2000</v>
      </c>
    </row>
    <row r="96" spans="1:8" x14ac:dyDescent="0.25">
      <c r="A96" s="4">
        <v>4261</v>
      </c>
      <c r="B96" s="4" t="s">
        <v>578</v>
      </c>
      <c r="C96" s="4" t="s">
        <v>579</v>
      </c>
      <c r="D96" s="4" t="s">
        <v>9</v>
      </c>
      <c r="E96" s="4" t="s">
        <v>10</v>
      </c>
      <c r="F96" s="4">
        <v>4.2</v>
      </c>
      <c r="G96" s="4">
        <f t="shared" si="7"/>
        <v>8400</v>
      </c>
      <c r="H96" s="4">
        <v>2000</v>
      </c>
    </row>
    <row r="97" spans="1:8" x14ac:dyDescent="0.25">
      <c r="A97" s="4">
        <v>4261</v>
      </c>
      <c r="B97" s="4" t="s">
        <v>582</v>
      </c>
      <c r="C97" s="4" t="s">
        <v>583</v>
      </c>
      <c r="D97" s="4" t="s">
        <v>9</v>
      </c>
      <c r="E97" s="4" t="s">
        <v>10</v>
      </c>
      <c r="F97" s="4">
        <v>174</v>
      </c>
      <c r="G97" s="4">
        <f t="shared" si="7"/>
        <v>17400</v>
      </c>
      <c r="H97" s="4">
        <v>100</v>
      </c>
    </row>
    <row r="98" spans="1:8" ht="27" x14ac:dyDescent="0.25">
      <c r="A98" s="4">
        <v>4261</v>
      </c>
      <c r="B98" s="4" t="s">
        <v>586</v>
      </c>
      <c r="C98" s="4" t="s">
        <v>587</v>
      </c>
      <c r="D98" s="4" t="s">
        <v>9</v>
      </c>
      <c r="E98" s="4" t="s">
        <v>542</v>
      </c>
      <c r="F98" s="4">
        <v>26.4</v>
      </c>
      <c r="G98" s="4">
        <f t="shared" si="7"/>
        <v>13200</v>
      </c>
      <c r="H98" s="4">
        <v>500</v>
      </c>
    </row>
    <row r="99" spans="1:8" ht="27" x14ac:dyDescent="0.25">
      <c r="A99" s="4">
        <v>4261</v>
      </c>
      <c r="B99" s="4" t="s">
        <v>588</v>
      </c>
      <c r="C99" s="4" t="s">
        <v>589</v>
      </c>
      <c r="D99" s="4" t="s">
        <v>9</v>
      </c>
      <c r="E99" s="4" t="s">
        <v>10</v>
      </c>
      <c r="F99" s="4">
        <v>2.88</v>
      </c>
      <c r="G99" s="4">
        <f t="shared" si="7"/>
        <v>144000</v>
      </c>
      <c r="H99" s="4">
        <v>50000</v>
      </c>
    </row>
    <row r="100" spans="1:8" ht="27" x14ac:dyDescent="0.25">
      <c r="A100" s="4">
        <v>4261</v>
      </c>
      <c r="B100" s="4" t="s">
        <v>593</v>
      </c>
      <c r="C100" s="4" t="s">
        <v>594</v>
      </c>
      <c r="D100" s="4" t="s">
        <v>9</v>
      </c>
      <c r="E100" s="4" t="s">
        <v>10</v>
      </c>
      <c r="F100" s="4">
        <v>59.4</v>
      </c>
      <c r="G100" s="4">
        <f t="shared" si="7"/>
        <v>118800</v>
      </c>
      <c r="H100" s="4">
        <v>2000</v>
      </c>
    </row>
    <row r="101" spans="1:8" x14ac:dyDescent="0.25">
      <c r="A101" s="4">
        <v>4261</v>
      </c>
      <c r="B101" s="4" t="s">
        <v>604</v>
      </c>
      <c r="C101" s="4" t="s">
        <v>605</v>
      </c>
      <c r="D101" s="4" t="s">
        <v>9</v>
      </c>
      <c r="E101" s="4" t="s">
        <v>10</v>
      </c>
      <c r="F101" s="4">
        <v>26.64</v>
      </c>
      <c r="G101" s="4">
        <f t="shared" si="7"/>
        <v>53280</v>
      </c>
      <c r="H101" s="4">
        <v>2000</v>
      </c>
    </row>
    <row r="102" spans="1:8" x14ac:dyDescent="0.25">
      <c r="A102" s="4">
        <v>4261</v>
      </c>
      <c r="B102" s="4" t="s">
        <v>610</v>
      </c>
      <c r="C102" s="4" t="s">
        <v>611</v>
      </c>
      <c r="D102" s="4" t="s">
        <v>9</v>
      </c>
      <c r="E102" s="4" t="s">
        <v>10</v>
      </c>
      <c r="F102" s="4">
        <v>5.0999999999999996</v>
      </c>
      <c r="G102" s="4">
        <f t="shared" si="7"/>
        <v>10200</v>
      </c>
      <c r="H102" s="4">
        <v>2000</v>
      </c>
    </row>
    <row r="103" spans="1:8" x14ac:dyDescent="0.25">
      <c r="A103" s="4">
        <v>4261</v>
      </c>
      <c r="B103" s="4" t="s">
        <v>612</v>
      </c>
      <c r="C103" s="4" t="s">
        <v>613</v>
      </c>
      <c r="D103" s="4" t="s">
        <v>9</v>
      </c>
      <c r="E103" s="4" t="s">
        <v>543</v>
      </c>
      <c r="F103" s="4">
        <v>541.5</v>
      </c>
      <c r="G103" s="4">
        <f t="shared" si="7"/>
        <v>8664000</v>
      </c>
      <c r="H103" s="4">
        <v>16000</v>
      </c>
    </row>
    <row r="104" spans="1:8" x14ac:dyDescent="0.25">
      <c r="A104" s="4">
        <v>4261</v>
      </c>
      <c r="B104" s="4" t="s">
        <v>616</v>
      </c>
      <c r="C104" s="4" t="s">
        <v>617</v>
      </c>
      <c r="D104" s="4" t="s">
        <v>9</v>
      </c>
      <c r="E104" s="4" t="s">
        <v>542</v>
      </c>
      <c r="F104" s="4">
        <v>132</v>
      </c>
      <c r="G104" s="4">
        <f t="shared" si="7"/>
        <v>52800</v>
      </c>
      <c r="H104" s="4">
        <v>400</v>
      </c>
    </row>
    <row r="105" spans="1:8" x14ac:dyDescent="0.25">
      <c r="A105" s="4">
        <v>4261</v>
      </c>
      <c r="B105" s="4" t="s">
        <v>624</v>
      </c>
      <c r="C105" s="4" t="s">
        <v>625</v>
      </c>
      <c r="D105" s="4" t="s">
        <v>9</v>
      </c>
      <c r="E105" s="4" t="s">
        <v>10</v>
      </c>
      <c r="F105" s="4">
        <v>240</v>
      </c>
      <c r="G105" s="4">
        <f t="shared" si="7"/>
        <v>24000</v>
      </c>
      <c r="H105" s="4">
        <v>100</v>
      </c>
    </row>
    <row r="106" spans="1:8" x14ac:dyDescent="0.25">
      <c r="A106" s="4">
        <v>4261</v>
      </c>
      <c r="B106" s="4" t="s">
        <v>631</v>
      </c>
      <c r="C106" s="4" t="s">
        <v>611</v>
      </c>
      <c r="D106" s="4" t="s">
        <v>9</v>
      </c>
      <c r="E106" s="4" t="s">
        <v>10</v>
      </c>
      <c r="F106" s="4">
        <v>8.0500000000000007</v>
      </c>
      <c r="G106" s="4">
        <f t="shared" si="7"/>
        <v>28175.000000000004</v>
      </c>
      <c r="H106" s="4">
        <v>3500</v>
      </c>
    </row>
    <row r="107" spans="1:8" x14ac:dyDescent="0.25">
      <c r="A107" s="4">
        <v>4261</v>
      </c>
      <c r="B107" s="4" t="s">
        <v>646</v>
      </c>
      <c r="C107" s="4" t="s">
        <v>605</v>
      </c>
      <c r="D107" s="4" t="s">
        <v>9</v>
      </c>
      <c r="E107" s="4" t="s">
        <v>10</v>
      </c>
      <c r="F107" s="4">
        <v>11.2</v>
      </c>
      <c r="G107" s="4">
        <f t="shared" si="7"/>
        <v>33600</v>
      </c>
      <c r="H107" s="4">
        <v>3000</v>
      </c>
    </row>
    <row r="108" spans="1:8" ht="15" customHeight="1" x14ac:dyDescent="0.25">
      <c r="A108" s="4">
        <v>4261</v>
      </c>
      <c r="B108" s="4" t="s">
        <v>548</v>
      </c>
      <c r="C108" s="4" t="s">
        <v>549</v>
      </c>
      <c r="D108" s="4" t="s">
        <v>9</v>
      </c>
      <c r="E108" s="4" t="s">
        <v>10</v>
      </c>
      <c r="F108" s="4">
        <v>150</v>
      </c>
      <c r="G108" s="4">
        <f t="shared" si="7"/>
        <v>60000</v>
      </c>
      <c r="H108" s="4">
        <v>400</v>
      </c>
    </row>
    <row r="109" spans="1:8" x14ac:dyDescent="0.25">
      <c r="A109" s="4">
        <v>4261</v>
      </c>
      <c r="B109" s="4" t="s">
        <v>554</v>
      </c>
      <c r="C109" s="4" t="s">
        <v>555</v>
      </c>
      <c r="D109" s="4" t="s">
        <v>9</v>
      </c>
      <c r="E109" s="4" t="s">
        <v>10</v>
      </c>
      <c r="F109" s="4">
        <v>23.4</v>
      </c>
      <c r="G109" s="4">
        <f t="shared" si="7"/>
        <v>4680</v>
      </c>
      <c r="H109" s="4">
        <v>200</v>
      </c>
    </row>
    <row r="110" spans="1:8" ht="27" x14ac:dyDescent="0.25">
      <c r="A110" s="4">
        <v>4261</v>
      </c>
      <c r="B110" s="4" t="s">
        <v>558</v>
      </c>
      <c r="C110" s="4" t="s">
        <v>559</v>
      </c>
      <c r="D110" s="4" t="s">
        <v>9</v>
      </c>
      <c r="E110" s="4" t="s">
        <v>10</v>
      </c>
      <c r="F110" s="4">
        <v>1640</v>
      </c>
      <c r="G110" s="4">
        <f t="shared" si="7"/>
        <v>82000</v>
      </c>
      <c r="H110" s="4">
        <v>50</v>
      </c>
    </row>
    <row r="111" spans="1:8" ht="15" customHeight="1" x14ac:dyDescent="0.25">
      <c r="A111" s="4">
        <v>4261</v>
      </c>
      <c r="B111" s="4" t="s">
        <v>562</v>
      </c>
      <c r="C111" s="4" t="s">
        <v>563</v>
      </c>
      <c r="D111" s="4" t="s">
        <v>9</v>
      </c>
      <c r="E111" s="4" t="s">
        <v>10</v>
      </c>
      <c r="F111" s="4">
        <v>12.72</v>
      </c>
      <c r="G111" s="4">
        <f t="shared" si="7"/>
        <v>6360</v>
      </c>
      <c r="H111" s="4">
        <v>500</v>
      </c>
    </row>
    <row r="112" spans="1:8" x14ac:dyDescent="0.25">
      <c r="A112" s="4">
        <v>4261</v>
      </c>
      <c r="B112" s="4" t="s">
        <v>566</v>
      </c>
      <c r="C112" s="4" t="s">
        <v>567</v>
      </c>
      <c r="D112" s="4" t="s">
        <v>9</v>
      </c>
      <c r="E112" s="4" t="s">
        <v>10</v>
      </c>
      <c r="F112" s="4">
        <v>43.8</v>
      </c>
      <c r="G112" s="4">
        <f t="shared" si="7"/>
        <v>8760</v>
      </c>
      <c r="H112" s="4">
        <v>200</v>
      </c>
    </row>
    <row r="113" spans="1:8" x14ac:dyDescent="0.25">
      <c r="A113" s="4">
        <v>4261</v>
      </c>
      <c r="B113" s="4" t="s">
        <v>568</v>
      </c>
      <c r="C113" s="4" t="s">
        <v>569</v>
      </c>
      <c r="D113" s="4" t="s">
        <v>9</v>
      </c>
      <c r="E113" s="4" t="s">
        <v>10</v>
      </c>
      <c r="F113" s="4">
        <v>2.5</v>
      </c>
      <c r="G113" s="4">
        <f t="shared" si="7"/>
        <v>10000</v>
      </c>
      <c r="H113" s="4">
        <v>4000</v>
      </c>
    </row>
    <row r="114" spans="1:8" ht="15" customHeight="1" x14ac:dyDescent="0.25">
      <c r="A114" s="4">
        <v>4261</v>
      </c>
      <c r="B114" s="4" t="s">
        <v>570</v>
      </c>
      <c r="C114" s="4" t="s">
        <v>571</v>
      </c>
      <c r="D114" s="4" t="s">
        <v>9</v>
      </c>
      <c r="E114" s="4" t="s">
        <v>543</v>
      </c>
      <c r="F114" s="4">
        <v>1524</v>
      </c>
      <c r="G114" s="4">
        <f t="shared" si="7"/>
        <v>15240</v>
      </c>
      <c r="H114" s="4">
        <v>10</v>
      </c>
    </row>
    <row r="115" spans="1:8" ht="15" customHeight="1" x14ac:dyDescent="0.25">
      <c r="A115" s="4">
        <v>4261</v>
      </c>
      <c r="B115" s="4" t="s">
        <v>572</v>
      </c>
      <c r="C115" s="4" t="s">
        <v>573</v>
      </c>
      <c r="D115" s="4" t="s">
        <v>9</v>
      </c>
      <c r="E115" s="4" t="s">
        <v>10</v>
      </c>
      <c r="F115" s="4">
        <v>252</v>
      </c>
      <c r="G115" s="4">
        <f t="shared" si="7"/>
        <v>252000</v>
      </c>
      <c r="H115" s="4">
        <v>1000</v>
      </c>
    </row>
    <row r="116" spans="1:8" ht="15" customHeight="1" x14ac:dyDescent="0.25">
      <c r="A116" s="4">
        <v>4261</v>
      </c>
      <c r="B116" s="4" t="s">
        <v>574</v>
      </c>
      <c r="C116" s="4" t="s">
        <v>575</v>
      </c>
      <c r="D116" s="4" t="s">
        <v>9</v>
      </c>
      <c r="E116" s="4" t="s">
        <v>10</v>
      </c>
      <c r="F116" s="4">
        <v>460</v>
      </c>
      <c r="G116" s="4">
        <f t="shared" si="7"/>
        <v>13800</v>
      </c>
      <c r="H116" s="4">
        <v>30</v>
      </c>
    </row>
    <row r="117" spans="1:8" ht="15" customHeight="1" x14ac:dyDescent="0.25">
      <c r="A117" s="4">
        <v>4261</v>
      </c>
      <c r="B117" s="4" t="s">
        <v>580</v>
      </c>
      <c r="C117" s="4" t="s">
        <v>581</v>
      </c>
      <c r="D117" s="4" t="s">
        <v>9</v>
      </c>
      <c r="E117" s="4" t="s">
        <v>10</v>
      </c>
      <c r="F117" s="4">
        <v>49.44</v>
      </c>
      <c r="G117" s="4">
        <f t="shared" si="7"/>
        <v>4944</v>
      </c>
      <c r="H117" s="4">
        <v>100</v>
      </c>
    </row>
    <row r="118" spans="1:8" ht="15" customHeight="1" x14ac:dyDescent="0.25">
      <c r="A118" s="4">
        <v>4261</v>
      </c>
      <c r="B118" s="4" t="s">
        <v>584</v>
      </c>
      <c r="C118" s="4" t="s">
        <v>585</v>
      </c>
      <c r="D118" s="4" t="s">
        <v>9</v>
      </c>
      <c r="E118" s="4" t="s">
        <v>10</v>
      </c>
      <c r="F118" s="4">
        <v>990</v>
      </c>
      <c r="G118" s="4">
        <f t="shared" si="7"/>
        <v>198000</v>
      </c>
      <c r="H118" s="4">
        <v>200</v>
      </c>
    </row>
    <row r="119" spans="1:8" ht="15" customHeight="1" x14ac:dyDescent="0.25">
      <c r="A119" s="4">
        <v>4261</v>
      </c>
      <c r="B119" s="4" t="s">
        <v>590</v>
      </c>
      <c r="C119" s="4" t="s">
        <v>549</v>
      </c>
      <c r="D119" s="4" t="s">
        <v>9</v>
      </c>
      <c r="E119" s="4" t="s">
        <v>10</v>
      </c>
      <c r="F119" s="4">
        <v>16662</v>
      </c>
      <c r="G119" s="4">
        <f t="shared" si="7"/>
        <v>2499300</v>
      </c>
      <c r="H119" s="4">
        <v>150</v>
      </c>
    </row>
    <row r="120" spans="1:8" ht="15" customHeight="1" x14ac:dyDescent="0.25">
      <c r="A120" s="4">
        <v>4261</v>
      </c>
      <c r="B120" s="4" t="s">
        <v>591</v>
      </c>
      <c r="C120" s="4" t="s">
        <v>592</v>
      </c>
      <c r="D120" s="4" t="s">
        <v>9</v>
      </c>
      <c r="E120" s="4" t="s">
        <v>10</v>
      </c>
      <c r="F120" s="4">
        <v>3960</v>
      </c>
      <c r="G120" s="4">
        <f t="shared" si="7"/>
        <v>79200</v>
      </c>
      <c r="H120" s="4">
        <v>20</v>
      </c>
    </row>
    <row r="121" spans="1:8" ht="15" customHeight="1" x14ac:dyDescent="0.25">
      <c r="A121" s="4">
        <v>4261</v>
      </c>
      <c r="B121" s="4" t="s">
        <v>595</v>
      </c>
      <c r="C121" s="4" t="s">
        <v>596</v>
      </c>
      <c r="D121" s="4" t="s">
        <v>9</v>
      </c>
      <c r="E121" s="4" t="s">
        <v>10</v>
      </c>
      <c r="F121" s="4">
        <v>88</v>
      </c>
      <c r="G121" s="4">
        <f t="shared" si="7"/>
        <v>26400</v>
      </c>
      <c r="H121" s="4">
        <v>300</v>
      </c>
    </row>
    <row r="122" spans="1:8" ht="15" customHeight="1" x14ac:dyDescent="0.25">
      <c r="A122" s="4">
        <v>4261</v>
      </c>
      <c r="B122" s="4" t="s">
        <v>597</v>
      </c>
      <c r="C122" s="4" t="s">
        <v>598</v>
      </c>
      <c r="D122" s="4" t="s">
        <v>9</v>
      </c>
      <c r="E122" s="4" t="s">
        <v>10</v>
      </c>
      <c r="F122" s="4">
        <v>720</v>
      </c>
      <c r="G122" s="4">
        <f t="shared" si="7"/>
        <v>14400</v>
      </c>
      <c r="H122" s="4">
        <v>20</v>
      </c>
    </row>
    <row r="123" spans="1:8" ht="15" customHeight="1" x14ac:dyDescent="0.25">
      <c r="A123" s="4">
        <v>4261</v>
      </c>
      <c r="B123" s="4" t="s">
        <v>599</v>
      </c>
      <c r="C123" s="4" t="s">
        <v>600</v>
      </c>
      <c r="D123" s="4" t="s">
        <v>9</v>
      </c>
      <c r="E123" s="4" t="s">
        <v>10</v>
      </c>
      <c r="F123" s="4">
        <v>29.28</v>
      </c>
      <c r="G123" s="4">
        <f t="shared" si="7"/>
        <v>14640</v>
      </c>
      <c r="H123" s="4">
        <v>500</v>
      </c>
    </row>
    <row r="124" spans="1:8" x14ac:dyDescent="0.25">
      <c r="A124" s="4">
        <v>4261</v>
      </c>
      <c r="B124" s="4" t="s">
        <v>601</v>
      </c>
      <c r="C124" s="4" t="s">
        <v>549</v>
      </c>
      <c r="D124" s="4" t="s">
        <v>9</v>
      </c>
      <c r="E124" s="4" t="s">
        <v>10</v>
      </c>
      <c r="F124" s="4">
        <v>956.4</v>
      </c>
      <c r="G124" s="4">
        <f t="shared" si="7"/>
        <v>95640</v>
      </c>
      <c r="H124" s="4">
        <v>100</v>
      </c>
    </row>
    <row r="125" spans="1:8" ht="15" customHeight="1" x14ac:dyDescent="0.25">
      <c r="A125" s="4">
        <v>4261</v>
      </c>
      <c r="B125" s="4" t="s">
        <v>602</v>
      </c>
      <c r="C125" s="4" t="s">
        <v>603</v>
      </c>
      <c r="D125" s="4" t="s">
        <v>9</v>
      </c>
      <c r="E125" s="4" t="s">
        <v>10</v>
      </c>
      <c r="F125" s="4">
        <v>316.8</v>
      </c>
      <c r="G125" s="4">
        <f t="shared" si="7"/>
        <v>63360</v>
      </c>
      <c r="H125" s="4">
        <v>200</v>
      </c>
    </row>
    <row r="126" spans="1:8" ht="15" customHeight="1" x14ac:dyDescent="0.25">
      <c r="A126" s="4">
        <v>4261</v>
      </c>
      <c r="B126" s="4" t="s">
        <v>606</v>
      </c>
      <c r="C126" s="4" t="s">
        <v>607</v>
      </c>
      <c r="D126" s="4" t="s">
        <v>9</v>
      </c>
      <c r="E126" s="4" t="s">
        <v>10</v>
      </c>
      <c r="F126" s="4">
        <v>11.1</v>
      </c>
      <c r="G126" s="4">
        <f t="shared" si="7"/>
        <v>2220</v>
      </c>
      <c r="H126" s="4">
        <v>200</v>
      </c>
    </row>
    <row r="127" spans="1:8" ht="15" customHeight="1" x14ac:dyDescent="0.25">
      <c r="A127" s="4">
        <v>4261</v>
      </c>
      <c r="B127" s="4" t="s">
        <v>608</v>
      </c>
      <c r="C127" s="4" t="s">
        <v>609</v>
      </c>
      <c r="D127" s="4" t="s">
        <v>9</v>
      </c>
      <c r="E127" s="4" t="s">
        <v>10</v>
      </c>
      <c r="F127" s="4">
        <v>1800</v>
      </c>
      <c r="G127" s="4">
        <f t="shared" si="7"/>
        <v>270000</v>
      </c>
      <c r="H127" s="4">
        <v>150</v>
      </c>
    </row>
    <row r="128" spans="1:8" ht="27" x14ac:dyDescent="0.25">
      <c r="A128" s="4">
        <v>4261</v>
      </c>
      <c r="B128" s="4" t="s">
        <v>614</v>
      </c>
      <c r="C128" s="4" t="s">
        <v>615</v>
      </c>
      <c r="D128" s="4" t="s">
        <v>9</v>
      </c>
      <c r="E128" s="4" t="s">
        <v>10</v>
      </c>
      <c r="F128" s="4">
        <v>1360</v>
      </c>
      <c r="G128" s="4">
        <f t="shared" si="7"/>
        <v>40800</v>
      </c>
      <c r="H128" s="4">
        <v>30</v>
      </c>
    </row>
    <row r="129" spans="1:8" ht="15" customHeight="1" x14ac:dyDescent="0.25">
      <c r="A129" s="4">
        <v>4261</v>
      </c>
      <c r="B129" s="4" t="s">
        <v>618</v>
      </c>
      <c r="C129" s="4" t="s">
        <v>619</v>
      </c>
      <c r="D129" s="4" t="s">
        <v>9</v>
      </c>
      <c r="E129" s="4" t="s">
        <v>10</v>
      </c>
      <c r="F129" s="4">
        <v>4950</v>
      </c>
      <c r="G129" s="4">
        <f t="shared" si="7"/>
        <v>49500</v>
      </c>
      <c r="H129" s="4">
        <v>10</v>
      </c>
    </row>
    <row r="130" spans="1:8" ht="15" customHeight="1" x14ac:dyDescent="0.25">
      <c r="A130" s="4">
        <v>4261</v>
      </c>
      <c r="B130" s="4" t="s">
        <v>620</v>
      </c>
      <c r="C130" s="4" t="s">
        <v>621</v>
      </c>
      <c r="D130" s="4" t="s">
        <v>9</v>
      </c>
      <c r="E130" s="4" t="s">
        <v>10</v>
      </c>
      <c r="F130" s="4">
        <v>78</v>
      </c>
      <c r="G130" s="4">
        <f t="shared" si="7"/>
        <v>7800</v>
      </c>
      <c r="H130" s="4">
        <v>100</v>
      </c>
    </row>
    <row r="131" spans="1:8" ht="15" customHeight="1" x14ac:dyDescent="0.25">
      <c r="A131" s="4">
        <v>4261</v>
      </c>
      <c r="B131" s="4" t="s">
        <v>622</v>
      </c>
      <c r="C131" s="4" t="s">
        <v>623</v>
      </c>
      <c r="D131" s="4" t="s">
        <v>9</v>
      </c>
      <c r="E131" s="4" t="s">
        <v>10</v>
      </c>
      <c r="F131" s="4">
        <v>56.1</v>
      </c>
      <c r="G131" s="4">
        <f t="shared" si="7"/>
        <v>44880</v>
      </c>
      <c r="H131" s="4">
        <v>800</v>
      </c>
    </row>
    <row r="132" spans="1:8" ht="15" customHeight="1" x14ac:dyDescent="0.25">
      <c r="A132" s="4">
        <v>4261</v>
      </c>
      <c r="B132" s="4" t="s">
        <v>626</v>
      </c>
      <c r="C132" s="4" t="s">
        <v>598</v>
      </c>
      <c r="D132" s="4" t="s">
        <v>9</v>
      </c>
      <c r="E132" s="4" t="s">
        <v>10</v>
      </c>
      <c r="F132" s="4">
        <v>2400</v>
      </c>
      <c r="G132" s="4">
        <f t="shared" si="7"/>
        <v>72000</v>
      </c>
      <c r="H132" s="4">
        <v>30</v>
      </c>
    </row>
    <row r="133" spans="1:8" ht="15" customHeight="1" x14ac:dyDescent="0.25">
      <c r="A133" s="4">
        <v>4261</v>
      </c>
      <c r="B133" s="4" t="s">
        <v>627</v>
      </c>
      <c r="C133" s="4" t="s">
        <v>628</v>
      </c>
      <c r="D133" s="4" t="s">
        <v>9</v>
      </c>
      <c r="E133" s="4" t="s">
        <v>10</v>
      </c>
      <c r="F133" s="4">
        <v>891</v>
      </c>
      <c r="G133" s="4">
        <f t="shared" si="7"/>
        <v>89100</v>
      </c>
      <c r="H133" s="4">
        <v>100</v>
      </c>
    </row>
    <row r="134" spans="1:8" ht="15" customHeight="1" x14ac:dyDescent="0.25">
      <c r="A134" s="4">
        <v>4261</v>
      </c>
      <c r="B134" s="4" t="s">
        <v>629</v>
      </c>
      <c r="C134" s="4" t="s">
        <v>630</v>
      </c>
      <c r="D134" s="4" t="s">
        <v>9</v>
      </c>
      <c r="E134" s="4" t="s">
        <v>10</v>
      </c>
      <c r="F134" s="4">
        <v>5.85</v>
      </c>
      <c r="G134" s="4">
        <f t="shared" si="7"/>
        <v>351000</v>
      </c>
      <c r="H134" s="4">
        <v>60000</v>
      </c>
    </row>
    <row r="135" spans="1:8" ht="15" customHeight="1" x14ac:dyDescent="0.25">
      <c r="A135" s="4">
        <v>4261</v>
      </c>
      <c r="B135" s="4" t="s">
        <v>632</v>
      </c>
      <c r="C135" s="4" t="s">
        <v>633</v>
      </c>
      <c r="D135" s="4" t="s">
        <v>9</v>
      </c>
      <c r="E135" s="4" t="s">
        <v>10</v>
      </c>
      <c r="F135" s="4">
        <v>14.88</v>
      </c>
      <c r="G135" s="4">
        <f t="shared" si="7"/>
        <v>74400</v>
      </c>
      <c r="H135" s="4">
        <v>5000</v>
      </c>
    </row>
    <row r="136" spans="1:8" ht="15" customHeight="1" x14ac:dyDescent="0.25">
      <c r="A136" s="4">
        <v>4261</v>
      </c>
      <c r="B136" s="4" t="s">
        <v>634</v>
      </c>
      <c r="C136" s="4" t="s">
        <v>619</v>
      </c>
      <c r="D136" s="4" t="s">
        <v>9</v>
      </c>
      <c r="E136" s="4" t="s">
        <v>10</v>
      </c>
      <c r="F136" s="4">
        <v>7920</v>
      </c>
      <c r="G136" s="4">
        <f t="shared" si="7"/>
        <v>79200</v>
      </c>
      <c r="H136" s="4">
        <v>10</v>
      </c>
    </row>
    <row r="137" spans="1:8" ht="15" customHeight="1" x14ac:dyDescent="0.25">
      <c r="A137" s="4">
        <v>4261</v>
      </c>
      <c r="B137" s="4" t="s">
        <v>635</v>
      </c>
      <c r="C137" s="4" t="s">
        <v>636</v>
      </c>
      <c r="D137" s="4" t="s">
        <v>9</v>
      </c>
      <c r="E137" s="4" t="s">
        <v>10</v>
      </c>
      <c r="F137" s="4">
        <v>26</v>
      </c>
      <c r="G137" s="4">
        <f t="shared" si="7"/>
        <v>15600</v>
      </c>
      <c r="H137" s="4">
        <v>600</v>
      </c>
    </row>
    <row r="138" spans="1:8" ht="15" customHeight="1" x14ac:dyDescent="0.25">
      <c r="A138" s="4">
        <v>4261</v>
      </c>
      <c r="B138" s="4" t="s">
        <v>637</v>
      </c>
      <c r="C138" s="4" t="s">
        <v>638</v>
      </c>
      <c r="D138" s="4" t="s">
        <v>9</v>
      </c>
      <c r="E138" s="4" t="s">
        <v>10</v>
      </c>
      <c r="F138" s="4">
        <v>30</v>
      </c>
      <c r="G138" s="4">
        <f t="shared" si="7"/>
        <v>3000</v>
      </c>
      <c r="H138" s="4">
        <v>100</v>
      </c>
    </row>
    <row r="139" spans="1:8" ht="15" customHeight="1" x14ac:dyDescent="0.25">
      <c r="A139" s="4">
        <v>4261</v>
      </c>
      <c r="B139" s="4" t="s">
        <v>639</v>
      </c>
      <c r="C139" s="4" t="s">
        <v>573</v>
      </c>
      <c r="D139" s="4" t="s">
        <v>9</v>
      </c>
      <c r="E139" s="4" t="s">
        <v>10</v>
      </c>
      <c r="F139" s="4">
        <v>526.79999999999995</v>
      </c>
      <c r="G139" s="4">
        <f t="shared" si="7"/>
        <v>526800</v>
      </c>
      <c r="H139" s="4">
        <v>1000</v>
      </c>
    </row>
    <row r="140" spans="1:8" ht="15" customHeight="1" x14ac:dyDescent="0.25">
      <c r="A140" s="4">
        <v>4261</v>
      </c>
      <c r="B140" s="4" t="s">
        <v>640</v>
      </c>
      <c r="C140" s="4" t="s">
        <v>641</v>
      </c>
      <c r="D140" s="4" t="s">
        <v>9</v>
      </c>
      <c r="E140" s="4" t="s">
        <v>10</v>
      </c>
      <c r="F140" s="4">
        <v>57</v>
      </c>
      <c r="G140" s="4">
        <f t="shared" si="7"/>
        <v>5700</v>
      </c>
      <c r="H140" s="4">
        <v>100</v>
      </c>
    </row>
    <row r="141" spans="1:8" ht="15" customHeight="1" x14ac:dyDescent="0.25">
      <c r="A141" s="4">
        <v>4261</v>
      </c>
      <c r="B141" s="4" t="s">
        <v>642</v>
      </c>
      <c r="C141" s="4" t="s">
        <v>643</v>
      </c>
      <c r="D141" s="4" t="s">
        <v>9</v>
      </c>
      <c r="E141" s="4" t="s">
        <v>10</v>
      </c>
      <c r="F141" s="4">
        <v>76.8</v>
      </c>
      <c r="G141" s="4">
        <f t="shared" si="7"/>
        <v>3840</v>
      </c>
      <c r="H141" s="4">
        <v>50</v>
      </c>
    </row>
    <row r="142" spans="1:8" ht="15" customHeight="1" x14ac:dyDescent="0.25">
      <c r="A142" s="4">
        <v>4261</v>
      </c>
      <c r="B142" s="4" t="s">
        <v>644</v>
      </c>
      <c r="C142" s="4" t="s">
        <v>645</v>
      </c>
      <c r="D142" s="4" t="s">
        <v>9</v>
      </c>
      <c r="E142" s="4" t="s">
        <v>10</v>
      </c>
      <c r="F142" s="4">
        <v>10</v>
      </c>
      <c r="G142" s="4">
        <f t="shared" si="7"/>
        <v>10000</v>
      </c>
      <c r="H142" s="4">
        <v>1000</v>
      </c>
    </row>
    <row r="143" spans="1:8" ht="15" customHeight="1" x14ac:dyDescent="0.25">
      <c r="A143" s="4">
        <v>4267</v>
      </c>
      <c r="B143" s="4" t="s">
        <v>3629</v>
      </c>
      <c r="C143" s="4" t="s">
        <v>1590</v>
      </c>
      <c r="D143" s="4" t="s">
        <v>381</v>
      </c>
      <c r="E143" s="4" t="s">
        <v>10</v>
      </c>
      <c r="F143" s="4">
        <v>400</v>
      </c>
      <c r="G143" s="4">
        <f>+F143*H143</f>
        <v>1570000</v>
      </c>
      <c r="H143" s="4">
        <v>3925</v>
      </c>
    </row>
    <row r="144" spans="1:8" ht="15" customHeight="1" x14ac:dyDescent="0.25">
      <c r="A144" s="4">
        <v>5129</v>
      </c>
      <c r="B144" s="4" t="s">
        <v>4278</v>
      </c>
      <c r="C144" s="4" t="s">
        <v>338</v>
      </c>
      <c r="D144" s="4" t="s">
        <v>9</v>
      </c>
      <c r="E144" s="4" t="s">
        <v>10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5129</v>
      </c>
      <c r="B145" s="4" t="s">
        <v>4279</v>
      </c>
      <c r="C145" s="4" t="s">
        <v>338</v>
      </c>
      <c r="D145" s="4" t="s">
        <v>9</v>
      </c>
      <c r="E145" s="4" t="s">
        <v>10</v>
      </c>
      <c r="F145" s="4">
        <v>0</v>
      </c>
      <c r="G145" s="4">
        <v>0</v>
      </c>
      <c r="H145" s="4">
        <v>1</v>
      </c>
    </row>
    <row r="146" spans="1:8" ht="15" customHeight="1" x14ac:dyDescent="0.25">
      <c r="A146" s="4">
        <v>4267</v>
      </c>
      <c r="B146" s="4" t="s">
        <v>355</v>
      </c>
      <c r="C146" s="4" t="s">
        <v>356</v>
      </c>
      <c r="D146" s="4" t="s">
        <v>9</v>
      </c>
      <c r="E146" s="4" t="s">
        <v>10</v>
      </c>
      <c r="F146" s="4">
        <v>180</v>
      </c>
      <c r="G146" s="4">
        <f>+F146*H146</f>
        <v>90000</v>
      </c>
      <c r="H146" s="4">
        <v>500</v>
      </c>
    </row>
    <row r="147" spans="1:8" ht="15" customHeight="1" x14ac:dyDescent="0.25">
      <c r="A147" s="4">
        <v>4237</v>
      </c>
      <c r="B147" s="4" t="s">
        <v>2010</v>
      </c>
      <c r="C147" s="4" t="s">
        <v>2011</v>
      </c>
      <c r="D147" s="4" t="s">
        <v>13</v>
      </c>
      <c r="E147" s="4" t="s">
        <v>10</v>
      </c>
      <c r="F147" s="4">
        <v>48000</v>
      </c>
      <c r="G147" s="4">
        <f>+H147*F147</f>
        <v>96000</v>
      </c>
      <c r="H147" s="4">
        <v>2</v>
      </c>
    </row>
    <row r="148" spans="1:8" ht="15" customHeight="1" x14ac:dyDescent="0.25">
      <c r="A148" s="4">
        <v>5122</v>
      </c>
      <c r="B148" s="4" t="s">
        <v>2116</v>
      </c>
      <c r="C148" s="4" t="s">
        <v>2111</v>
      </c>
      <c r="D148" s="4" t="s">
        <v>9</v>
      </c>
      <c r="E148" s="4" t="s">
        <v>10</v>
      </c>
      <c r="F148" s="4">
        <v>210000</v>
      </c>
      <c r="G148" s="4">
        <f>+F148*H148</f>
        <v>630000</v>
      </c>
      <c r="H148" s="4">
        <v>3</v>
      </c>
    </row>
    <row r="149" spans="1:8" ht="15" customHeight="1" x14ac:dyDescent="0.25">
      <c r="A149" s="4">
        <v>5122</v>
      </c>
      <c r="B149" s="4" t="s">
        <v>2117</v>
      </c>
      <c r="C149" s="4" t="s">
        <v>2112</v>
      </c>
      <c r="D149" s="4" t="s">
        <v>9</v>
      </c>
      <c r="E149" s="4" t="s">
        <v>10</v>
      </c>
      <c r="F149" s="4">
        <v>400000</v>
      </c>
      <c r="G149" s="4">
        <f t="shared" ref="G149:G156" si="8">+F149*H149</f>
        <v>2000000</v>
      </c>
      <c r="H149" s="4">
        <v>5</v>
      </c>
    </row>
    <row r="150" spans="1:8" ht="15" customHeight="1" x14ac:dyDescent="0.25">
      <c r="A150" s="4">
        <v>5122</v>
      </c>
      <c r="B150" s="4" t="s">
        <v>2118</v>
      </c>
      <c r="C150" s="4" t="s">
        <v>412</v>
      </c>
      <c r="D150" s="4" t="s">
        <v>9</v>
      </c>
      <c r="E150" s="4" t="s">
        <v>10</v>
      </c>
      <c r="F150" s="4">
        <v>400000</v>
      </c>
      <c r="G150" s="4">
        <f t="shared" si="8"/>
        <v>800000</v>
      </c>
      <c r="H150" s="4">
        <v>2</v>
      </c>
    </row>
    <row r="151" spans="1:8" ht="15" customHeight="1" x14ac:dyDescent="0.25">
      <c r="A151" s="4">
        <v>5122</v>
      </c>
      <c r="B151" s="4" t="s">
        <v>2119</v>
      </c>
      <c r="C151" s="4" t="s">
        <v>2113</v>
      </c>
      <c r="D151" s="4" t="s">
        <v>9</v>
      </c>
      <c r="E151" s="4" t="s">
        <v>10</v>
      </c>
      <c r="F151" s="4">
        <v>500000</v>
      </c>
      <c r="G151" s="4">
        <f t="shared" si="8"/>
        <v>2500000</v>
      </c>
      <c r="H151" s="4">
        <v>5</v>
      </c>
    </row>
    <row r="152" spans="1:8" ht="15" customHeight="1" x14ac:dyDescent="0.25">
      <c r="A152" s="4">
        <v>5122</v>
      </c>
      <c r="B152" s="4" t="s">
        <v>2120</v>
      </c>
      <c r="C152" s="4" t="s">
        <v>412</v>
      </c>
      <c r="D152" s="4" t="s">
        <v>9</v>
      </c>
      <c r="E152" s="4" t="s">
        <v>10</v>
      </c>
      <c r="F152" s="4">
        <v>120000</v>
      </c>
      <c r="G152" s="4">
        <f t="shared" si="8"/>
        <v>480000</v>
      </c>
      <c r="H152" s="4">
        <v>4</v>
      </c>
    </row>
    <row r="153" spans="1:8" ht="15" customHeight="1" x14ac:dyDescent="0.25">
      <c r="A153" s="4">
        <v>5122</v>
      </c>
      <c r="B153" s="4" t="s">
        <v>2121</v>
      </c>
      <c r="C153" s="4" t="s">
        <v>412</v>
      </c>
      <c r="D153" s="4" t="s">
        <v>9</v>
      </c>
      <c r="E153" s="4" t="s">
        <v>10</v>
      </c>
      <c r="F153" s="4">
        <v>90000</v>
      </c>
      <c r="G153" s="4">
        <f t="shared" si="8"/>
        <v>3600000</v>
      </c>
      <c r="H153" s="4">
        <v>40</v>
      </c>
    </row>
    <row r="154" spans="1:8" ht="15" customHeight="1" x14ac:dyDescent="0.25">
      <c r="A154" s="4">
        <v>5122</v>
      </c>
      <c r="B154" s="4" t="s">
        <v>2122</v>
      </c>
      <c r="C154" s="4" t="s">
        <v>407</v>
      </c>
      <c r="D154" s="4" t="s">
        <v>9</v>
      </c>
      <c r="E154" s="4" t="s">
        <v>10</v>
      </c>
      <c r="F154" s="4">
        <v>200000</v>
      </c>
      <c r="G154" s="4">
        <f t="shared" si="8"/>
        <v>8000000</v>
      </c>
      <c r="H154" s="4">
        <v>40</v>
      </c>
    </row>
    <row r="155" spans="1:8" ht="15" customHeight="1" x14ac:dyDescent="0.25">
      <c r="A155" s="4">
        <v>5122</v>
      </c>
      <c r="B155" s="4" t="s">
        <v>2123</v>
      </c>
      <c r="C155" s="4" t="s">
        <v>2114</v>
      </c>
      <c r="D155" s="4" t="s">
        <v>9</v>
      </c>
      <c r="E155" s="4" t="s">
        <v>10</v>
      </c>
      <c r="F155" s="4">
        <v>250000</v>
      </c>
      <c r="G155" s="4">
        <f t="shared" si="8"/>
        <v>1250000</v>
      </c>
      <c r="H155" s="4">
        <v>5</v>
      </c>
    </row>
    <row r="156" spans="1:8" ht="27" customHeight="1" x14ac:dyDescent="0.25">
      <c r="A156" s="11">
        <v>5122</v>
      </c>
      <c r="B156" s="11" t="s">
        <v>2124</v>
      </c>
      <c r="C156" s="11" t="s">
        <v>2115</v>
      </c>
      <c r="D156" s="11" t="s">
        <v>9</v>
      </c>
      <c r="E156" s="11" t="s">
        <v>10</v>
      </c>
      <c r="F156" s="11">
        <v>200000</v>
      </c>
      <c r="G156" s="14">
        <f t="shared" si="8"/>
        <v>1000000</v>
      </c>
      <c r="H156" s="11">
        <v>5</v>
      </c>
    </row>
    <row r="157" spans="1:8" ht="30" customHeight="1" x14ac:dyDescent="0.25">
      <c r="A157" s="11">
        <v>5129</v>
      </c>
      <c r="B157" s="11" t="s">
        <v>2148</v>
      </c>
      <c r="C157" s="11" t="s">
        <v>2149</v>
      </c>
      <c r="D157" s="11" t="s">
        <v>9</v>
      </c>
      <c r="E157" s="11" t="s">
        <v>10</v>
      </c>
      <c r="F157" s="11">
        <v>3108570</v>
      </c>
      <c r="G157" s="11">
        <v>3108570</v>
      </c>
      <c r="H157" s="11">
        <v>1</v>
      </c>
    </row>
    <row r="158" spans="1:8" ht="30" customHeight="1" x14ac:dyDescent="0.25">
      <c r="A158" s="11">
        <v>5129</v>
      </c>
      <c r="B158" s="11" t="s">
        <v>4332</v>
      </c>
      <c r="C158" s="11" t="s">
        <v>2149</v>
      </c>
      <c r="D158" s="11" t="s">
        <v>9</v>
      </c>
      <c r="E158" s="11" t="s">
        <v>10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1">
        <v>5129</v>
      </c>
      <c r="B159" s="11" t="s">
        <v>4333</v>
      </c>
      <c r="C159" s="11" t="s">
        <v>2149</v>
      </c>
      <c r="D159" s="11" t="s">
        <v>9</v>
      </c>
      <c r="E159" s="11" t="s">
        <v>10</v>
      </c>
      <c r="F159" s="11">
        <v>0</v>
      </c>
      <c r="G159" s="11">
        <v>0</v>
      </c>
      <c r="H159" s="11">
        <v>1</v>
      </c>
    </row>
    <row r="160" spans="1:8" ht="30" customHeight="1" x14ac:dyDescent="0.25">
      <c r="A160" s="14" t="s">
        <v>1282</v>
      </c>
      <c r="B160" s="14" t="s">
        <v>2185</v>
      </c>
      <c r="C160" s="14" t="s">
        <v>1544</v>
      </c>
      <c r="D160" s="11" t="s">
        <v>9</v>
      </c>
      <c r="E160" s="11" t="s">
        <v>10</v>
      </c>
      <c r="F160" s="11">
        <v>3000</v>
      </c>
      <c r="G160" s="11">
        <f>F160*H160</f>
        <v>30000</v>
      </c>
      <c r="H160" s="11">
        <v>10</v>
      </c>
    </row>
    <row r="161" spans="1:8" ht="30" customHeight="1" x14ac:dyDescent="0.25">
      <c r="A161" s="14" t="s">
        <v>1282</v>
      </c>
      <c r="B161" s="14" t="s">
        <v>2186</v>
      </c>
      <c r="C161" s="14" t="s">
        <v>1546</v>
      </c>
      <c r="D161" s="14" t="s">
        <v>9</v>
      </c>
      <c r="E161" s="14" t="s">
        <v>10</v>
      </c>
      <c r="F161" s="14">
        <v>100</v>
      </c>
      <c r="G161" s="14">
        <f t="shared" ref="G161:G166" si="9">F161*H161</f>
        <v>6000</v>
      </c>
      <c r="H161" s="14">
        <v>60</v>
      </c>
    </row>
    <row r="162" spans="1:8" ht="30" customHeight="1" x14ac:dyDescent="0.25">
      <c r="A162" s="14" t="s">
        <v>1282</v>
      </c>
      <c r="B162" s="14" t="s">
        <v>2187</v>
      </c>
      <c r="C162" s="14" t="s">
        <v>1546</v>
      </c>
      <c r="D162" s="14" t="s">
        <v>9</v>
      </c>
      <c r="E162" s="14" t="s">
        <v>10</v>
      </c>
      <c r="F162" s="14">
        <v>600</v>
      </c>
      <c r="G162" s="14">
        <f t="shared" si="9"/>
        <v>60000</v>
      </c>
      <c r="H162" s="14">
        <v>100</v>
      </c>
    </row>
    <row r="163" spans="1:8" ht="30" customHeight="1" x14ac:dyDescent="0.25">
      <c r="A163" s="14" t="s">
        <v>1282</v>
      </c>
      <c r="B163" s="14" t="s">
        <v>2188</v>
      </c>
      <c r="C163" s="15" t="s">
        <v>818</v>
      </c>
      <c r="D163" s="14" t="s">
        <v>9</v>
      </c>
      <c r="E163" s="14" t="s">
        <v>10</v>
      </c>
      <c r="F163" s="14">
        <v>800</v>
      </c>
      <c r="G163" s="14">
        <f t="shared" si="9"/>
        <v>40000</v>
      </c>
      <c r="H163" s="14">
        <v>50</v>
      </c>
    </row>
    <row r="164" spans="1:8" ht="30" customHeight="1" x14ac:dyDescent="0.25">
      <c r="A164" s="14" t="s">
        <v>1282</v>
      </c>
      <c r="B164" s="14" t="s">
        <v>2189</v>
      </c>
      <c r="C164" s="14" t="s">
        <v>1502</v>
      </c>
      <c r="D164" s="14" t="s">
        <v>9</v>
      </c>
      <c r="E164" s="14" t="s">
        <v>10</v>
      </c>
      <c r="F164" s="14">
        <v>3000</v>
      </c>
      <c r="G164" s="14">
        <f t="shared" si="9"/>
        <v>390000</v>
      </c>
      <c r="H164" s="14">
        <v>130</v>
      </c>
    </row>
    <row r="165" spans="1:8" ht="30" customHeight="1" x14ac:dyDescent="0.25">
      <c r="A165" s="14" t="s">
        <v>1282</v>
      </c>
      <c r="B165" s="14" t="s">
        <v>2190</v>
      </c>
      <c r="C165" s="15" t="s">
        <v>1551</v>
      </c>
      <c r="D165" s="14" t="s">
        <v>9</v>
      </c>
      <c r="E165" s="14" t="s">
        <v>10</v>
      </c>
      <c r="F165" s="14">
        <v>9</v>
      </c>
      <c r="G165" s="14">
        <f t="shared" si="9"/>
        <v>1620000</v>
      </c>
      <c r="H165" s="14">
        <v>180000</v>
      </c>
    </row>
    <row r="166" spans="1:8" ht="30" customHeight="1" x14ac:dyDescent="0.25">
      <c r="A166" s="14" t="s">
        <v>1282</v>
      </c>
      <c r="B166" s="14" t="s">
        <v>2191</v>
      </c>
      <c r="C166" s="14" t="s">
        <v>1514</v>
      </c>
      <c r="D166" s="14" t="s">
        <v>9</v>
      </c>
      <c r="E166" s="14" t="s">
        <v>10</v>
      </c>
      <c r="F166" s="14">
        <v>700</v>
      </c>
      <c r="G166" s="14">
        <f t="shared" si="9"/>
        <v>140000</v>
      </c>
      <c r="H166" s="14">
        <v>200</v>
      </c>
    </row>
    <row r="167" spans="1:8" ht="30" customHeight="1" x14ac:dyDescent="0.25">
      <c r="A167" s="14">
        <v>5129</v>
      </c>
      <c r="B167" s="14" t="s">
        <v>337</v>
      </c>
      <c r="C167" s="14" t="s">
        <v>338</v>
      </c>
      <c r="D167" s="14" t="s">
        <v>9</v>
      </c>
      <c r="E167" s="14" t="s">
        <v>10</v>
      </c>
      <c r="F167" s="14">
        <v>11000000</v>
      </c>
      <c r="G167" s="14">
        <f>H167*F167</f>
        <v>220000000</v>
      </c>
      <c r="H167" s="14">
        <v>20</v>
      </c>
    </row>
    <row r="168" spans="1:8" ht="30" customHeight="1" x14ac:dyDescent="0.25">
      <c r="A168" s="14">
        <v>5129</v>
      </c>
      <c r="B168" s="14" t="s">
        <v>5306</v>
      </c>
      <c r="C168" s="14" t="s">
        <v>1072</v>
      </c>
      <c r="D168" s="14" t="s">
        <v>9</v>
      </c>
      <c r="E168" s="14" t="s">
        <v>10</v>
      </c>
      <c r="F168" s="14">
        <v>0</v>
      </c>
      <c r="G168" s="14">
        <f>H168*F168</f>
        <v>0</v>
      </c>
      <c r="H168" s="14">
        <v>5</v>
      </c>
    </row>
    <row r="169" spans="1:8" ht="30" customHeight="1" x14ac:dyDescent="0.25">
      <c r="A169" s="14" t="s">
        <v>1280</v>
      </c>
      <c r="B169" s="14" t="s">
        <v>5319</v>
      </c>
      <c r="C169" s="14" t="s">
        <v>5320</v>
      </c>
      <c r="D169" s="14" t="s">
        <v>9</v>
      </c>
      <c r="E169" s="14" t="s">
        <v>10</v>
      </c>
      <c r="F169" s="14">
        <v>31000</v>
      </c>
      <c r="G169" s="14">
        <f>F169*H169</f>
        <v>7750000</v>
      </c>
      <c r="H169" s="14">
        <v>250</v>
      </c>
    </row>
    <row r="170" spans="1:8" ht="30" customHeight="1" x14ac:dyDescent="0.25">
      <c r="A170" s="14" t="s">
        <v>1357</v>
      </c>
      <c r="B170" s="14" t="s">
        <v>5321</v>
      </c>
      <c r="C170" s="14" t="s">
        <v>5322</v>
      </c>
      <c r="D170" s="14" t="s">
        <v>9</v>
      </c>
      <c r="E170" s="14" t="s">
        <v>10</v>
      </c>
      <c r="F170" s="14">
        <v>4200000</v>
      </c>
      <c r="G170" s="14">
        <f>F170*H170</f>
        <v>4200000</v>
      </c>
      <c r="H170" s="14">
        <v>1</v>
      </c>
    </row>
    <row r="171" spans="1:8" ht="30" customHeight="1" x14ac:dyDescent="0.25">
      <c r="A171" s="14">
        <v>5122</v>
      </c>
      <c r="B171" s="14" t="s">
        <v>5323</v>
      </c>
      <c r="C171" s="14" t="s">
        <v>2858</v>
      </c>
      <c r="D171" s="14" t="s">
        <v>9</v>
      </c>
      <c r="E171" s="14" t="s">
        <v>10</v>
      </c>
      <c r="F171" s="14">
        <v>8000</v>
      </c>
      <c r="G171" s="14">
        <f>H171*F171</f>
        <v>80000</v>
      </c>
      <c r="H171" s="14">
        <v>10</v>
      </c>
    </row>
    <row r="172" spans="1:8" ht="30" customHeight="1" x14ac:dyDescent="0.25">
      <c r="A172" s="14">
        <v>5122</v>
      </c>
      <c r="B172" s="14" t="s">
        <v>5324</v>
      </c>
      <c r="C172" s="14" t="s">
        <v>3233</v>
      </c>
      <c r="D172" s="14" t="s">
        <v>9</v>
      </c>
      <c r="E172" s="14" t="s">
        <v>10</v>
      </c>
      <c r="F172" s="14">
        <v>300000</v>
      </c>
      <c r="G172" s="14">
        <f t="shared" ref="G172:G176" si="10">H172*F172</f>
        <v>300000</v>
      </c>
      <c r="H172" s="14">
        <v>1</v>
      </c>
    </row>
    <row r="173" spans="1:8" ht="30" customHeight="1" x14ac:dyDescent="0.25">
      <c r="A173" s="14">
        <v>5122</v>
      </c>
      <c r="B173" s="14" t="s">
        <v>5325</v>
      </c>
      <c r="C173" s="14" t="s">
        <v>3527</v>
      </c>
      <c r="D173" s="14" t="s">
        <v>9</v>
      </c>
      <c r="E173" s="14" t="s">
        <v>10</v>
      </c>
      <c r="F173" s="14">
        <v>250000</v>
      </c>
      <c r="G173" s="14">
        <f t="shared" si="10"/>
        <v>500000</v>
      </c>
      <c r="H173" s="14">
        <v>2</v>
      </c>
    </row>
    <row r="174" spans="1:8" ht="30" customHeight="1" x14ac:dyDescent="0.25">
      <c r="A174" s="14">
        <v>5122</v>
      </c>
      <c r="B174" s="14" t="s">
        <v>5326</v>
      </c>
      <c r="C174" s="14" t="s">
        <v>407</v>
      </c>
      <c r="D174" s="14" t="s">
        <v>9</v>
      </c>
      <c r="E174" s="14" t="s">
        <v>10</v>
      </c>
      <c r="F174" s="14">
        <v>250000</v>
      </c>
      <c r="G174" s="14">
        <f t="shared" si="10"/>
        <v>1250000</v>
      </c>
      <c r="H174" s="14">
        <v>5</v>
      </c>
    </row>
    <row r="175" spans="1:8" ht="30" customHeight="1" x14ac:dyDescent="0.25">
      <c r="A175" s="14">
        <v>5122</v>
      </c>
      <c r="B175" s="14" t="s">
        <v>5327</v>
      </c>
      <c r="C175" s="14" t="s">
        <v>2858</v>
      </c>
      <c r="D175" s="14" t="s">
        <v>9</v>
      </c>
      <c r="E175" s="14" t="s">
        <v>10</v>
      </c>
      <c r="F175" s="14">
        <v>8000</v>
      </c>
      <c r="G175" s="14">
        <f t="shared" si="10"/>
        <v>80000</v>
      </c>
      <c r="H175" s="14">
        <v>10</v>
      </c>
    </row>
    <row r="176" spans="1:8" ht="30" customHeight="1" x14ac:dyDescent="0.25">
      <c r="A176" s="14">
        <v>5122</v>
      </c>
      <c r="B176" s="14" t="s">
        <v>5328</v>
      </c>
      <c r="C176" s="14" t="s">
        <v>5329</v>
      </c>
      <c r="D176" s="14" t="s">
        <v>9</v>
      </c>
      <c r="E176" s="14" t="s">
        <v>10</v>
      </c>
      <c r="F176" s="14">
        <v>30000</v>
      </c>
      <c r="G176" s="14">
        <f t="shared" si="10"/>
        <v>300000</v>
      </c>
      <c r="H176" s="14">
        <v>10</v>
      </c>
    </row>
    <row r="177" spans="1:8" ht="30" customHeight="1" x14ac:dyDescent="0.25">
      <c r="A177" s="14">
        <v>5129</v>
      </c>
      <c r="B177" s="14" t="s">
        <v>5335</v>
      </c>
      <c r="C177" s="14" t="s">
        <v>5336</v>
      </c>
      <c r="D177" s="14" t="s">
        <v>9</v>
      </c>
      <c r="E177" s="14" t="s">
        <v>10</v>
      </c>
      <c r="F177" s="14">
        <v>180000</v>
      </c>
      <c r="G177" s="14">
        <f>H177*F177</f>
        <v>540000</v>
      </c>
      <c r="H177" s="14">
        <v>3</v>
      </c>
    </row>
    <row r="178" spans="1:8" ht="30" customHeight="1" x14ac:dyDescent="0.25">
      <c r="A178" s="14">
        <v>5122</v>
      </c>
      <c r="B178" s="14" t="s">
        <v>5392</v>
      </c>
      <c r="C178" s="15" t="s">
        <v>3837</v>
      </c>
      <c r="D178" s="14" t="s">
        <v>9</v>
      </c>
      <c r="E178" s="14" t="s">
        <v>10</v>
      </c>
      <c r="F178" s="14">
        <v>30000</v>
      </c>
      <c r="G178" s="14">
        <f>H178*F178</f>
        <v>90000</v>
      </c>
      <c r="H178" s="14">
        <v>3</v>
      </c>
    </row>
    <row r="179" spans="1:8" ht="30" customHeight="1" x14ac:dyDescent="0.25">
      <c r="A179" s="14">
        <v>5122</v>
      </c>
      <c r="B179" s="14" t="s">
        <v>5393</v>
      </c>
      <c r="C179" s="14" t="s">
        <v>5394</v>
      </c>
      <c r="D179" s="14" t="s">
        <v>9</v>
      </c>
      <c r="E179" s="14" t="s">
        <v>10</v>
      </c>
      <c r="F179" s="14">
        <v>50000</v>
      </c>
      <c r="G179" s="14">
        <f t="shared" ref="G179:G184" si="11">H179*F179</f>
        <v>200000</v>
      </c>
      <c r="H179" s="14">
        <v>4</v>
      </c>
    </row>
    <row r="180" spans="1:8" ht="30" customHeight="1" x14ac:dyDescent="0.25">
      <c r="A180" s="14">
        <v>5122</v>
      </c>
      <c r="B180" s="14" t="s">
        <v>5395</v>
      </c>
      <c r="C180" s="14" t="s">
        <v>3737</v>
      </c>
      <c r="D180" s="14" t="s">
        <v>9</v>
      </c>
      <c r="E180" s="14" t="s">
        <v>10</v>
      </c>
      <c r="F180" s="14">
        <v>8000</v>
      </c>
      <c r="G180" s="14">
        <f t="shared" si="11"/>
        <v>240000</v>
      </c>
      <c r="H180" s="14">
        <v>30</v>
      </c>
    </row>
    <row r="181" spans="1:8" ht="30" customHeight="1" x14ac:dyDescent="0.25">
      <c r="A181" s="14">
        <v>5122</v>
      </c>
      <c r="B181" s="14" t="s">
        <v>5396</v>
      </c>
      <c r="C181" s="14" t="s">
        <v>1473</v>
      </c>
      <c r="D181" s="14" t="s">
        <v>9</v>
      </c>
      <c r="E181" s="14" t="s">
        <v>10</v>
      </c>
      <c r="F181" s="14">
        <v>4000</v>
      </c>
      <c r="G181" s="14">
        <f t="shared" si="11"/>
        <v>600000</v>
      </c>
      <c r="H181" s="14">
        <v>150</v>
      </c>
    </row>
    <row r="182" spans="1:8" ht="30" customHeight="1" x14ac:dyDescent="0.25">
      <c r="A182" s="14">
        <v>5122</v>
      </c>
      <c r="B182" s="14" t="s">
        <v>5397</v>
      </c>
      <c r="C182" s="14" t="s">
        <v>2291</v>
      </c>
      <c r="D182" s="14" t="s">
        <v>9</v>
      </c>
      <c r="E182" s="14" t="s">
        <v>10</v>
      </c>
      <c r="F182" s="14">
        <v>6000</v>
      </c>
      <c r="G182" s="14">
        <f t="shared" si="11"/>
        <v>900000</v>
      </c>
      <c r="H182" s="14">
        <v>150</v>
      </c>
    </row>
    <row r="183" spans="1:8" ht="30" customHeight="1" x14ac:dyDescent="0.25">
      <c r="A183" s="14">
        <v>5122</v>
      </c>
      <c r="B183" s="14" t="s">
        <v>5398</v>
      </c>
      <c r="C183" s="14" t="s">
        <v>3521</v>
      </c>
      <c r="D183" s="14" t="s">
        <v>9</v>
      </c>
      <c r="E183" s="14" t="s">
        <v>10</v>
      </c>
      <c r="F183" s="14">
        <v>10000</v>
      </c>
      <c r="G183" s="14">
        <f t="shared" si="11"/>
        <v>100000</v>
      </c>
      <c r="H183" s="14">
        <v>10</v>
      </c>
    </row>
    <row r="184" spans="1:8" ht="30" customHeight="1" x14ac:dyDescent="0.25">
      <c r="A184" s="14">
        <v>5122</v>
      </c>
      <c r="B184" s="14" t="s">
        <v>5455</v>
      </c>
      <c r="C184" s="14" t="s">
        <v>19</v>
      </c>
      <c r="D184" s="14" t="s">
        <v>9</v>
      </c>
      <c r="E184" s="14" t="s">
        <v>10</v>
      </c>
      <c r="F184" s="14">
        <v>40000</v>
      </c>
      <c r="G184" s="14">
        <f t="shared" si="11"/>
        <v>480000</v>
      </c>
      <c r="H184" s="14">
        <v>12</v>
      </c>
    </row>
    <row r="185" spans="1:8" ht="30" customHeight="1" x14ac:dyDescent="0.25">
      <c r="A185" s="14">
        <v>5122</v>
      </c>
      <c r="B185" s="14" t="s">
        <v>5608</v>
      </c>
      <c r="C185" s="14" t="s">
        <v>5609</v>
      </c>
      <c r="D185" s="14" t="s">
        <v>9</v>
      </c>
      <c r="E185" s="14" t="s">
        <v>10</v>
      </c>
      <c r="F185" s="14">
        <v>0</v>
      </c>
      <c r="G185" s="14">
        <v>0</v>
      </c>
      <c r="H185" s="14">
        <v>2</v>
      </c>
    </row>
    <row r="186" spans="1:8" ht="30" customHeight="1" x14ac:dyDescent="0.25">
      <c r="A186" s="14">
        <v>5122</v>
      </c>
      <c r="B186" s="14" t="s">
        <v>5610</v>
      </c>
      <c r="C186" s="14" t="s">
        <v>5611</v>
      </c>
      <c r="D186" s="14" t="s">
        <v>9</v>
      </c>
      <c r="E186" s="14" t="s">
        <v>10</v>
      </c>
      <c r="F186" s="14">
        <v>0</v>
      </c>
      <c r="G186" s="14">
        <v>0</v>
      </c>
      <c r="H186" s="14">
        <v>7</v>
      </c>
    </row>
    <row r="187" spans="1:8" ht="30" customHeight="1" x14ac:dyDescent="0.25">
      <c r="A187" s="14">
        <v>5122</v>
      </c>
      <c r="B187" s="14" t="s">
        <v>5612</v>
      </c>
      <c r="C187" s="14" t="s">
        <v>19</v>
      </c>
      <c r="D187" s="14" t="s">
        <v>9</v>
      </c>
      <c r="E187" s="14" t="s">
        <v>10</v>
      </c>
      <c r="F187" s="14">
        <v>0</v>
      </c>
      <c r="G187" s="14">
        <v>0</v>
      </c>
      <c r="H187" s="14">
        <v>2</v>
      </c>
    </row>
    <row r="188" spans="1:8" ht="30" customHeight="1" x14ac:dyDescent="0.25">
      <c r="A188" s="14">
        <v>5122</v>
      </c>
      <c r="B188" s="14" t="s">
        <v>5614</v>
      </c>
      <c r="C188" s="14" t="s">
        <v>412</v>
      </c>
      <c r="D188" s="14" t="s">
        <v>9</v>
      </c>
      <c r="E188" s="14" t="s">
        <v>10</v>
      </c>
      <c r="F188" s="14">
        <v>0</v>
      </c>
      <c r="G188" s="14">
        <v>0</v>
      </c>
      <c r="H188" s="14">
        <v>4</v>
      </c>
    </row>
    <row r="189" spans="1:8" ht="30" customHeight="1" x14ac:dyDescent="0.25">
      <c r="A189" s="14">
        <v>5122</v>
      </c>
      <c r="B189" s="14" t="s">
        <v>5615</v>
      </c>
      <c r="C189" s="14" t="s">
        <v>5616</v>
      </c>
      <c r="D189" s="14" t="s">
        <v>9</v>
      </c>
      <c r="E189" s="14" t="s">
        <v>10</v>
      </c>
      <c r="F189" s="14">
        <v>0</v>
      </c>
      <c r="G189" s="14">
        <v>0</v>
      </c>
      <c r="H189" s="14">
        <v>1</v>
      </c>
    </row>
    <row r="190" spans="1:8" ht="30" customHeight="1" x14ac:dyDescent="0.25">
      <c r="A190" s="14">
        <v>5122</v>
      </c>
      <c r="B190" s="14" t="s">
        <v>5617</v>
      </c>
      <c r="C190" s="14" t="s">
        <v>407</v>
      </c>
      <c r="D190" s="14" t="s">
        <v>9</v>
      </c>
      <c r="E190" s="14" t="s">
        <v>10</v>
      </c>
      <c r="F190" s="14">
        <v>0</v>
      </c>
      <c r="G190" s="14">
        <v>0</v>
      </c>
      <c r="H190" s="14">
        <v>2</v>
      </c>
    </row>
    <row r="191" spans="1:8" ht="30" customHeight="1" x14ac:dyDescent="0.25">
      <c r="A191" s="14">
        <v>5122</v>
      </c>
      <c r="B191" s="14" t="s">
        <v>5620</v>
      </c>
      <c r="C191" s="14" t="s">
        <v>5621</v>
      </c>
      <c r="D191" s="14" t="s">
        <v>9</v>
      </c>
      <c r="E191" s="14" t="s">
        <v>10</v>
      </c>
      <c r="F191" s="14">
        <v>30000</v>
      </c>
      <c r="G191" s="14">
        <f>H191*F191</f>
        <v>900000</v>
      </c>
      <c r="H191" s="14">
        <v>30</v>
      </c>
    </row>
    <row r="192" spans="1:8" ht="30" customHeight="1" x14ac:dyDescent="0.25">
      <c r="A192" s="14">
        <v>5122</v>
      </c>
      <c r="B192" s="14" t="s">
        <v>5614</v>
      </c>
      <c r="C192" s="14" t="s">
        <v>412</v>
      </c>
      <c r="D192" s="14" t="s">
        <v>9</v>
      </c>
      <c r="E192" s="14" t="s">
        <v>10</v>
      </c>
      <c r="F192" s="14">
        <v>0</v>
      </c>
      <c r="G192" s="14">
        <v>0</v>
      </c>
      <c r="H192" s="14">
        <v>4</v>
      </c>
    </row>
    <row r="193" spans="1:8" ht="30" customHeight="1" x14ac:dyDescent="0.25">
      <c r="A193" s="14">
        <v>5122</v>
      </c>
      <c r="B193" s="14" t="s">
        <v>6033</v>
      </c>
      <c r="C193" s="14" t="s">
        <v>5616</v>
      </c>
      <c r="D193" s="14" t="s">
        <v>9</v>
      </c>
      <c r="E193" s="14" t="s">
        <v>10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5617</v>
      </c>
      <c r="C194" s="14" t="s">
        <v>407</v>
      </c>
      <c r="D194" s="14" t="s">
        <v>9</v>
      </c>
      <c r="E194" s="14" t="s">
        <v>10</v>
      </c>
      <c r="F194" s="14">
        <v>0</v>
      </c>
      <c r="G194" s="14">
        <v>0</v>
      </c>
      <c r="H194" s="14">
        <v>2</v>
      </c>
    </row>
    <row r="195" spans="1:8" ht="30" customHeight="1" x14ac:dyDescent="0.25">
      <c r="A195" s="14">
        <v>5122</v>
      </c>
      <c r="B195" s="14" t="s">
        <v>5885</v>
      </c>
      <c r="C195" s="14" t="s">
        <v>3425</v>
      </c>
      <c r="D195" s="14" t="s">
        <v>9</v>
      </c>
      <c r="E195" s="14" t="s">
        <v>10</v>
      </c>
      <c r="F195" s="14">
        <v>200000</v>
      </c>
      <c r="G195" s="14">
        <f t="shared" ref="G195:G209" si="12">H195*F195</f>
        <v>200000</v>
      </c>
      <c r="H195" s="14">
        <v>1</v>
      </c>
    </row>
    <row r="196" spans="1:8" ht="30" customHeight="1" x14ac:dyDescent="0.25">
      <c r="A196" s="14">
        <v>5122</v>
      </c>
      <c r="B196" s="14" t="s">
        <v>5886</v>
      </c>
      <c r="C196" s="14" t="s">
        <v>3433</v>
      </c>
      <c r="D196" s="14" t="s">
        <v>9</v>
      </c>
      <c r="E196" s="14" t="s">
        <v>10</v>
      </c>
      <c r="F196" s="14">
        <v>100000</v>
      </c>
      <c r="G196" s="14">
        <f t="shared" si="12"/>
        <v>100000</v>
      </c>
      <c r="H196" s="14">
        <v>1</v>
      </c>
    </row>
    <row r="197" spans="1:8" ht="30" customHeight="1" x14ac:dyDescent="0.25">
      <c r="A197" s="14">
        <v>5122</v>
      </c>
      <c r="B197" s="14" t="s">
        <v>5887</v>
      </c>
      <c r="C197" s="14" t="s">
        <v>3425</v>
      </c>
      <c r="D197" s="14" t="s">
        <v>9</v>
      </c>
      <c r="E197" s="14" t="s">
        <v>10</v>
      </c>
      <c r="F197" s="14">
        <v>150000</v>
      </c>
      <c r="G197" s="14">
        <f t="shared" si="12"/>
        <v>450000</v>
      </c>
      <c r="H197" s="14">
        <v>3</v>
      </c>
    </row>
    <row r="198" spans="1:8" ht="30" customHeight="1" x14ac:dyDescent="0.25">
      <c r="A198" s="14">
        <v>5122</v>
      </c>
      <c r="B198" s="14" t="s">
        <v>5930</v>
      </c>
      <c r="C198" s="14" t="s">
        <v>5931</v>
      </c>
      <c r="D198" s="14" t="s">
        <v>9</v>
      </c>
      <c r="E198" s="14" t="s">
        <v>10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5932</v>
      </c>
      <c r="C199" s="14" t="s">
        <v>5933</v>
      </c>
      <c r="D199" s="14" t="s">
        <v>9</v>
      </c>
      <c r="E199" s="14" t="s">
        <v>10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5934</v>
      </c>
      <c r="C200" s="14" t="s">
        <v>4599</v>
      </c>
      <c r="D200" s="14" t="s">
        <v>9</v>
      </c>
      <c r="E200" s="14" t="s">
        <v>10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5935</v>
      </c>
      <c r="C201" s="14" t="s">
        <v>5936</v>
      </c>
      <c r="D201" s="14" t="s">
        <v>9</v>
      </c>
      <c r="E201" s="14" t="s">
        <v>10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5937</v>
      </c>
      <c r="C202" s="14" t="s">
        <v>5938</v>
      </c>
      <c r="D202" s="14" t="s">
        <v>9</v>
      </c>
      <c r="E202" s="14" t="s">
        <v>10</v>
      </c>
      <c r="F202" s="14">
        <v>0</v>
      </c>
      <c r="G202" s="14">
        <f t="shared" si="12"/>
        <v>0</v>
      </c>
      <c r="H202" s="14">
        <v>2</v>
      </c>
    </row>
    <row r="203" spans="1:8" ht="30" customHeight="1" x14ac:dyDescent="0.25">
      <c r="A203" s="14">
        <v>5122</v>
      </c>
      <c r="B203" s="14" t="s">
        <v>5939</v>
      </c>
      <c r="C203" s="14" t="s">
        <v>5931</v>
      </c>
      <c r="D203" s="14" t="s">
        <v>9</v>
      </c>
      <c r="E203" s="14" t="s">
        <v>10</v>
      </c>
      <c r="F203" s="14">
        <v>0</v>
      </c>
      <c r="G203" s="14">
        <f t="shared" si="12"/>
        <v>0</v>
      </c>
      <c r="H203" s="14">
        <v>1</v>
      </c>
    </row>
    <row r="204" spans="1:8" ht="30" customHeight="1" x14ac:dyDescent="0.25">
      <c r="A204" s="14">
        <v>5122</v>
      </c>
      <c r="B204" s="14" t="s">
        <v>5940</v>
      </c>
      <c r="C204" s="14" t="s">
        <v>5941</v>
      </c>
      <c r="D204" s="14" t="s">
        <v>9</v>
      </c>
      <c r="E204" s="14" t="s">
        <v>10</v>
      </c>
      <c r="F204" s="14">
        <v>0</v>
      </c>
      <c r="G204" s="14">
        <f t="shared" si="12"/>
        <v>0</v>
      </c>
      <c r="H204" s="14">
        <v>2</v>
      </c>
    </row>
    <row r="205" spans="1:8" ht="30" customHeight="1" x14ac:dyDescent="0.25">
      <c r="A205" s="14">
        <v>5122</v>
      </c>
      <c r="B205" s="14" t="s">
        <v>5942</v>
      </c>
      <c r="C205" s="14" t="s">
        <v>5931</v>
      </c>
      <c r="D205" s="14" t="s">
        <v>9</v>
      </c>
      <c r="E205" s="14" t="s">
        <v>10</v>
      </c>
      <c r="F205" s="14">
        <v>0</v>
      </c>
      <c r="G205" s="14">
        <f t="shared" si="12"/>
        <v>0</v>
      </c>
      <c r="H205" s="14">
        <v>1</v>
      </c>
    </row>
    <row r="206" spans="1:8" ht="30" customHeight="1" x14ac:dyDescent="0.25">
      <c r="A206" s="14">
        <v>5122</v>
      </c>
      <c r="B206" s="14" t="s">
        <v>5943</v>
      </c>
      <c r="C206" s="14" t="s">
        <v>4599</v>
      </c>
      <c r="D206" s="14" t="s">
        <v>9</v>
      </c>
      <c r="E206" s="14" t="s">
        <v>10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5944</v>
      </c>
      <c r="C207" s="14" t="s">
        <v>4599</v>
      </c>
      <c r="D207" s="14" t="s">
        <v>9</v>
      </c>
      <c r="E207" s="14" t="s">
        <v>10</v>
      </c>
      <c r="F207" s="14">
        <v>0</v>
      </c>
      <c r="G207" s="14">
        <f t="shared" si="12"/>
        <v>0</v>
      </c>
      <c r="H207" s="14">
        <v>2</v>
      </c>
    </row>
    <row r="208" spans="1:8" ht="30" customHeight="1" x14ac:dyDescent="0.25">
      <c r="A208" s="14">
        <v>5122</v>
      </c>
      <c r="B208" s="14" t="s">
        <v>5945</v>
      </c>
      <c r="C208" s="14" t="s">
        <v>5933</v>
      </c>
      <c r="D208" s="14" t="s">
        <v>9</v>
      </c>
      <c r="E208" s="14" t="s">
        <v>10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5946</v>
      </c>
      <c r="C209" s="14" t="s">
        <v>5931</v>
      </c>
      <c r="D209" s="14" t="s">
        <v>9</v>
      </c>
      <c r="E209" s="14" t="s">
        <v>10</v>
      </c>
      <c r="F209" s="14">
        <v>0</v>
      </c>
      <c r="G209" s="14">
        <f t="shared" si="12"/>
        <v>0</v>
      </c>
      <c r="H209" s="14">
        <v>1</v>
      </c>
    </row>
    <row r="210" spans="1:8" ht="30" customHeight="1" x14ac:dyDescent="0.25">
      <c r="A210" s="14">
        <v>5122</v>
      </c>
      <c r="B210" s="14" t="s">
        <v>5972</v>
      </c>
      <c r="C210" s="14" t="s">
        <v>3805</v>
      </c>
      <c r="D210" s="14" t="s">
        <v>9</v>
      </c>
      <c r="E210" s="14" t="s">
        <v>10</v>
      </c>
      <c r="F210" s="14">
        <v>0</v>
      </c>
      <c r="G210" s="14">
        <f t="shared" ref="G210:G213" si="13">H210*F210</f>
        <v>0</v>
      </c>
      <c r="H210" s="14">
        <v>50</v>
      </c>
    </row>
    <row r="211" spans="1:8" ht="30" customHeight="1" x14ac:dyDescent="0.25">
      <c r="A211" s="14">
        <v>5122</v>
      </c>
      <c r="B211" s="14" t="s">
        <v>5973</v>
      </c>
      <c r="C211" s="14" t="s">
        <v>3805</v>
      </c>
      <c r="D211" s="14" t="s">
        <v>9</v>
      </c>
      <c r="E211" s="14" t="s">
        <v>10</v>
      </c>
      <c r="F211" s="14">
        <v>0</v>
      </c>
      <c r="G211" s="14">
        <f t="shared" si="13"/>
        <v>0</v>
      </c>
      <c r="H211" s="14">
        <v>10</v>
      </c>
    </row>
    <row r="212" spans="1:8" ht="30" customHeight="1" x14ac:dyDescent="0.25">
      <c r="A212" s="14">
        <v>5122</v>
      </c>
      <c r="B212" s="14" t="s">
        <v>5974</v>
      </c>
      <c r="C212" s="14" t="s">
        <v>3805</v>
      </c>
      <c r="D212" s="14" t="s">
        <v>9</v>
      </c>
      <c r="E212" s="14" t="s">
        <v>10</v>
      </c>
      <c r="F212" s="14">
        <v>0</v>
      </c>
      <c r="G212" s="14">
        <f t="shared" si="13"/>
        <v>0</v>
      </c>
      <c r="H212" s="14">
        <v>30</v>
      </c>
    </row>
    <row r="213" spans="1:8" ht="30" customHeight="1" x14ac:dyDescent="0.25">
      <c r="A213" s="14">
        <v>5122</v>
      </c>
      <c r="B213" s="14" t="s">
        <v>5975</v>
      </c>
      <c r="C213" s="14" t="s">
        <v>3805</v>
      </c>
      <c r="D213" s="14" t="s">
        <v>9</v>
      </c>
      <c r="E213" s="14" t="s">
        <v>10</v>
      </c>
      <c r="F213" s="14">
        <v>0</v>
      </c>
      <c r="G213" s="14">
        <f t="shared" si="13"/>
        <v>0</v>
      </c>
      <c r="H213" s="14">
        <v>10</v>
      </c>
    </row>
    <row r="214" spans="1:8" ht="30" customHeight="1" x14ac:dyDescent="0.25">
      <c r="A214" s="14">
        <v>5122</v>
      </c>
      <c r="B214" s="14" t="s">
        <v>6027</v>
      </c>
      <c r="C214" s="14" t="s">
        <v>2112</v>
      </c>
      <c r="D214" s="14" t="s">
        <v>9</v>
      </c>
      <c r="E214" s="14" t="s">
        <v>10</v>
      </c>
      <c r="F214" s="14">
        <v>0</v>
      </c>
      <c r="G214" s="14">
        <v>0</v>
      </c>
      <c r="H214" s="14">
        <v>10</v>
      </c>
    </row>
    <row r="215" spans="1:8" ht="30" customHeight="1" x14ac:dyDescent="0.25">
      <c r="A215" s="14">
        <v>5122</v>
      </c>
      <c r="B215" s="14" t="s">
        <v>6028</v>
      </c>
      <c r="C215" s="14" t="s">
        <v>4997</v>
      </c>
      <c r="D215" s="14" t="s">
        <v>9</v>
      </c>
      <c r="E215" s="14" t="s">
        <v>10</v>
      </c>
      <c r="F215" s="14">
        <v>0</v>
      </c>
      <c r="G215" s="14">
        <v>0</v>
      </c>
      <c r="H215" s="14">
        <v>5</v>
      </c>
    </row>
    <row r="216" spans="1:8" ht="30" customHeight="1" x14ac:dyDescent="0.25">
      <c r="A216" s="14">
        <v>5122</v>
      </c>
      <c r="B216" s="14" t="s">
        <v>6029</v>
      </c>
      <c r="C216" s="14" t="s">
        <v>4997</v>
      </c>
      <c r="D216" s="14" t="s">
        <v>9</v>
      </c>
      <c r="E216" s="14" t="s">
        <v>10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6033</v>
      </c>
      <c r="C217" s="14" t="s">
        <v>5616</v>
      </c>
      <c r="D217" s="14" t="s">
        <v>9</v>
      </c>
      <c r="E217" s="14" t="s">
        <v>10</v>
      </c>
      <c r="F217" s="14">
        <v>0</v>
      </c>
      <c r="G217" s="14">
        <v>0</v>
      </c>
      <c r="H217" s="14">
        <v>2</v>
      </c>
    </row>
    <row r="218" spans="1:8" ht="30" customHeight="1" x14ac:dyDescent="0.25">
      <c r="A218" s="14">
        <v>5122</v>
      </c>
      <c r="B218" s="14" t="s">
        <v>6076</v>
      </c>
      <c r="C218" s="14" t="s">
        <v>407</v>
      </c>
      <c r="D218" s="14" t="s">
        <v>9</v>
      </c>
      <c r="E218" s="14" t="s">
        <v>10</v>
      </c>
      <c r="F218" s="14">
        <v>0</v>
      </c>
      <c r="G218" s="14">
        <v>0</v>
      </c>
      <c r="H218" s="14">
        <v>30</v>
      </c>
    </row>
    <row r="219" spans="1:8" ht="30" customHeight="1" x14ac:dyDescent="0.25">
      <c r="A219" s="14">
        <v>5122</v>
      </c>
      <c r="B219" s="14" t="s">
        <v>6077</v>
      </c>
      <c r="C219" s="14" t="s">
        <v>412</v>
      </c>
      <c r="D219" s="14" t="s">
        <v>9</v>
      </c>
      <c r="E219" s="14" t="s">
        <v>10</v>
      </c>
      <c r="F219" s="14">
        <v>0</v>
      </c>
      <c r="G219" s="14">
        <v>0</v>
      </c>
      <c r="H219" s="14">
        <v>50</v>
      </c>
    </row>
    <row r="220" spans="1:8" ht="30" customHeight="1" x14ac:dyDescent="0.25">
      <c r="A220" s="14">
        <v>5129</v>
      </c>
      <c r="B220" s="14" t="s">
        <v>6119</v>
      </c>
      <c r="C220" s="14" t="s">
        <v>338</v>
      </c>
      <c r="D220" s="14" t="s">
        <v>9</v>
      </c>
      <c r="E220" s="14" t="s">
        <v>10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6092</v>
      </c>
      <c r="C221" s="14" t="s">
        <v>338</v>
      </c>
      <c r="D221" s="14" t="s">
        <v>9</v>
      </c>
      <c r="E221" s="14" t="s">
        <v>10</v>
      </c>
      <c r="F221" s="14">
        <v>0</v>
      </c>
      <c r="G221" s="14">
        <v>0</v>
      </c>
      <c r="H221" s="14">
        <v>1</v>
      </c>
    </row>
    <row r="222" spans="1:8" ht="30" customHeight="1" x14ac:dyDescent="0.25">
      <c r="A222" s="14">
        <v>5129</v>
      </c>
      <c r="B222" s="14" t="s">
        <v>6093</v>
      </c>
      <c r="C222" s="14" t="s">
        <v>338</v>
      </c>
      <c r="D222" s="14" t="s">
        <v>9</v>
      </c>
      <c r="E222" s="14" t="s">
        <v>10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5129</v>
      </c>
      <c r="B223" s="14" t="s">
        <v>6105</v>
      </c>
      <c r="C223" s="14" t="s">
        <v>338</v>
      </c>
      <c r="D223" s="14" t="s">
        <v>9</v>
      </c>
      <c r="E223" s="14" t="s">
        <v>10</v>
      </c>
      <c r="F223" s="14">
        <v>0</v>
      </c>
      <c r="G223" s="14">
        <v>0</v>
      </c>
      <c r="H223" s="14">
        <v>20</v>
      </c>
    </row>
    <row r="224" spans="1:8" ht="30" customHeight="1" x14ac:dyDescent="0.25">
      <c r="A224" s="14">
        <v>5122</v>
      </c>
      <c r="B224" s="14" t="s">
        <v>6131</v>
      </c>
      <c r="C224" s="14" t="s">
        <v>2114</v>
      </c>
      <c r="D224" s="14" t="s">
        <v>9</v>
      </c>
      <c r="E224" s="14" t="s">
        <v>10</v>
      </c>
      <c r="F224" s="14">
        <v>0</v>
      </c>
      <c r="G224" s="14">
        <v>0</v>
      </c>
      <c r="H224" s="14">
        <v>5</v>
      </c>
    </row>
    <row r="225" spans="1:8" ht="30" customHeight="1" x14ac:dyDescent="0.25">
      <c r="A225" s="14">
        <v>5122</v>
      </c>
      <c r="B225" s="14" t="s">
        <v>6198</v>
      </c>
      <c r="C225" s="14" t="s">
        <v>412</v>
      </c>
      <c r="D225" s="14" t="s">
        <v>9</v>
      </c>
      <c r="E225" s="14" t="s">
        <v>10</v>
      </c>
      <c r="F225" s="14">
        <v>0</v>
      </c>
      <c r="G225" s="14">
        <v>0</v>
      </c>
      <c r="H225" s="14">
        <v>60</v>
      </c>
    </row>
    <row r="226" spans="1:8" ht="30" customHeight="1" x14ac:dyDescent="0.25">
      <c r="A226" s="14">
        <v>5122</v>
      </c>
      <c r="B226" s="14" t="s">
        <v>6199</v>
      </c>
      <c r="C226" s="14" t="s">
        <v>407</v>
      </c>
      <c r="D226" s="14" t="s">
        <v>9</v>
      </c>
      <c r="E226" s="14" t="s">
        <v>10</v>
      </c>
      <c r="F226" s="14">
        <v>0</v>
      </c>
      <c r="G226" s="14">
        <v>0</v>
      </c>
      <c r="H226" s="14">
        <v>40</v>
      </c>
    </row>
    <row r="227" spans="1:8" ht="30" customHeight="1" x14ac:dyDescent="0.25">
      <c r="A227" s="14">
        <v>5122</v>
      </c>
      <c r="B227" s="14" t="s">
        <v>6132</v>
      </c>
      <c r="C227" s="14" t="s">
        <v>1349</v>
      </c>
      <c r="D227" s="14" t="s">
        <v>9</v>
      </c>
      <c r="E227" s="14" t="s">
        <v>10</v>
      </c>
      <c r="F227" s="14">
        <v>0</v>
      </c>
      <c r="G227" s="14">
        <v>0</v>
      </c>
      <c r="H227" s="14">
        <v>5</v>
      </c>
    </row>
    <row r="228" spans="1:8" ht="30" customHeight="1" x14ac:dyDescent="0.25">
      <c r="A228" s="14">
        <v>5122</v>
      </c>
      <c r="B228" s="14" t="s">
        <v>6190</v>
      </c>
      <c r="C228" s="14" t="s">
        <v>19</v>
      </c>
      <c r="D228" s="14" t="s">
        <v>9</v>
      </c>
      <c r="E228" s="14" t="s">
        <v>10</v>
      </c>
      <c r="F228" s="14">
        <v>0</v>
      </c>
      <c r="G228" s="14">
        <v>0</v>
      </c>
      <c r="H228" s="14">
        <v>10</v>
      </c>
    </row>
    <row r="229" spans="1:8" ht="30" customHeight="1" x14ac:dyDescent="0.25">
      <c r="A229" s="14">
        <v>5122</v>
      </c>
      <c r="B229" s="14" t="s">
        <v>6194</v>
      </c>
      <c r="C229" s="14" t="s">
        <v>338</v>
      </c>
      <c r="D229" s="14" t="s">
        <v>9</v>
      </c>
      <c r="E229" s="14" t="s">
        <v>10</v>
      </c>
      <c r="F229" s="14">
        <v>0</v>
      </c>
      <c r="G229" s="14">
        <v>0</v>
      </c>
      <c r="H229" s="14">
        <v>12</v>
      </c>
    </row>
    <row r="230" spans="1:8" ht="30" customHeight="1" x14ac:dyDescent="0.25">
      <c r="A230" s="14">
        <v>5122</v>
      </c>
      <c r="B230" s="14" t="s">
        <v>6200</v>
      </c>
      <c r="C230" s="14" t="s">
        <v>3433</v>
      </c>
      <c r="D230" s="14" t="s">
        <v>9</v>
      </c>
      <c r="E230" s="14" t="s">
        <v>10</v>
      </c>
      <c r="F230" s="14">
        <v>0</v>
      </c>
      <c r="G230" s="14">
        <v>0</v>
      </c>
      <c r="H230" s="14">
        <v>70</v>
      </c>
    </row>
    <row r="231" spans="1:8" ht="30" customHeight="1" x14ac:dyDescent="0.25">
      <c r="A231" s="14">
        <v>5122</v>
      </c>
      <c r="B231" s="14" t="s">
        <v>6201</v>
      </c>
      <c r="C231" s="14" t="s">
        <v>2319</v>
      </c>
      <c r="D231" s="14" t="s">
        <v>9</v>
      </c>
      <c r="E231" s="14" t="s">
        <v>10</v>
      </c>
      <c r="F231" s="14">
        <v>0</v>
      </c>
      <c r="G231" s="14">
        <v>0</v>
      </c>
      <c r="H231" s="14">
        <v>30</v>
      </c>
    </row>
    <row r="232" spans="1:8" ht="30" customHeight="1" x14ac:dyDescent="0.25">
      <c r="A232" s="14">
        <v>5122</v>
      </c>
      <c r="B232" s="14" t="s">
        <v>6204</v>
      </c>
      <c r="C232" s="14" t="s">
        <v>19</v>
      </c>
      <c r="D232" s="14" t="s">
        <v>9</v>
      </c>
      <c r="E232" s="14" t="s">
        <v>10</v>
      </c>
      <c r="F232" s="14">
        <v>30000</v>
      </c>
      <c r="G232" s="14">
        <f>H232*F232</f>
        <v>300000</v>
      </c>
      <c r="H232" s="14">
        <v>10</v>
      </c>
    </row>
    <row r="233" spans="1:8" ht="30" customHeight="1" x14ac:dyDescent="0.25">
      <c r="A233" s="14">
        <v>5122</v>
      </c>
      <c r="B233" s="14" t="s">
        <v>6422</v>
      </c>
      <c r="C233" s="15" t="s">
        <v>5931</v>
      </c>
      <c r="D233" s="14" t="s">
        <v>9</v>
      </c>
      <c r="E233" s="14" t="s">
        <v>10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6423</v>
      </c>
      <c r="C234" s="15" t="s">
        <v>5931</v>
      </c>
      <c r="D234" s="14" t="s">
        <v>9</v>
      </c>
      <c r="E234" s="14" t="s">
        <v>10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6424</v>
      </c>
      <c r="C235" s="15" t="s">
        <v>5931</v>
      </c>
      <c r="D235" s="14" t="s">
        <v>9</v>
      </c>
      <c r="E235" s="14" t="s">
        <v>10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6573</v>
      </c>
      <c r="C236" s="14" t="s">
        <v>5933</v>
      </c>
      <c r="D236" s="14" t="s">
        <v>9</v>
      </c>
      <c r="E236" s="14" t="s">
        <v>10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5122</v>
      </c>
      <c r="B237" s="14" t="s">
        <v>6425</v>
      </c>
      <c r="C237" s="14" t="s">
        <v>4599</v>
      </c>
      <c r="D237" s="14" t="s">
        <v>9</v>
      </c>
      <c r="E237" s="14" t="s">
        <v>10</v>
      </c>
      <c r="F237" s="14">
        <v>0</v>
      </c>
      <c r="G237" s="14">
        <v>0</v>
      </c>
      <c r="H237" s="14">
        <v>1</v>
      </c>
    </row>
    <row r="238" spans="1:8" ht="30" customHeight="1" x14ac:dyDescent="0.25">
      <c r="A238" s="14">
        <v>4261</v>
      </c>
      <c r="B238" s="14" t="s">
        <v>6429</v>
      </c>
      <c r="C238" s="14" t="s">
        <v>565</v>
      </c>
      <c r="D238" s="14" t="s">
        <v>9</v>
      </c>
      <c r="E238" s="14" t="s">
        <v>10</v>
      </c>
      <c r="F238" s="14">
        <v>0</v>
      </c>
      <c r="G238" s="14">
        <v>0</v>
      </c>
      <c r="H238" s="14">
        <v>700</v>
      </c>
    </row>
    <row r="239" spans="1:8" ht="30" customHeight="1" x14ac:dyDescent="0.25">
      <c r="A239" s="14">
        <v>4261</v>
      </c>
      <c r="B239" s="14" t="s">
        <v>6430</v>
      </c>
      <c r="C239" s="14" t="s">
        <v>589</v>
      </c>
      <c r="D239" s="14" t="s">
        <v>9</v>
      </c>
      <c r="E239" s="14" t="s">
        <v>10</v>
      </c>
      <c r="F239" s="14">
        <v>0</v>
      </c>
      <c r="G239" s="14">
        <v>0</v>
      </c>
      <c r="H239" s="14">
        <v>50000</v>
      </c>
    </row>
    <row r="240" spans="1:8" ht="30" customHeight="1" x14ac:dyDescent="0.25">
      <c r="A240" s="14">
        <v>4261</v>
      </c>
      <c r="B240" s="14" t="s">
        <v>6431</v>
      </c>
      <c r="C240" s="14" t="s">
        <v>645</v>
      </c>
      <c r="D240" s="14" t="s">
        <v>9</v>
      </c>
      <c r="E240" s="14" t="s">
        <v>10</v>
      </c>
      <c r="F240" s="14">
        <v>0</v>
      </c>
      <c r="G240" s="14">
        <v>0</v>
      </c>
      <c r="H240" s="14">
        <v>500</v>
      </c>
    </row>
    <row r="241" spans="1:8" ht="30" customHeight="1" x14ac:dyDescent="0.25">
      <c r="A241" s="14">
        <v>4261</v>
      </c>
      <c r="B241" s="14" t="s">
        <v>6432</v>
      </c>
      <c r="C241" s="14" t="s">
        <v>549</v>
      </c>
      <c r="D241" s="14" t="s">
        <v>9</v>
      </c>
      <c r="E241" s="14" t="s">
        <v>10</v>
      </c>
      <c r="F241" s="14">
        <v>0</v>
      </c>
      <c r="G241" s="14">
        <v>0</v>
      </c>
      <c r="H241" s="14">
        <v>100</v>
      </c>
    </row>
    <row r="242" spans="1:8" ht="30" customHeight="1" x14ac:dyDescent="0.25">
      <c r="A242" s="14">
        <v>4261</v>
      </c>
      <c r="B242" s="14" t="s">
        <v>6433</v>
      </c>
      <c r="C242" s="14" t="s">
        <v>547</v>
      </c>
      <c r="D242" s="14" t="s">
        <v>9</v>
      </c>
      <c r="E242" s="14" t="s">
        <v>10</v>
      </c>
      <c r="F242" s="14">
        <v>0</v>
      </c>
      <c r="G242" s="14">
        <v>0</v>
      </c>
      <c r="H242" s="14">
        <v>500</v>
      </c>
    </row>
    <row r="243" spans="1:8" ht="30" customHeight="1" x14ac:dyDescent="0.25">
      <c r="A243" s="14">
        <v>4261</v>
      </c>
      <c r="B243" s="14" t="s">
        <v>6434</v>
      </c>
      <c r="C243" s="14" t="s">
        <v>549</v>
      </c>
      <c r="D243" s="14" t="s">
        <v>9</v>
      </c>
      <c r="E243" s="14" t="s">
        <v>10</v>
      </c>
      <c r="F243" s="14">
        <v>0</v>
      </c>
      <c r="G243" s="14">
        <v>0</v>
      </c>
      <c r="H243" s="14">
        <v>400</v>
      </c>
    </row>
    <row r="244" spans="1:8" ht="30" customHeight="1" x14ac:dyDescent="0.25">
      <c r="A244" s="14">
        <v>5122</v>
      </c>
      <c r="B244" s="14" t="s">
        <v>6444</v>
      </c>
      <c r="C244" s="14" t="s">
        <v>3233</v>
      </c>
      <c r="D244" s="14" t="s">
        <v>9</v>
      </c>
      <c r="E244" s="14" t="s">
        <v>10</v>
      </c>
      <c r="F244" s="14">
        <v>0</v>
      </c>
      <c r="G244" s="14">
        <v>0</v>
      </c>
      <c r="H244" s="14">
        <v>3</v>
      </c>
    </row>
    <row r="245" spans="1:8" ht="30" customHeight="1" x14ac:dyDescent="0.25">
      <c r="A245" s="14">
        <v>5122</v>
      </c>
      <c r="B245" s="14" t="s">
        <v>6445</v>
      </c>
      <c r="C245" s="14" t="s">
        <v>19</v>
      </c>
      <c r="D245" s="14" t="s">
        <v>9</v>
      </c>
      <c r="E245" s="14" t="s">
        <v>10</v>
      </c>
      <c r="F245" s="14">
        <v>0</v>
      </c>
      <c r="G245" s="14">
        <v>0</v>
      </c>
      <c r="H245" s="14">
        <v>2</v>
      </c>
    </row>
    <row r="246" spans="1:8" ht="30" customHeight="1" x14ac:dyDescent="0.25">
      <c r="A246" s="14">
        <v>5122</v>
      </c>
      <c r="B246" s="14" t="s">
        <v>6446</v>
      </c>
      <c r="C246" s="14" t="s">
        <v>5611</v>
      </c>
      <c r="D246" s="14" t="s">
        <v>9</v>
      </c>
      <c r="E246" s="14" t="s">
        <v>10</v>
      </c>
      <c r="F246" s="14">
        <v>0</v>
      </c>
      <c r="G246" s="14">
        <v>0</v>
      </c>
      <c r="H246" s="14">
        <v>7</v>
      </c>
    </row>
    <row r="247" spans="1:8" ht="30" customHeight="1" x14ac:dyDescent="0.25">
      <c r="A247" s="14">
        <v>5122</v>
      </c>
      <c r="B247" s="14" t="s">
        <v>6554</v>
      </c>
      <c r="C247" s="14" t="s">
        <v>2114</v>
      </c>
      <c r="D247" s="14" t="s">
        <v>9</v>
      </c>
      <c r="E247" s="14" t="s">
        <v>10</v>
      </c>
      <c r="F247" s="14">
        <v>0</v>
      </c>
      <c r="G247" s="14">
        <v>0</v>
      </c>
      <c r="H247" s="14">
        <v>5</v>
      </c>
    </row>
    <row r="248" spans="1:8" ht="30" customHeight="1" x14ac:dyDescent="0.25">
      <c r="A248" s="14">
        <v>5122</v>
      </c>
      <c r="B248" s="14" t="s">
        <v>6555</v>
      </c>
      <c r="C248" s="14" t="s">
        <v>2113</v>
      </c>
      <c r="D248" s="14" t="s">
        <v>9</v>
      </c>
      <c r="E248" s="14" t="s">
        <v>10</v>
      </c>
      <c r="F248" s="14">
        <v>0</v>
      </c>
      <c r="G248" s="14">
        <v>0</v>
      </c>
      <c r="H248" s="14">
        <v>10</v>
      </c>
    </row>
    <row r="249" spans="1:8" ht="30" customHeight="1" x14ac:dyDescent="0.25">
      <c r="A249" s="14">
        <v>5122</v>
      </c>
      <c r="B249" s="14" t="s">
        <v>6556</v>
      </c>
      <c r="C249" s="14" t="s">
        <v>407</v>
      </c>
      <c r="D249" s="14" t="s">
        <v>9</v>
      </c>
      <c r="E249" s="14" t="s">
        <v>10</v>
      </c>
      <c r="F249" s="14">
        <v>0</v>
      </c>
      <c r="G249" s="14">
        <v>0</v>
      </c>
      <c r="H249" s="14">
        <v>40</v>
      </c>
    </row>
    <row r="250" spans="1:8" ht="30" customHeight="1" x14ac:dyDescent="0.25">
      <c r="A250" s="14">
        <v>5122</v>
      </c>
      <c r="B250" s="14" t="s">
        <v>6557</v>
      </c>
      <c r="C250" s="14" t="s">
        <v>412</v>
      </c>
      <c r="D250" s="14" t="s">
        <v>9</v>
      </c>
      <c r="E250" s="14" t="s">
        <v>10</v>
      </c>
      <c r="F250" s="14">
        <v>0</v>
      </c>
      <c r="G250" s="14">
        <v>0</v>
      </c>
      <c r="H250" s="14">
        <v>60</v>
      </c>
    </row>
    <row r="251" spans="1:8" ht="30" customHeight="1" x14ac:dyDescent="0.25">
      <c r="A251" s="14">
        <v>5122</v>
      </c>
      <c r="B251" s="14" t="s">
        <v>6558</v>
      </c>
      <c r="C251" s="14" t="s">
        <v>2114</v>
      </c>
      <c r="D251" s="14" t="s">
        <v>9</v>
      </c>
      <c r="E251" s="14" t="s">
        <v>10</v>
      </c>
      <c r="F251" s="14">
        <v>0</v>
      </c>
      <c r="G251" s="14">
        <v>0</v>
      </c>
      <c r="H251" s="14">
        <v>5</v>
      </c>
    </row>
    <row r="252" spans="1:8" ht="30" customHeight="1" x14ac:dyDescent="0.25">
      <c r="A252" s="14">
        <v>5122</v>
      </c>
      <c r="B252" s="14" t="s">
        <v>6559</v>
      </c>
      <c r="C252" s="14" t="s">
        <v>2114</v>
      </c>
      <c r="D252" s="14" t="s">
        <v>9</v>
      </c>
      <c r="E252" s="14" t="s">
        <v>10</v>
      </c>
      <c r="F252" s="14">
        <v>0</v>
      </c>
      <c r="G252" s="14">
        <v>0</v>
      </c>
      <c r="H252" s="14">
        <v>10</v>
      </c>
    </row>
    <row r="253" spans="1:8" ht="30" customHeight="1" x14ac:dyDescent="0.25">
      <c r="A253" s="14">
        <v>5122</v>
      </c>
      <c r="B253" s="14" t="s">
        <v>5608</v>
      </c>
      <c r="C253" s="14" t="s">
        <v>5609</v>
      </c>
      <c r="D253" s="14" t="s">
        <v>9</v>
      </c>
      <c r="E253" s="14" t="s">
        <v>10</v>
      </c>
      <c r="F253" s="14">
        <v>279996</v>
      </c>
      <c r="G253" s="14">
        <f>H253*F253</f>
        <v>559992</v>
      </c>
      <c r="H253" s="14">
        <v>2</v>
      </c>
    </row>
    <row r="254" spans="1:8" ht="30" customHeight="1" x14ac:dyDescent="0.25">
      <c r="A254" s="14">
        <v>5122</v>
      </c>
      <c r="B254" s="14" t="s">
        <v>6759</v>
      </c>
      <c r="C254" s="14" t="s">
        <v>2114</v>
      </c>
      <c r="D254" s="14" t="s">
        <v>9</v>
      </c>
      <c r="E254" s="14" t="s">
        <v>10</v>
      </c>
      <c r="F254" s="14">
        <v>0</v>
      </c>
      <c r="G254" s="14">
        <f t="shared" ref="G254:G257" si="14">H254*F254</f>
        <v>0</v>
      </c>
      <c r="H254" s="14">
        <v>10</v>
      </c>
    </row>
    <row r="255" spans="1:8" ht="30" customHeight="1" x14ac:dyDescent="0.25">
      <c r="A255" s="14">
        <v>5122</v>
      </c>
      <c r="B255" s="14" t="s">
        <v>6760</v>
      </c>
      <c r="C255" s="14" t="s">
        <v>412</v>
      </c>
      <c r="D255" s="14" t="s">
        <v>9</v>
      </c>
      <c r="E255" s="14" t="s">
        <v>10</v>
      </c>
      <c r="F255" s="14">
        <v>0</v>
      </c>
      <c r="G255" s="14">
        <f t="shared" si="14"/>
        <v>0</v>
      </c>
      <c r="H255" s="14">
        <v>60</v>
      </c>
    </row>
    <row r="256" spans="1:8" ht="30" customHeight="1" x14ac:dyDescent="0.25">
      <c r="A256" s="14">
        <v>5122</v>
      </c>
      <c r="B256" s="14" t="s">
        <v>6761</v>
      </c>
      <c r="C256" s="14" t="s">
        <v>2114</v>
      </c>
      <c r="D256" s="14" t="s">
        <v>9</v>
      </c>
      <c r="E256" s="14" t="s">
        <v>10</v>
      </c>
      <c r="F256" s="14">
        <v>0</v>
      </c>
      <c r="G256" s="14">
        <f t="shared" si="14"/>
        <v>0</v>
      </c>
      <c r="H256" s="14">
        <v>5</v>
      </c>
    </row>
    <row r="257" spans="1:8" ht="30" customHeight="1" x14ac:dyDescent="0.25">
      <c r="A257" s="14">
        <v>5122</v>
      </c>
      <c r="B257" s="14" t="s">
        <v>6762</v>
      </c>
      <c r="C257" s="14" t="s">
        <v>407</v>
      </c>
      <c r="D257" s="14" t="s">
        <v>9</v>
      </c>
      <c r="E257" s="14" t="s">
        <v>10</v>
      </c>
      <c r="F257" s="14">
        <v>0</v>
      </c>
      <c r="G257" s="14">
        <f t="shared" si="14"/>
        <v>0</v>
      </c>
      <c r="H257" s="14">
        <v>40</v>
      </c>
    </row>
    <row r="258" spans="1:8" ht="30" customHeight="1" x14ac:dyDescent="0.25">
      <c r="A258" s="14">
        <v>5122</v>
      </c>
      <c r="B258" s="14" t="s">
        <v>6763</v>
      </c>
      <c r="C258" s="14" t="s">
        <v>19</v>
      </c>
      <c r="D258" s="14" t="s">
        <v>9</v>
      </c>
      <c r="E258" s="14" t="s">
        <v>10</v>
      </c>
      <c r="F258" s="14">
        <v>0</v>
      </c>
      <c r="G258" s="14">
        <f>H258*F258</f>
        <v>0</v>
      </c>
      <c r="H258" s="14">
        <v>16</v>
      </c>
    </row>
    <row r="259" spans="1:8" ht="30" customHeight="1" x14ac:dyDescent="0.25">
      <c r="A259" s="14">
        <v>4237</v>
      </c>
      <c r="B259" s="14" t="s">
        <v>6766</v>
      </c>
      <c r="C259" s="14" t="s">
        <v>2011</v>
      </c>
      <c r="D259" s="14" t="s">
        <v>13</v>
      </c>
      <c r="E259" s="14" t="s">
        <v>10</v>
      </c>
      <c r="F259" s="14">
        <v>25000</v>
      </c>
      <c r="G259" s="14">
        <f t="shared" ref="G259:G262" si="15">H259*F259</f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6767</v>
      </c>
      <c r="C260" s="14" t="s">
        <v>2011</v>
      </c>
      <c r="D260" s="14" t="s">
        <v>13</v>
      </c>
      <c r="E260" s="14" t="s">
        <v>10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6768</v>
      </c>
      <c r="C261" s="14" t="s">
        <v>2011</v>
      </c>
      <c r="D261" s="14" t="s">
        <v>13</v>
      </c>
      <c r="E261" s="14" t="s">
        <v>10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4237</v>
      </c>
      <c r="B262" s="14" t="s">
        <v>6769</v>
      </c>
      <c r="C262" s="14" t="s">
        <v>2011</v>
      </c>
      <c r="D262" s="14" t="s">
        <v>13</v>
      </c>
      <c r="E262" s="14" t="s">
        <v>10</v>
      </c>
      <c r="F262" s="14">
        <v>25000</v>
      </c>
      <c r="G262" s="14">
        <f t="shared" si="15"/>
        <v>25000</v>
      </c>
      <c r="H262" s="14">
        <v>1</v>
      </c>
    </row>
    <row r="263" spans="1:8" ht="30" customHeight="1" x14ac:dyDescent="0.25">
      <c r="A263" s="14">
        <v>5129</v>
      </c>
      <c r="B263" s="14" t="s">
        <v>6092</v>
      </c>
      <c r="C263" s="14" t="s">
        <v>338</v>
      </c>
      <c r="D263" s="14" t="s">
        <v>9</v>
      </c>
      <c r="E263" s="14" t="s">
        <v>10</v>
      </c>
      <c r="F263" s="14">
        <v>32987000</v>
      </c>
      <c r="G263" s="14">
        <v>32987000</v>
      </c>
      <c r="H263" s="14">
        <v>1</v>
      </c>
    </row>
    <row r="264" spans="1:8" ht="30" customHeight="1" x14ac:dyDescent="0.25">
      <c r="A264" s="33">
        <v>4261</v>
      </c>
      <c r="B264" s="122" t="s">
        <v>6828</v>
      </c>
      <c r="C264" s="122" t="s">
        <v>6829</v>
      </c>
      <c r="D264" s="14" t="s">
        <v>9</v>
      </c>
      <c r="E264" s="14" t="s">
        <v>10</v>
      </c>
      <c r="F264" s="124">
        <v>600</v>
      </c>
      <c r="G264" s="121">
        <f>H264*F264</f>
        <v>90000</v>
      </c>
      <c r="H264" s="123">
        <v>150</v>
      </c>
    </row>
    <row r="265" spans="1:8" ht="30" customHeight="1" x14ac:dyDescent="0.25">
      <c r="A265" s="14">
        <v>4261</v>
      </c>
      <c r="B265" s="14" t="s">
        <v>6830</v>
      </c>
      <c r="C265" s="14" t="s">
        <v>6831</v>
      </c>
      <c r="D265" s="14" t="s">
        <v>9</v>
      </c>
      <c r="E265" s="14" t="s">
        <v>10</v>
      </c>
      <c r="F265" s="14">
        <v>35000</v>
      </c>
      <c r="G265" s="14">
        <f t="shared" ref="G265:G299" si="16">H265*F265</f>
        <v>350000</v>
      </c>
      <c r="H265" s="14">
        <v>10</v>
      </c>
    </row>
    <row r="266" spans="1:8" ht="30" customHeight="1" x14ac:dyDescent="0.25">
      <c r="A266" s="14">
        <v>4261</v>
      </c>
      <c r="B266" s="14" t="s">
        <v>6832</v>
      </c>
      <c r="C266" s="14" t="s">
        <v>6831</v>
      </c>
      <c r="D266" s="14" t="s">
        <v>9</v>
      </c>
      <c r="E266" s="14" t="s">
        <v>10</v>
      </c>
      <c r="F266" s="14">
        <v>35000</v>
      </c>
      <c r="G266" s="14">
        <f t="shared" si="16"/>
        <v>175000</v>
      </c>
      <c r="H266" s="14">
        <v>5</v>
      </c>
    </row>
    <row r="267" spans="1:8" ht="30" customHeight="1" x14ac:dyDescent="0.25">
      <c r="A267" s="14">
        <v>4261</v>
      </c>
      <c r="B267" s="14" t="s">
        <v>6833</v>
      </c>
      <c r="C267" s="14" t="s">
        <v>6831</v>
      </c>
      <c r="D267" s="14" t="s">
        <v>9</v>
      </c>
      <c r="E267" s="14" t="s">
        <v>10</v>
      </c>
      <c r="F267" s="14">
        <v>45000</v>
      </c>
      <c r="G267" s="14">
        <f t="shared" si="16"/>
        <v>180000</v>
      </c>
      <c r="H267" s="14">
        <v>4</v>
      </c>
    </row>
    <row r="268" spans="1:8" ht="30" customHeight="1" x14ac:dyDescent="0.25">
      <c r="A268" s="14">
        <v>4261</v>
      </c>
      <c r="B268" s="14" t="s">
        <v>6834</v>
      </c>
      <c r="C268" s="14" t="s">
        <v>6831</v>
      </c>
      <c r="D268" s="14" t="s">
        <v>9</v>
      </c>
      <c r="E268" s="14" t="s">
        <v>10</v>
      </c>
      <c r="F268" s="14">
        <v>45000</v>
      </c>
      <c r="G268" s="14">
        <f t="shared" si="16"/>
        <v>450000</v>
      </c>
      <c r="H268" s="14">
        <v>10</v>
      </c>
    </row>
    <row r="269" spans="1:8" ht="30" customHeight="1" x14ac:dyDescent="0.25">
      <c r="A269" s="14">
        <v>4261</v>
      </c>
      <c r="B269" s="14" t="s">
        <v>6835</v>
      </c>
      <c r="C269" s="14" t="s">
        <v>2858</v>
      </c>
      <c r="D269" s="14" t="s">
        <v>9</v>
      </c>
      <c r="E269" s="14" t="s">
        <v>10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6836</v>
      </c>
      <c r="C270" s="14" t="s">
        <v>2858</v>
      </c>
      <c r="D270" s="14" t="s">
        <v>9</v>
      </c>
      <c r="E270" s="14" t="s">
        <v>10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6837</v>
      </c>
      <c r="C271" s="14" t="s">
        <v>2858</v>
      </c>
      <c r="D271" s="14" t="s">
        <v>9</v>
      </c>
      <c r="E271" s="14" t="s">
        <v>10</v>
      </c>
      <c r="F271" s="14">
        <v>15000</v>
      </c>
      <c r="G271" s="14">
        <f t="shared" si="16"/>
        <v>60000</v>
      </c>
      <c r="H271" s="14">
        <v>4</v>
      </c>
    </row>
    <row r="272" spans="1:8" ht="30" customHeight="1" x14ac:dyDescent="0.25">
      <c r="A272" s="14">
        <v>4261</v>
      </c>
      <c r="B272" s="14" t="s">
        <v>6838</v>
      </c>
      <c r="C272" s="14" t="s">
        <v>2858</v>
      </c>
      <c r="D272" s="14" t="s">
        <v>9</v>
      </c>
      <c r="E272" s="14" t="s">
        <v>10</v>
      </c>
      <c r="F272" s="14">
        <v>20000</v>
      </c>
      <c r="G272" s="14">
        <f t="shared" si="16"/>
        <v>80000</v>
      </c>
      <c r="H272" s="14">
        <v>4</v>
      </c>
    </row>
    <row r="273" spans="1:8" ht="30" customHeight="1" x14ac:dyDescent="0.25">
      <c r="A273" s="14">
        <v>4261</v>
      </c>
      <c r="B273" s="14" t="s">
        <v>6839</v>
      </c>
      <c r="C273" s="14" t="s">
        <v>2858</v>
      </c>
      <c r="D273" s="14" t="s">
        <v>9</v>
      </c>
      <c r="E273" s="14" t="s">
        <v>10</v>
      </c>
      <c r="F273" s="14">
        <v>38000</v>
      </c>
      <c r="G273" s="14">
        <f t="shared" si="16"/>
        <v>152000</v>
      </c>
      <c r="H273" s="14">
        <v>4</v>
      </c>
    </row>
    <row r="274" spans="1:8" ht="30" customHeight="1" x14ac:dyDescent="0.25">
      <c r="A274" s="14">
        <v>4261</v>
      </c>
      <c r="B274" s="14" t="s">
        <v>6840</v>
      </c>
      <c r="C274" s="14" t="s">
        <v>2858</v>
      </c>
      <c r="D274" s="14" t="s">
        <v>9</v>
      </c>
      <c r="E274" s="14" t="s">
        <v>10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6841</v>
      </c>
      <c r="C275" s="14" t="s">
        <v>2858</v>
      </c>
      <c r="D275" s="14" t="s">
        <v>9</v>
      </c>
      <c r="E275" s="14" t="s">
        <v>10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6842</v>
      </c>
      <c r="C276" s="14" t="s">
        <v>2858</v>
      </c>
      <c r="D276" s="14" t="s">
        <v>9</v>
      </c>
      <c r="E276" s="14" t="s">
        <v>10</v>
      </c>
      <c r="F276" s="14">
        <v>40000</v>
      </c>
      <c r="G276" s="14">
        <f t="shared" si="16"/>
        <v>160000</v>
      </c>
      <c r="H276" s="14">
        <v>4</v>
      </c>
    </row>
    <row r="277" spans="1:8" ht="30" customHeight="1" x14ac:dyDescent="0.25">
      <c r="A277" s="14">
        <v>4261</v>
      </c>
      <c r="B277" s="14" t="s">
        <v>6843</v>
      </c>
      <c r="C277" s="14" t="s">
        <v>2858</v>
      </c>
      <c r="D277" s="14" t="s">
        <v>9</v>
      </c>
      <c r="E277" s="14" t="s">
        <v>10</v>
      </c>
      <c r="F277" s="14">
        <v>45000</v>
      </c>
      <c r="G277" s="14">
        <f t="shared" si="16"/>
        <v>90000</v>
      </c>
      <c r="H277" s="14">
        <v>2</v>
      </c>
    </row>
    <row r="278" spans="1:8" ht="30" customHeight="1" x14ac:dyDescent="0.25">
      <c r="A278" s="14">
        <v>4261</v>
      </c>
      <c r="B278" s="14" t="s">
        <v>6844</v>
      </c>
      <c r="C278" s="14" t="s">
        <v>2858</v>
      </c>
      <c r="D278" s="14" t="s">
        <v>9</v>
      </c>
      <c r="E278" s="14" t="s">
        <v>10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6845</v>
      </c>
      <c r="C279" s="14" t="s">
        <v>2858</v>
      </c>
      <c r="D279" s="14" t="s">
        <v>9</v>
      </c>
      <c r="E279" s="14" t="s">
        <v>10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6846</v>
      </c>
      <c r="C280" s="14" t="s">
        <v>2858</v>
      </c>
      <c r="D280" s="14" t="s">
        <v>9</v>
      </c>
      <c r="E280" s="14" t="s">
        <v>10</v>
      </c>
      <c r="F280" s="14">
        <v>50000</v>
      </c>
      <c r="G280" s="14">
        <f t="shared" si="16"/>
        <v>100000</v>
      </c>
      <c r="H280" s="14">
        <v>2</v>
      </c>
    </row>
    <row r="281" spans="1:8" ht="30" customHeight="1" x14ac:dyDescent="0.25">
      <c r="A281" s="14">
        <v>4261</v>
      </c>
      <c r="B281" s="14" t="s">
        <v>6847</v>
      </c>
      <c r="C281" s="15" t="s">
        <v>2866</v>
      </c>
      <c r="D281" s="14" t="s">
        <v>9</v>
      </c>
      <c r="E281" s="14" t="s">
        <v>10</v>
      </c>
      <c r="F281" s="14">
        <v>10000</v>
      </c>
      <c r="G281" s="14">
        <f t="shared" si="16"/>
        <v>360000</v>
      </c>
      <c r="H281" s="14">
        <v>36</v>
      </c>
    </row>
    <row r="282" spans="1:8" ht="30" customHeight="1" x14ac:dyDescent="0.25">
      <c r="A282" s="14">
        <v>4261</v>
      </c>
      <c r="B282" s="14" t="s">
        <v>6848</v>
      </c>
      <c r="C282" s="15" t="s">
        <v>2866</v>
      </c>
      <c r="D282" s="14" t="s">
        <v>9</v>
      </c>
      <c r="E282" s="14" t="s">
        <v>10</v>
      </c>
      <c r="F282" s="14">
        <v>7000</v>
      </c>
      <c r="G282" s="14">
        <f t="shared" si="16"/>
        <v>140000</v>
      </c>
      <c r="H282" s="14">
        <v>20</v>
      </c>
    </row>
    <row r="283" spans="1:8" ht="30" customHeight="1" x14ac:dyDescent="0.25">
      <c r="A283" s="14">
        <v>4261</v>
      </c>
      <c r="B283" s="14" t="s">
        <v>6849</v>
      </c>
      <c r="C283" s="15" t="s">
        <v>3942</v>
      </c>
      <c r="D283" s="14" t="s">
        <v>9</v>
      </c>
      <c r="E283" s="14" t="s">
        <v>10</v>
      </c>
      <c r="F283" s="14">
        <v>400</v>
      </c>
      <c r="G283" s="14">
        <f t="shared" si="16"/>
        <v>400000</v>
      </c>
      <c r="H283" s="14">
        <v>1000</v>
      </c>
    </row>
    <row r="284" spans="1:8" ht="30" customHeight="1" x14ac:dyDescent="0.25">
      <c r="A284" s="14">
        <v>4261</v>
      </c>
      <c r="B284" s="14" t="s">
        <v>6850</v>
      </c>
      <c r="C284" s="15" t="s">
        <v>3944</v>
      </c>
      <c r="D284" s="14" t="s">
        <v>9</v>
      </c>
      <c r="E284" s="14" t="s">
        <v>10</v>
      </c>
      <c r="F284" s="14">
        <v>400</v>
      </c>
      <c r="G284" s="14">
        <f t="shared" si="16"/>
        <v>80000</v>
      </c>
      <c r="H284" s="14">
        <v>200</v>
      </c>
    </row>
    <row r="285" spans="1:8" ht="30" customHeight="1" x14ac:dyDescent="0.25">
      <c r="A285" s="14">
        <v>4261</v>
      </c>
      <c r="B285" s="14" t="s">
        <v>6851</v>
      </c>
      <c r="C285" s="14" t="s">
        <v>4397</v>
      </c>
      <c r="D285" s="14" t="s">
        <v>9</v>
      </c>
      <c r="E285" s="14" t="s">
        <v>10</v>
      </c>
      <c r="F285" s="14">
        <v>3000</v>
      </c>
      <c r="G285" s="14">
        <f t="shared" si="16"/>
        <v>105000</v>
      </c>
      <c r="H285" s="14">
        <v>35</v>
      </c>
    </row>
    <row r="286" spans="1:8" ht="30" customHeight="1" x14ac:dyDescent="0.25">
      <c r="A286" s="14">
        <v>4261</v>
      </c>
      <c r="B286" s="14" t="s">
        <v>6852</v>
      </c>
      <c r="C286" s="14" t="s">
        <v>6853</v>
      </c>
      <c r="D286" s="14" t="s">
        <v>9</v>
      </c>
      <c r="E286" s="14" t="s">
        <v>10</v>
      </c>
      <c r="F286" s="14">
        <v>4000</v>
      </c>
      <c r="G286" s="14">
        <f t="shared" si="16"/>
        <v>140000</v>
      </c>
      <c r="H286" s="14">
        <v>35</v>
      </c>
    </row>
    <row r="287" spans="1:8" ht="30" customHeight="1" x14ac:dyDescent="0.25">
      <c r="A287" s="14">
        <v>4261</v>
      </c>
      <c r="B287" s="14" t="s">
        <v>6854</v>
      </c>
      <c r="C287" s="14" t="s">
        <v>6853</v>
      </c>
      <c r="D287" s="14" t="s">
        <v>9</v>
      </c>
      <c r="E287" s="14" t="s">
        <v>10</v>
      </c>
      <c r="F287" s="14">
        <v>5000</v>
      </c>
      <c r="G287" s="14">
        <f t="shared" si="16"/>
        <v>150000</v>
      </c>
      <c r="H287" s="14">
        <v>30</v>
      </c>
    </row>
    <row r="288" spans="1:8" ht="30" customHeight="1" x14ac:dyDescent="0.25">
      <c r="A288" s="14">
        <v>4261</v>
      </c>
      <c r="B288" s="14" t="s">
        <v>6855</v>
      </c>
      <c r="C288" s="14" t="s">
        <v>3948</v>
      </c>
      <c r="D288" s="14" t="s">
        <v>9</v>
      </c>
      <c r="E288" s="14" t="s">
        <v>10</v>
      </c>
      <c r="F288" s="14">
        <v>3000</v>
      </c>
      <c r="G288" s="14">
        <f t="shared" si="16"/>
        <v>240000</v>
      </c>
      <c r="H288" s="14">
        <v>80</v>
      </c>
    </row>
    <row r="289" spans="1:8" ht="30" customHeight="1" x14ac:dyDescent="0.25">
      <c r="A289" s="14">
        <v>4261</v>
      </c>
      <c r="B289" s="14" t="s">
        <v>6856</v>
      </c>
      <c r="C289" s="14" t="s">
        <v>4591</v>
      </c>
      <c r="D289" s="14" t="s">
        <v>9</v>
      </c>
      <c r="E289" s="14" t="s">
        <v>10</v>
      </c>
      <c r="F289" s="14">
        <v>500</v>
      </c>
      <c r="G289" s="14">
        <f t="shared" si="16"/>
        <v>25000</v>
      </c>
      <c r="H289" s="14">
        <v>50</v>
      </c>
    </row>
    <row r="290" spans="1:8" ht="30" customHeight="1" x14ac:dyDescent="0.25">
      <c r="A290" s="14">
        <v>4261</v>
      </c>
      <c r="B290" s="14" t="s">
        <v>6857</v>
      </c>
      <c r="C290" s="14" t="s">
        <v>4591</v>
      </c>
      <c r="D290" s="14" t="s">
        <v>9</v>
      </c>
      <c r="E290" s="14" t="s">
        <v>10</v>
      </c>
      <c r="F290" s="14">
        <v>2500</v>
      </c>
      <c r="G290" s="14">
        <f t="shared" si="16"/>
        <v>50000</v>
      </c>
      <c r="H290" s="14">
        <v>20</v>
      </c>
    </row>
    <row r="291" spans="1:8" ht="30" customHeight="1" x14ac:dyDescent="0.25">
      <c r="A291" s="14">
        <v>4261</v>
      </c>
      <c r="B291" s="14" t="s">
        <v>6858</v>
      </c>
      <c r="C291" s="14" t="s">
        <v>4591</v>
      </c>
      <c r="D291" s="14" t="s">
        <v>9</v>
      </c>
      <c r="E291" s="14" t="s">
        <v>10</v>
      </c>
      <c r="F291" s="14">
        <v>3000</v>
      </c>
      <c r="G291" s="14">
        <f t="shared" si="16"/>
        <v>60000</v>
      </c>
      <c r="H291" s="14">
        <v>20</v>
      </c>
    </row>
    <row r="292" spans="1:8" ht="30" customHeight="1" x14ac:dyDescent="0.25">
      <c r="A292" s="14">
        <v>4261</v>
      </c>
      <c r="B292" s="14" t="s">
        <v>6859</v>
      </c>
      <c r="C292" s="14" t="s">
        <v>2565</v>
      </c>
      <c r="D292" s="14" t="s">
        <v>9</v>
      </c>
      <c r="E292" s="14" t="s">
        <v>10</v>
      </c>
      <c r="F292" s="14">
        <v>1000</v>
      </c>
      <c r="G292" s="14">
        <f t="shared" si="16"/>
        <v>10000</v>
      </c>
      <c r="H292" s="14">
        <v>10</v>
      </c>
    </row>
    <row r="293" spans="1:8" ht="30" customHeight="1" x14ac:dyDescent="0.25">
      <c r="A293" s="14">
        <v>4261</v>
      </c>
      <c r="B293" s="14" t="s">
        <v>6860</v>
      </c>
      <c r="C293" s="14" t="s">
        <v>2565</v>
      </c>
      <c r="D293" s="14" t="s">
        <v>9</v>
      </c>
      <c r="E293" s="14" t="s">
        <v>10</v>
      </c>
      <c r="F293" s="14">
        <v>500</v>
      </c>
      <c r="G293" s="14">
        <f t="shared" si="16"/>
        <v>20000</v>
      </c>
      <c r="H293" s="14">
        <v>40</v>
      </c>
    </row>
    <row r="294" spans="1:8" ht="30" customHeight="1" x14ac:dyDescent="0.25">
      <c r="A294" s="14">
        <v>4261</v>
      </c>
      <c r="B294" s="14" t="s">
        <v>6861</v>
      </c>
      <c r="C294" s="14" t="s">
        <v>2565</v>
      </c>
      <c r="D294" s="14" t="s">
        <v>9</v>
      </c>
      <c r="E294" s="14" t="s">
        <v>10</v>
      </c>
      <c r="F294" s="14">
        <v>1200</v>
      </c>
      <c r="G294" s="14">
        <f t="shared" si="16"/>
        <v>36000</v>
      </c>
      <c r="H294" s="14">
        <v>30</v>
      </c>
    </row>
    <row r="295" spans="1:8" ht="30" customHeight="1" x14ac:dyDescent="0.25">
      <c r="A295" s="14">
        <v>4261</v>
      </c>
      <c r="B295" s="14" t="s">
        <v>6862</v>
      </c>
      <c r="C295" s="14" t="s">
        <v>2565</v>
      </c>
      <c r="D295" s="14" t="s">
        <v>9</v>
      </c>
      <c r="E295" s="14" t="s">
        <v>10</v>
      </c>
      <c r="F295" s="14">
        <v>500</v>
      </c>
      <c r="G295" s="14">
        <f t="shared" si="16"/>
        <v>50000</v>
      </c>
      <c r="H295" s="14">
        <v>100</v>
      </c>
    </row>
    <row r="296" spans="1:8" ht="30" customHeight="1" x14ac:dyDescent="0.25">
      <c r="A296" s="14">
        <v>4261</v>
      </c>
      <c r="B296" s="14" t="s">
        <v>6863</v>
      </c>
      <c r="C296" s="15" t="s">
        <v>6864</v>
      </c>
      <c r="D296" s="14" t="s">
        <v>9</v>
      </c>
      <c r="E296" s="14" t="s">
        <v>10</v>
      </c>
      <c r="F296" s="14">
        <v>4000</v>
      </c>
      <c r="G296" s="14">
        <f t="shared" si="16"/>
        <v>80000</v>
      </c>
      <c r="H296" s="14">
        <v>20</v>
      </c>
    </row>
    <row r="297" spans="1:8" ht="30" customHeight="1" x14ac:dyDescent="0.25">
      <c r="A297" s="14">
        <v>4261</v>
      </c>
      <c r="B297" s="14" t="s">
        <v>6865</v>
      </c>
      <c r="C297" s="15" t="s">
        <v>6866</v>
      </c>
      <c r="D297" s="14" t="s">
        <v>9</v>
      </c>
      <c r="E297" s="14" t="s">
        <v>10</v>
      </c>
      <c r="F297" s="14">
        <v>10000</v>
      </c>
      <c r="G297" s="14">
        <f t="shared" si="16"/>
        <v>150000</v>
      </c>
      <c r="H297" s="14">
        <v>15</v>
      </c>
    </row>
    <row r="298" spans="1:8" ht="30" customHeight="1" x14ac:dyDescent="0.25">
      <c r="A298" s="14">
        <v>4261</v>
      </c>
      <c r="B298" s="14" t="s">
        <v>6867</v>
      </c>
      <c r="C298" s="14" t="s">
        <v>2208</v>
      </c>
      <c r="D298" s="14" t="s">
        <v>9</v>
      </c>
      <c r="E298" s="14" t="s">
        <v>10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4261</v>
      </c>
      <c r="B299" s="14" t="s">
        <v>6868</v>
      </c>
      <c r="C299" s="14" t="s">
        <v>2208</v>
      </c>
      <c r="D299" s="14" t="s">
        <v>9</v>
      </c>
      <c r="E299" s="14" t="s">
        <v>10</v>
      </c>
      <c r="F299" s="14">
        <v>500</v>
      </c>
      <c r="G299" s="14">
        <f t="shared" si="16"/>
        <v>100000</v>
      </c>
      <c r="H299" s="14">
        <v>200</v>
      </c>
    </row>
    <row r="300" spans="1:8" ht="30" customHeight="1" x14ac:dyDescent="0.25">
      <c r="A300" s="14">
        <v>5121</v>
      </c>
      <c r="B300" s="14" t="s">
        <v>6118</v>
      </c>
      <c r="C300" s="14" t="s">
        <v>338</v>
      </c>
      <c r="D300" s="14" t="s">
        <v>9</v>
      </c>
      <c r="E300" s="14" t="s">
        <v>10</v>
      </c>
      <c r="F300" s="14">
        <v>33990000</v>
      </c>
      <c r="G300" s="14">
        <v>33990000</v>
      </c>
      <c r="H300" s="14">
        <v>1</v>
      </c>
    </row>
    <row r="301" spans="1:8" ht="30" customHeight="1" x14ac:dyDescent="0.25">
      <c r="A301" s="14">
        <v>4269</v>
      </c>
      <c r="B301" s="14" t="s">
        <v>6889</v>
      </c>
      <c r="C301" s="14" t="s">
        <v>3863</v>
      </c>
      <c r="D301" s="14" t="s">
        <v>9</v>
      </c>
      <c r="E301" s="14" t="s">
        <v>10</v>
      </c>
      <c r="F301" s="14">
        <v>77000</v>
      </c>
      <c r="G301" s="14">
        <f>H301*F301</f>
        <v>385000</v>
      </c>
      <c r="H301" s="14">
        <v>5</v>
      </c>
    </row>
    <row r="302" spans="1:8" ht="30" customHeight="1" x14ac:dyDescent="0.25">
      <c r="A302" s="14">
        <v>4269</v>
      </c>
      <c r="B302" s="14" t="s">
        <v>6890</v>
      </c>
      <c r="C302" s="14" t="s">
        <v>3863</v>
      </c>
      <c r="D302" s="14" t="s">
        <v>9</v>
      </c>
      <c r="E302" s="14" t="s">
        <v>10</v>
      </c>
      <c r="F302" s="14">
        <v>68800</v>
      </c>
      <c r="G302" s="14">
        <f>H302*F302</f>
        <v>688000</v>
      </c>
      <c r="H302" s="14">
        <v>10</v>
      </c>
    </row>
    <row r="303" spans="1:8" ht="30" customHeight="1" x14ac:dyDescent="0.25">
      <c r="A303" s="14">
        <v>4237</v>
      </c>
      <c r="B303" s="14" t="s">
        <v>6891</v>
      </c>
      <c r="C303" s="14" t="s">
        <v>1616</v>
      </c>
      <c r="D303" s="14" t="s">
        <v>9</v>
      </c>
      <c r="E303" s="14" t="s">
        <v>923</v>
      </c>
      <c r="F303" s="14">
        <v>10000</v>
      </c>
      <c r="G303" s="14">
        <f>H303*F303</f>
        <v>20000</v>
      </c>
      <c r="H303" s="14">
        <v>2</v>
      </c>
    </row>
    <row r="304" spans="1:8" ht="30" customHeight="1" x14ac:dyDescent="0.25">
      <c r="A304" s="14">
        <v>4237</v>
      </c>
      <c r="B304" s="14" t="s">
        <v>6892</v>
      </c>
      <c r="C304" s="14" t="s">
        <v>1608</v>
      </c>
      <c r="D304" s="14" t="s">
        <v>9</v>
      </c>
      <c r="E304" s="14" t="s">
        <v>923</v>
      </c>
      <c r="F304" s="14">
        <v>5000</v>
      </c>
      <c r="G304" s="14">
        <f t="shared" ref="G304:G311" si="17">H304*F304</f>
        <v>100000</v>
      </c>
      <c r="H304" s="14">
        <v>20</v>
      </c>
    </row>
    <row r="305" spans="1:8" ht="30" customHeight="1" x14ac:dyDescent="0.25">
      <c r="A305" s="14">
        <v>4237</v>
      </c>
      <c r="B305" s="14" t="s">
        <v>6893</v>
      </c>
      <c r="C305" s="14" t="s">
        <v>1612</v>
      </c>
      <c r="D305" s="14" t="s">
        <v>9</v>
      </c>
      <c r="E305" s="14" t="s">
        <v>923</v>
      </c>
      <c r="F305" s="14">
        <v>10000</v>
      </c>
      <c r="G305" s="14">
        <f t="shared" si="17"/>
        <v>20000</v>
      </c>
      <c r="H305" s="14">
        <v>2</v>
      </c>
    </row>
    <row r="306" spans="1:8" ht="30" customHeight="1" x14ac:dyDescent="0.25">
      <c r="A306" s="14">
        <v>4237</v>
      </c>
      <c r="B306" s="14" t="s">
        <v>6894</v>
      </c>
      <c r="C306" s="14" t="s">
        <v>1599</v>
      </c>
      <c r="D306" s="14" t="s">
        <v>9</v>
      </c>
      <c r="E306" s="14" t="s">
        <v>923</v>
      </c>
      <c r="F306" s="14">
        <v>700</v>
      </c>
      <c r="G306" s="14">
        <f t="shared" si="17"/>
        <v>3500</v>
      </c>
      <c r="H306" s="14">
        <v>5</v>
      </c>
    </row>
    <row r="307" spans="1:8" ht="30" customHeight="1" x14ac:dyDescent="0.25">
      <c r="A307" s="14">
        <v>4237</v>
      </c>
      <c r="B307" s="14" t="s">
        <v>6895</v>
      </c>
      <c r="C307" s="14" t="s">
        <v>1614</v>
      </c>
      <c r="D307" s="14" t="s">
        <v>9</v>
      </c>
      <c r="E307" s="14" t="s">
        <v>923</v>
      </c>
      <c r="F307" s="14">
        <v>3000</v>
      </c>
      <c r="G307" s="14">
        <f t="shared" si="17"/>
        <v>30000</v>
      </c>
      <c r="H307" s="14">
        <v>10</v>
      </c>
    </row>
    <row r="308" spans="1:8" ht="30" customHeight="1" x14ac:dyDescent="0.25">
      <c r="A308" s="14">
        <v>4237</v>
      </c>
      <c r="B308" s="14" t="s">
        <v>6896</v>
      </c>
      <c r="C308" s="14" t="s">
        <v>1605</v>
      </c>
      <c r="D308" s="14" t="s">
        <v>9</v>
      </c>
      <c r="E308" s="14" t="s">
        <v>923</v>
      </c>
      <c r="F308" s="14">
        <v>8000</v>
      </c>
      <c r="G308" s="14">
        <f t="shared" si="17"/>
        <v>120000</v>
      </c>
      <c r="H308" s="14">
        <v>15</v>
      </c>
    </row>
    <row r="309" spans="1:8" ht="30" customHeight="1" x14ac:dyDescent="0.25">
      <c r="A309" s="14">
        <v>4237</v>
      </c>
      <c r="B309" s="14" t="s">
        <v>6897</v>
      </c>
      <c r="C309" s="14" t="s">
        <v>1603</v>
      </c>
      <c r="D309" s="14" t="s">
        <v>9</v>
      </c>
      <c r="E309" s="14" t="s">
        <v>923</v>
      </c>
      <c r="F309" s="14">
        <v>15000</v>
      </c>
      <c r="G309" s="14">
        <f t="shared" si="17"/>
        <v>15000</v>
      </c>
      <c r="H309" s="14">
        <v>1</v>
      </c>
    </row>
    <row r="310" spans="1:8" ht="30" customHeight="1" x14ac:dyDescent="0.25">
      <c r="A310" s="14">
        <v>4237</v>
      </c>
      <c r="B310" s="14" t="s">
        <v>6898</v>
      </c>
      <c r="C310" s="14" t="s">
        <v>1601</v>
      </c>
      <c r="D310" s="14" t="s">
        <v>9</v>
      </c>
      <c r="E310" s="14" t="s">
        <v>923</v>
      </c>
      <c r="F310" s="14">
        <v>500</v>
      </c>
      <c r="G310" s="14">
        <f t="shared" si="17"/>
        <v>5000</v>
      </c>
      <c r="H310" s="14">
        <v>10</v>
      </c>
    </row>
    <row r="311" spans="1:8" ht="30" customHeight="1" x14ac:dyDescent="0.25">
      <c r="A311" s="14">
        <v>4237</v>
      </c>
      <c r="B311" s="14" t="s">
        <v>6899</v>
      </c>
      <c r="C311" s="14" t="s">
        <v>1610</v>
      </c>
      <c r="D311" s="14" t="s">
        <v>9</v>
      </c>
      <c r="E311" s="14" t="s">
        <v>923</v>
      </c>
      <c r="F311" s="14">
        <v>10000</v>
      </c>
      <c r="G311" s="14">
        <f t="shared" si="17"/>
        <v>500000</v>
      </c>
      <c r="H311" s="14">
        <v>50</v>
      </c>
    </row>
    <row r="312" spans="1:8" ht="30" customHeight="1" x14ac:dyDescent="0.25">
      <c r="A312" s="14">
        <v>4261</v>
      </c>
      <c r="B312" s="14" t="s">
        <v>7011</v>
      </c>
      <c r="C312" s="14" t="s">
        <v>1475</v>
      </c>
      <c r="D312" s="14" t="s">
        <v>9</v>
      </c>
      <c r="E312" s="14" t="s">
        <v>1482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4261</v>
      </c>
      <c r="B313" s="14" t="s">
        <v>7012</v>
      </c>
      <c r="C313" s="14" t="s">
        <v>5347</v>
      </c>
      <c r="D313" s="14" t="s">
        <v>9</v>
      </c>
      <c r="E313" s="14" t="s">
        <v>10</v>
      </c>
      <c r="F313" s="14">
        <v>0</v>
      </c>
      <c r="G313" s="14">
        <v>0</v>
      </c>
      <c r="H313" s="14">
        <v>800</v>
      </c>
    </row>
    <row r="314" spans="1:8" ht="30" customHeight="1" x14ac:dyDescent="0.25">
      <c r="A314" s="14">
        <v>4267</v>
      </c>
      <c r="B314" s="14" t="s">
        <v>7057</v>
      </c>
      <c r="C314" s="15" t="s">
        <v>1551</v>
      </c>
      <c r="D314" s="14" t="s">
        <v>9</v>
      </c>
      <c r="E314" s="14" t="s">
        <v>10</v>
      </c>
      <c r="F314" s="14">
        <v>0</v>
      </c>
      <c r="G314" s="14">
        <v>0</v>
      </c>
      <c r="H314" s="14">
        <v>40000</v>
      </c>
    </row>
    <row r="315" spans="1:8" ht="30" customHeight="1" x14ac:dyDescent="0.25">
      <c r="A315" s="14">
        <v>5122</v>
      </c>
      <c r="B315" s="14" t="s">
        <v>7067</v>
      </c>
      <c r="C315" s="15" t="s">
        <v>5329</v>
      </c>
      <c r="D315" s="14" t="s">
        <v>381</v>
      </c>
      <c r="E315" s="14" t="s">
        <v>10</v>
      </c>
      <c r="F315" s="14">
        <v>30000</v>
      </c>
      <c r="G315" s="14">
        <f t="shared" ref="G315:G322" si="18">H315*F315</f>
        <v>300000</v>
      </c>
      <c r="H315" s="14">
        <v>10</v>
      </c>
    </row>
    <row r="316" spans="1:8" ht="30" customHeight="1" x14ac:dyDescent="0.25">
      <c r="A316" s="14">
        <v>5122</v>
      </c>
      <c r="B316" s="14" t="s">
        <v>7069</v>
      </c>
      <c r="C316" s="15" t="s">
        <v>19</v>
      </c>
      <c r="D316" s="14" t="s">
        <v>9</v>
      </c>
      <c r="E316" s="14" t="s">
        <v>10</v>
      </c>
      <c r="F316" s="14">
        <v>0</v>
      </c>
      <c r="G316" s="14">
        <f t="shared" si="18"/>
        <v>0</v>
      </c>
      <c r="H316" s="14">
        <v>7</v>
      </c>
    </row>
    <row r="317" spans="1:8" ht="30" customHeight="1" x14ac:dyDescent="0.25">
      <c r="A317" s="14">
        <v>5122</v>
      </c>
      <c r="B317" s="14" t="s">
        <v>7070</v>
      </c>
      <c r="C317" s="15" t="s">
        <v>407</v>
      </c>
      <c r="D317" s="14" t="s">
        <v>9</v>
      </c>
      <c r="E317" s="14" t="s">
        <v>10</v>
      </c>
      <c r="F317" s="14">
        <v>0</v>
      </c>
      <c r="G317" s="14">
        <f t="shared" si="18"/>
        <v>0</v>
      </c>
      <c r="H317" s="14">
        <v>5</v>
      </c>
    </row>
    <row r="318" spans="1:8" ht="30" customHeight="1" x14ac:dyDescent="0.25">
      <c r="A318" s="14">
        <v>5122</v>
      </c>
      <c r="B318" s="14" t="s">
        <v>7071</v>
      </c>
      <c r="C318" s="15" t="s">
        <v>407</v>
      </c>
      <c r="D318" s="14" t="s">
        <v>9</v>
      </c>
      <c r="E318" s="14" t="s">
        <v>10</v>
      </c>
      <c r="F318" s="14">
        <v>0</v>
      </c>
      <c r="G318" s="14">
        <f t="shared" si="18"/>
        <v>0</v>
      </c>
      <c r="H318" s="14">
        <v>2</v>
      </c>
    </row>
    <row r="319" spans="1:8" ht="30" customHeight="1" x14ac:dyDescent="0.25">
      <c r="A319" s="14">
        <v>4237</v>
      </c>
      <c r="B319" s="14" t="s">
        <v>7098</v>
      </c>
      <c r="C319" s="15" t="s">
        <v>2011</v>
      </c>
      <c r="D319" s="14" t="s">
        <v>13</v>
      </c>
      <c r="E319" s="14" t="s">
        <v>10</v>
      </c>
      <c r="F319" s="14">
        <v>73000</v>
      </c>
      <c r="G319" s="14">
        <f t="shared" si="18"/>
        <v>219000</v>
      </c>
      <c r="H319" s="14">
        <v>3</v>
      </c>
    </row>
    <row r="320" spans="1:8" ht="30" customHeight="1" x14ac:dyDescent="0.25">
      <c r="A320" s="14">
        <v>4237</v>
      </c>
      <c r="B320" s="14" t="s">
        <v>7099</v>
      </c>
      <c r="C320" s="15" t="s">
        <v>2011</v>
      </c>
      <c r="D320" s="14" t="s">
        <v>13</v>
      </c>
      <c r="E320" s="14" t="s">
        <v>10</v>
      </c>
      <c r="F320" s="14">
        <v>25000</v>
      </c>
      <c r="G320" s="14">
        <f t="shared" si="18"/>
        <v>250000</v>
      </c>
      <c r="H320" s="14">
        <v>10</v>
      </c>
    </row>
    <row r="321" spans="1:8" ht="30" customHeight="1" x14ac:dyDescent="0.25">
      <c r="A321" s="14">
        <v>4237</v>
      </c>
      <c r="B321" s="14" t="s">
        <v>7100</v>
      </c>
      <c r="C321" s="15" t="s">
        <v>7101</v>
      </c>
      <c r="D321" s="14" t="s">
        <v>13</v>
      </c>
      <c r="E321" s="14" t="s">
        <v>11</v>
      </c>
      <c r="F321" s="14">
        <v>27000</v>
      </c>
      <c r="G321" s="14">
        <f t="shared" si="18"/>
        <v>324000</v>
      </c>
      <c r="H321" s="14">
        <v>12</v>
      </c>
    </row>
    <row r="322" spans="1:8" ht="30" customHeight="1" x14ac:dyDescent="0.25">
      <c r="A322" s="14">
        <v>5122</v>
      </c>
      <c r="B322" s="14" t="s">
        <v>7067</v>
      </c>
      <c r="C322" s="15" t="s">
        <v>5329</v>
      </c>
      <c r="D322" s="14" t="s">
        <v>381</v>
      </c>
      <c r="E322" s="14" t="s">
        <v>10</v>
      </c>
      <c r="F322" s="14">
        <v>30000</v>
      </c>
      <c r="G322" s="14">
        <f t="shared" si="18"/>
        <v>300000</v>
      </c>
      <c r="H322" s="14">
        <v>10</v>
      </c>
    </row>
    <row r="323" spans="1:8" ht="15" customHeight="1" x14ac:dyDescent="0.25">
      <c r="A323" s="138" t="s">
        <v>12</v>
      </c>
      <c r="B323" s="139"/>
      <c r="C323" s="139"/>
      <c r="D323" s="139"/>
      <c r="E323" s="139"/>
      <c r="F323" s="139"/>
      <c r="G323" s="139"/>
      <c r="H323" s="140"/>
    </row>
    <row r="324" spans="1:8" ht="27" x14ac:dyDescent="0.25">
      <c r="A324" s="11">
        <v>4232</v>
      </c>
      <c r="B324" s="11" t="s">
        <v>4732</v>
      </c>
      <c r="C324" s="11" t="s">
        <v>883</v>
      </c>
      <c r="D324" s="11" t="s">
        <v>13</v>
      </c>
      <c r="E324" s="11" t="s">
        <v>14</v>
      </c>
      <c r="F324" s="11">
        <v>8640000</v>
      </c>
      <c r="G324" s="11">
        <v>8640000</v>
      </c>
      <c r="H324" s="11"/>
    </row>
    <row r="325" spans="1:8" ht="27" x14ac:dyDescent="0.25">
      <c r="A325" s="11">
        <v>4237</v>
      </c>
      <c r="B325" s="11" t="s">
        <v>4489</v>
      </c>
      <c r="C325" s="11" t="s">
        <v>4490</v>
      </c>
      <c r="D325" s="11" t="s">
        <v>13</v>
      </c>
      <c r="E325" s="11" t="s">
        <v>14</v>
      </c>
      <c r="F325" s="11">
        <v>2000000</v>
      </c>
      <c r="G325" s="11">
        <v>2000000</v>
      </c>
      <c r="H325" s="11">
        <v>1</v>
      </c>
    </row>
    <row r="326" spans="1:8" ht="54" x14ac:dyDescent="0.25">
      <c r="A326" s="11">
        <v>4237</v>
      </c>
      <c r="B326" s="11" t="s">
        <v>4421</v>
      </c>
      <c r="C326" s="11" t="s">
        <v>3142</v>
      </c>
      <c r="D326" s="11" t="s">
        <v>13</v>
      </c>
      <c r="E326" s="11" t="s">
        <v>14</v>
      </c>
      <c r="F326" s="11">
        <v>300000</v>
      </c>
      <c r="G326" s="11">
        <v>300000</v>
      </c>
      <c r="H326" s="11">
        <v>1</v>
      </c>
    </row>
    <row r="327" spans="1:8" ht="27" x14ac:dyDescent="0.25">
      <c r="A327" s="11">
        <v>4252</v>
      </c>
      <c r="B327" s="11" t="s">
        <v>4328</v>
      </c>
      <c r="C327" s="11" t="s">
        <v>396</v>
      </c>
      <c r="D327" s="11" t="s">
        <v>15</v>
      </c>
      <c r="E327" s="11" t="s">
        <v>14</v>
      </c>
      <c r="F327" s="11">
        <v>2200000</v>
      </c>
      <c r="G327" s="11">
        <v>2200000</v>
      </c>
      <c r="H327" s="11">
        <v>1</v>
      </c>
    </row>
    <row r="328" spans="1:8" ht="40.5" x14ac:dyDescent="0.25">
      <c r="A328" s="11">
        <v>4215</v>
      </c>
      <c r="B328" s="11" t="s">
        <v>4263</v>
      </c>
      <c r="C328" s="11" t="s">
        <v>1320</v>
      </c>
      <c r="D328" s="11" t="s">
        <v>13</v>
      </c>
      <c r="E328" s="11" t="s">
        <v>14</v>
      </c>
      <c r="F328" s="11">
        <v>86000</v>
      </c>
      <c r="G328" s="11">
        <v>86000</v>
      </c>
      <c r="H328" s="11">
        <v>1</v>
      </c>
    </row>
    <row r="329" spans="1:8" ht="27" x14ac:dyDescent="0.25">
      <c r="A329" s="11">
        <v>4234</v>
      </c>
      <c r="B329" s="11" t="s">
        <v>2883</v>
      </c>
      <c r="C329" s="11" t="s">
        <v>532</v>
      </c>
      <c r="D329" s="11" t="s">
        <v>9</v>
      </c>
      <c r="E329" s="11" t="s">
        <v>14</v>
      </c>
      <c r="F329" s="11">
        <v>15000</v>
      </c>
      <c r="G329" s="11">
        <v>15000</v>
      </c>
      <c r="H329" s="11">
        <v>1</v>
      </c>
    </row>
    <row r="330" spans="1:8" ht="27" x14ac:dyDescent="0.25">
      <c r="A330" s="11">
        <v>4234</v>
      </c>
      <c r="B330" s="11" t="s">
        <v>2881</v>
      </c>
      <c r="C330" s="11" t="s">
        <v>532</v>
      </c>
      <c r="D330" s="11" t="s">
        <v>9</v>
      </c>
      <c r="E330" s="11" t="s">
        <v>14</v>
      </c>
      <c r="F330" s="11">
        <v>15000</v>
      </c>
      <c r="G330" s="11">
        <v>15000</v>
      </c>
      <c r="H330" s="11">
        <v>1</v>
      </c>
    </row>
    <row r="331" spans="1:8" ht="27" x14ac:dyDescent="0.25">
      <c r="A331" s="11">
        <v>4234</v>
      </c>
      <c r="B331" s="11" t="s">
        <v>2880</v>
      </c>
      <c r="C331" s="11" t="s">
        <v>532</v>
      </c>
      <c r="D331" s="11" t="s">
        <v>9</v>
      </c>
      <c r="E331" s="11" t="s">
        <v>14</v>
      </c>
      <c r="F331" s="11">
        <v>15000</v>
      </c>
      <c r="G331" s="11">
        <v>15000</v>
      </c>
      <c r="H331" s="11">
        <v>1</v>
      </c>
    </row>
    <row r="332" spans="1:8" ht="27" x14ac:dyDescent="0.25">
      <c r="A332" s="11">
        <v>4234</v>
      </c>
      <c r="B332" s="11" t="s">
        <v>2882</v>
      </c>
      <c r="C332" s="11" t="s">
        <v>532</v>
      </c>
      <c r="D332" s="11" t="s">
        <v>9</v>
      </c>
      <c r="E332" s="11" t="s">
        <v>14</v>
      </c>
      <c r="F332" s="11">
        <v>15000</v>
      </c>
      <c r="G332" s="11">
        <v>15000</v>
      </c>
      <c r="H332" s="11">
        <v>1</v>
      </c>
    </row>
    <row r="333" spans="1:8" ht="40.5" x14ac:dyDescent="0.25">
      <c r="A333" s="11">
        <v>4214</v>
      </c>
      <c r="B333" s="11" t="s">
        <v>4213</v>
      </c>
      <c r="C333" s="11" t="s">
        <v>4214</v>
      </c>
      <c r="D333" s="11" t="s">
        <v>9</v>
      </c>
      <c r="E333" s="11" t="s">
        <v>14</v>
      </c>
      <c r="F333" s="11">
        <v>2500000</v>
      </c>
      <c r="G333" s="11">
        <v>2500000</v>
      </c>
      <c r="H333" s="11">
        <v>1</v>
      </c>
    </row>
    <row r="334" spans="1:8" x14ac:dyDescent="0.25">
      <c r="A334" s="11">
        <v>4233</v>
      </c>
      <c r="B334" s="11" t="s">
        <v>3921</v>
      </c>
      <c r="C334" s="11" t="s">
        <v>3922</v>
      </c>
      <c r="D334" s="11" t="s">
        <v>13</v>
      </c>
      <c r="E334" s="11" t="s">
        <v>14</v>
      </c>
      <c r="F334" s="11">
        <v>990000</v>
      </c>
      <c r="G334" s="11">
        <v>990000</v>
      </c>
      <c r="H334" s="11">
        <v>1</v>
      </c>
    </row>
    <row r="335" spans="1:8" ht="40.5" x14ac:dyDescent="0.25">
      <c r="A335" s="11">
        <v>4252</v>
      </c>
      <c r="B335" s="11" t="s">
        <v>3648</v>
      </c>
      <c r="C335" s="11" t="s">
        <v>474</v>
      </c>
      <c r="D335" s="11" t="s">
        <v>381</v>
      </c>
      <c r="E335" s="11" t="s">
        <v>14</v>
      </c>
      <c r="F335" s="11">
        <v>150000</v>
      </c>
      <c r="G335" s="11">
        <v>150000</v>
      </c>
      <c r="H335" s="11">
        <v>1</v>
      </c>
    </row>
    <row r="336" spans="1:8" ht="40.5" x14ac:dyDescent="0.25">
      <c r="A336" s="11">
        <v>4252</v>
      </c>
      <c r="B336" s="11" t="s">
        <v>3649</v>
      </c>
      <c r="C336" s="11" t="s">
        <v>474</v>
      </c>
      <c r="D336" s="11" t="s">
        <v>381</v>
      </c>
      <c r="E336" s="11" t="s">
        <v>14</v>
      </c>
      <c r="F336" s="11">
        <v>350000</v>
      </c>
      <c r="G336" s="11">
        <v>350000</v>
      </c>
      <c r="H336" s="11">
        <v>1</v>
      </c>
    </row>
    <row r="337" spans="1:8" ht="40.5" x14ac:dyDescent="0.25">
      <c r="A337" s="11">
        <v>4252</v>
      </c>
      <c r="B337" s="11" t="s">
        <v>3650</v>
      </c>
      <c r="C337" s="11" t="s">
        <v>474</v>
      </c>
      <c r="D337" s="11" t="s">
        <v>381</v>
      </c>
      <c r="E337" s="11" t="s">
        <v>14</v>
      </c>
      <c r="F337" s="11">
        <v>500000</v>
      </c>
      <c r="G337" s="11">
        <v>500000</v>
      </c>
      <c r="H337" s="11">
        <v>1</v>
      </c>
    </row>
    <row r="338" spans="1:8" ht="54" x14ac:dyDescent="0.25">
      <c r="A338" s="11">
        <v>4237</v>
      </c>
      <c r="B338" s="11" t="s">
        <v>3141</v>
      </c>
      <c r="C338" s="11" t="s">
        <v>3142</v>
      </c>
      <c r="D338" s="11" t="s">
        <v>13</v>
      </c>
      <c r="E338" s="11" t="s">
        <v>14</v>
      </c>
      <c r="F338" s="11">
        <v>200000</v>
      </c>
      <c r="G338" s="11">
        <v>200000</v>
      </c>
      <c r="H338" s="11">
        <v>1</v>
      </c>
    </row>
    <row r="339" spans="1:8" ht="40.5" x14ac:dyDescent="0.25">
      <c r="A339" s="11">
        <v>4252</v>
      </c>
      <c r="B339" s="11" t="s">
        <v>2681</v>
      </c>
      <c r="C339" s="11" t="s">
        <v>474</v>
      </c>
      <c r="D339" s="11" t="s">
        <v>381</v>
      </c>
      <c r="E339" s="11" t="s">
        <v>14</v>
      </c>
      <c r="F339" s="11">
        <v>0</v>
      </c>
      <c r="G339" s="11">
        <v>0</v>
      </c>
      <c r="H339" s="11">
        <v>1</v>
      </c>
    </row>
    <row r="340" spans="1:8" ht="40.5" x14ac:dyDescent="0.25">
      <c r="A340" s="11">
        <v>4252</v>
      </c>
      <c r="B340" s="11" t="s">
        <v>2682</v>
      </c>
      <c r="C340" s="11" t="s">
        <v>474</v>
      </c>
      <c r="D340" s="11" t="s">
        <v>381</v>
      </c>
      <c r="E340" s="11" t="s">
        <v>14</v>
      </c>
      <c r="F340" s="11">
        <v>0</v>
      </c>
      <c r="G340" s="11">
        <v>0</v>
      </c>
      <c r="H340" s="11">
        <v>1</v>
      </c>
    </row>
    <row r="341" spans="1:8" ht="40.5" x14ac:dyDescent="0.25">
      <c r="A341" s="11">
        <v>4252</v>
      </c>
      <c r="B341" s="11" t="s">
        <v>2683</v>
      </c>
      <c r="C341" s="11" t="s">
        <v>474</v>
      </c>
      <c r="D341" s="11" t="s">
        <v>381</v>
      </c>
      <c r="E341" s="11" t="s">
        <v>14</v>
      </c>
      <c r="F341" s="11">
        <v>0</v>
      </c>
      <c r="G341" s="11">
        <v>0</v>
      </c>
      <c r="H341" s="11">
        <v>1</v>
      </c>
    </row>
    <row r="342" spans="1:8" ht="27" x14ac:dyDescent="0.25">
      <c r="A342" s="11">
        <v>4234</v>
      </c>
      <c r="B342" s="11" t="s">
        <v>2658</v>
      </c>
      <c r="C342" s="11" t="s">
        <v>696</v>
      </c>
      <c r="D342" s="11" t="s">
        <v>9</v>
      </c>
      <c r="E342" s="11" t="s">
        <v>14</v>
      </c>
      <c r="F342" s="11">
        <v>4000000</v>
      </c>
      <c r="G342" s="11">
        <v>4000000</v>
      </c>
      <c r="H342" s="11">
        <v>1</v>
      </c>
    </row>
    <row r="343" spans="1:8" ht="30" customHeight="1" x14ac:dyDescent="0.25">
      <c r="A343" s="11">
        <v>4214</v>
      </c>
      <c r="B343" s="11" t="s">
        <v>2559</v>
      </c>
      <c r="C343" s="11" t="s">
        <v>2560</v>
      </c>
      <c r="D343" s="11" t="s">
        <v>381</v>
      </c>
      <c r="E343" s="11" t="s">
        <v>14</v>
      </c>
      <c r="F343" s="11">
        <v>600000</v>
      </c>
      <c r="G343" s="11">
        <v>600000</v>
      </c>
      <c r="H343" s="11">
        <v>1</v>
      </c>
    </row>
    <row r="344" spans="1:8" ht="30" customHeight="1" x14ac:dyDescent="0.25">
      <c r="A344" s="11">
        <v>4214</v>
      </c>
      <c r="B344" s="11" t="s">
        <v>2561</v>
      </c>
      <c r="C344" s="11" t="s">
        <v>2560</v>
      </c>
      <c r="D344" s="11" t="s">
        <v>381</v>
      </c>
      <c r="E344" s="11" t="s">
        <v>14</v>
      </c>
      <c r="F344" s="11">
        <v>596800</v>
      </c>
      <c r="G344" s="11">
        <v>596800</v>
      </c>
      <c r="H344" s="11">
        <v>1</v>
      </c>
    </row>
    <row r="345" spans="1:8" ht="30" customHeight="1" x14ac:dyDescent="0.25">
      <c r="A345" s="11">
        <v>4232</v>
      </c>
      <c r="B345" s="11" t="s">
        <v>4044</v>
      </c>
      <c r="C345" s="11" t="s">
        <v>883</v>
      </c>
      <c r="D345" s="11" t="s">
        <v>13</v>
      </c>
      <c r="E345" s="11" t="s">
        <v>14</v>
      </c>
      <c r="F345" s="11">
        <v>5760000</v>
      </c>
      <c r="G345" s="11">
        <v>5760000</v>
      </c>
      <c r="H345" s="11">
        <v>1</v>
      </c>
    </row>
    <row r="346" spans="1:8" ht="40.5" x14ac:dyDescent="0.25">
      <c r="A346" s="11">
        <v>4222</v>
      </c>
      <c r="B346" s="11" t="s">
        <v>4666</v>
      </c>
      <c r="C346" s="11" t="s">
        <v>1950</v>
      </c>
      <c r="D346" s="11" t="s">
        <v>13</v>
      </c>
      <c r="E346" s="11" t="s">
        <v>14</v>
      </c>
      <c r="F346" s="11">
        <v>800000</v>
      </c>
      <c r="G346" s="11">
        <v>800000</v>
      </c>
      <c r="H346" s="11">
        <v>1</v>
      </c>
    </row>
    <row r="347" spans="1:8" ht="40.5" x14ac:dyDescent="0.25">
      <c r="A347" s="11">
        <v>4222</v>
      </c>
      <c r="B347" s="11" t="s">
        <v>4429</v>
      </c>
      <c r="C347" s="11" t="s">
        <v>1950</v>
      </c>
      <c r="D347" s="11" t="s">
        <v>13</v>
      </c>
      <c r="E347" s="11" t="s">
        <v>14</v>
      </c>
      <c r="F347" s="11">
        <v>300000</v>
      </c>
      <c r="G347" s="11">
        <v>300000</v>
      </c>
      <c r="H347" s="11">
        <v>1</v>
      </c>
    </row>
    <row r="348" spans="1:8" ht="40.5" x14ac:dyDescent="0.25">
      <c r="A348" s="11">
        <v>4222</v>
      </c>
      <c r="B348" s="11" t="s">
        <v>4236</v>
      </c>
      <c r="C348" s="11" t="s">
        <v>1950</v>
      </c>
      <c r="D348" s="11" t="s">
        <v>13</v>
      </c>
      <c r="E348" s="11" t="s">
        <v>14</v>
      </c>
      <c r="F348" s="11">
        <v>700000</v>
      </c>
      <c r="G348" s="11">
        <v>700000</v>
      </c>
      <c r="H348" s="11">
        <v>1</v>
      </c>
    </row>
    <row r="349" spans="1:8" ht="40.5" x14ac:dyDescent="0.25">
      <c r="A349" s="11">
        <v>4222</v>
      </c>
      <c r="B349" s="11" t="s">
        <v>4046</v>
      </c>
      <c r="C349" s="11" t="s">
        <v>1950</v>
      </c>
      <c r="D349" s="11" t="s">
        <v>13</v>
      </c>
      <c r="E349" s="11" t="s">
        <v>14</v>
      </c>
      <c r="F349" s="11">
        <v>3000000</v>
      </c>
      <c r="G349" s="11">
        <v>3000000</v>
      </c>
      <c r="H349" s="11">
        <v>1</v>
      </c>
    </row>
    <row r="350" spans="1:8" ht="40.5" x14ac:dyDescent="0.25">
      <c r="A350" s="11">
        <v>4222</v>
      </c>
      <c r="B350" s="11" t="s">
        <v>3640</v>
      </c>
      <c r="C350" s="11" t="s">
        <v>1950</v>
      </c>
      <c r="D350" s="11" t="s">
        <v>13</v>
      </c>
      <c r="E350" s="11" t="s">
        <v>14</v>
      </c>
      <c r="F350" s="11">
        <v>300000</v>
      </c>
      <c r="G350" s="11">
        <v>300000</v>
      </c>
      <c r="H350" s="11">
        <v>1</v>
      </c>
    </row>
    <row r="351" spans="1:8" ht="40.5" x14ac:dyDescent="0.25">
      <c r="A351" s="11">
        <v>4222</v>
      </c>
      <c r="B351" s="11" t="s">
        <v>1949</v>
      </c>
      <c r="C351" s="11" t="s">
        <v>1950</v>
      </c>
      <c r="D351" s="11" t="s">
        <v>13</v>
      </c>
      <c r="E351" s="11" t="s">
        <v>14</v>
      </c>
      <c r="F351" s="11">
        <v>400000</v>
      </c>
      <c r="G351" s="11">
        <v>400000</v>
      </c>
      <c r="H351" s="11">
        <v>1</v>
      </c>
    </row>
    <row r="352" spans="1:8" ht="40.5" x14ac:dyDescent="0.25">
      <c r="A352" s="14">
        <v>4215</v>
      </c>
      <c r="B352" s="14" t="s">
        <v>1795</v>
      </c>
      <c r="C352" s="15" t="s">
        <v>1320</v>
      </c>
      <c r="D352" s="14" t="s">
        <v>13</v>
      </c>
      <c r="E352" s="14" t="s">
        <v>14</v>
      </c>
      <c r="F352" s="14">
        <v>105000</v>
      </c>
      <c r="G352" s="14">
        <v>105000</v>
      </c>
      <c r="H352" s="14">
        <v>1</v>
      </c>
    </row>
    <row r="353" spans="1:8" ht="40.5" x14ac:dyDescent="0.25">
      <c r="A353" s="11">
        <v>5129</v>
      </c>
      <c r="B353" s="11" t="s">
        <v>1436</v>
      </c>
      <c r="C353" s="11" t="s">
        <v>1437</v>
      </c>
      <c r="D353" s="11" t="s">
        <v>381</v>
      </c>
      <c r="E353" s="11" t="s">
        <v>10</v>
      </c>
      <c r="F353" s="11">
        <v>45000000</v>
      </c>
      <c r="G353" s="11">
        <v>45000000</v>
      </c>
      <c r="H353" s="11">
        <v>1</v>
      </c>
    </row>
    <row r="354" spans="1:8" ht="40.5" x14ac:dyDescent="0.25">
      <c r="A354" s="11">
        <v>4252</v>
      </c>
      <c r="B354" s="11" t="s">
        <v>1595</v>
      </c>
      <c r="C354" s="11" t="s">
        <v>525</v>
      </c>
      <c r="D354" s="11" t="s">
        <v>381</v>
      </c>
      <c r="E354" s="11" t="s">
        <v>14</v>
      </c>
      <c r="F354" s="11">
        <v>250000</v>
      </c>
      <c r="G354" s="11">
        <v>250000</v>
      </c>
      <c r="H354" s="11">
        <v>1</v>
      </c>
    </row>
    <row r="355" spans="1:8" ht="40.5" x14ac:dyDescent="0.25">
      <c r="A355" s="11">
        <v>4252</v>
      </c>
      <c r="B355" s="11" t="s">
        <v>1557</v>
      </c>
      <c r="C355" s="11" t="s">
        <v>1558</v>
      </c>
      <c r="D355" s="11" t="s">
        <v>381</v>
      </c>
      <c r="E355" s="11" t="s">
        <v>14</v>
      </c>
      <c r="F355" s="11">
        <v>0</v>
      </c>
      <c r="G355" s="11">
        <v>0</v>
      </c>
      <c r="H355" s="11">
        <v>1</v>
      </c>
    </row>
    <row r="356" spans="1:8" ht="40.5" x14ac:dyDescent="0.25">
      <c r="A356" s="11">
        <v>4252</v>
      </c>
      <c r="B356" s="11" t="s">
        <v>1596</v>
      </c>
      <c r="C356" s="11" t="s">
        <v>522</v>
      </c>
      <c r="D356" s="11" t="s">
        <v>381</v>
      </c>
      <c r="E356" s="11" t="s">
        <v>14</v>
      </c>
      <c r="F356" s="11">
        <v>0</v>
      </c>
      <c r="G356" s="11">
        <v>0</v>
      </c>
      <c r="H356" s="11">
        <v>1</v>
      </c>
    </row>
    <row r="357" spans="1:8" ht="40.5" x14ac:dyDescent="0.25">
      <c r="A357" s="11">
        <v>4252</v>
      </c>
      <c r="B357" s="11" t="s">
        <v>1597</v>
      </c>
      <c r="C357" s="11" t="s">
        <v>525</v>
      </c>
      <c r="D357" s="11" t="s">
        <v>381</v>
      </c>
      <c r="E357" s="11" t="s">
        <v>14</v>
      </c>
      <c r="F357" s="11">
        <v>0</v>
      </c>
      <c r="G357" s="11">
        <v>0</v>
      </c>
      <c r="H357" s="11">
        <v>1</v>
      </c>
    </row>
    <row r="358" spans="1:8" ht="40.5" x14ac:dyDescent="0.25">
      <c r="A358" s="11">
        <v>4234</v>
      </c>
      <c r="B358" s="11" t="s">
        <v>1580</v>
      </c>
      <c r="C358" s="11" t="s">
        <v>1581</v>
      </c>
      <c r="D358" s="11" t="s">
        <v>9</v>
      </c>
      <c r="E358" s="11" t="s">
        <v>14</v>
      </c>
      <c r="F358" s="11">
        <v>3000000</v>
      </c>
      <c r="G358" s="11">
        <v>3000000</v>
      </c>
      <c r="H358" s="11">
        <v>1</v>
      </c>
    </row>
    <row r="359" spans="1:8" ht="27" x14ac:dyDescent="0.25">
      <c r="A359" s="11">
        <v>4232</v>
      </c>
      <c r="B359" s="11" t="s">
        <v>3213</v>
      </c>
      <c r="C359" s="11" t="s">
        <v>883</v>
      </c>
      <c r="D359" s="11" t="s">
        <v>13</v>
      </c>
      <c r="E359" s="11" t="s">
        <v>14</v>
      </c>
      <c r="F359" s="11">
        <v>5760000</v>
      </c>
      <c r="G359" s="11">
        <v>5760000</v>
      </c>
      <c r="H359" s="11">
        <v>1</v>
      </c>
    </row>
    <row r="360" spans="1:8" ht="27" x14ac:dyDescent="0.25">
      <c r="A360" s="11">
        <v>4231</v>
      </c>
      <c r="B360" s="11" t="s">
        <v>1563</v>
      </c>
      <c r="C360" s="11" t="s">
        <v>376</v>
      </c>
      <c r="D360" s="11" t="s">
        <v>381</v>
      </c>
      <c r="E360" s="11" t="s">
        <v>14</v>
      </c>
      <c r="F360" s="11">
        <v>2100000</v>
      </c>
      <c r="G360" s="11">
        <v>2100000</v>
      </c>
      <c r="H360" s="11">
        <v>1</v>
      </c>
    </row>
    <row r="361" spans="1:8" ht="27" x14ac:dyDescent="0.25">
      <c r="A361" s="11">
        <v>4231</v>
      </c>
      <c r="B361" s="11" t="s">
        <v>1564</v>
      </c>
      <c r="C361" s="11" t="s">
        <v>379</v>
      </c>
      <c r="D361" s="11" t="s">
        <v>381</v>
      </c>
      <c r="E361" s="11" t="s">
        <v>14</v>
      </c>
      <c r="F361" s="11">
        <v>5100000</v>
      </c>
      <c r="G361" s="11">
        <v>5100000</v>
      </c>
      <c r="H361" s="11">
        <v>1</v>
      </c>
    </row>
    <row r="362" spans="1:8" ht="27" x14ac:dyDescent="0.25">
      <c r="A362" s="11">
        <v>4231</v>
      </c>
      <c r="B362" s="11" t="s">
        <v>1565</v>
      </c>
      <c r="C362" s="11" t="s">
        <v>376</v>
      </c>
      <c r="D362" s="11" t="s">
        <v>381</v>
      </c>
      <c r="E362" s="11" t="s">
        <v>14</v>
      </c>
      <c r="F362" s="11">
        <v>1400000</v>
      </c>
      <c r="G362" s="11">
        <v>1400000</v>
      </c>
      <c r="H362" s="11">
        <v>1</v>
      </c>
    </row>
    <row r="363" spans="1:8" ht="40.5" x14ac:dyDescent="0.25">
      <c r="A363" s="11">
        <v>4252</v>
      </c>
      <c r="B363" s="11" t="s">
        <v>1554</v>
      </c>
      <c r="C363" s="11" t="s">
        <v>525</v>
      </c>
      <c r="D363" s="11" t="s">
        <v>381</v>
      </c>
      <c r="E363" s="11" t="s">
        <v>14</v>
      </c>
      <c r="F363" s="11">
        <v>0</v>
      </c>
      <c r="G363" s="11">
        <v>0</v>
      </c>
      <c r="H363" s="11">
        <v>1</v>
      </c>
    </row>
    <row r="364" spans="1:8" ht="40.5" x14ac:dyDescent="0.25">
      <c r="A364" s="11">
        <v>4252</v>
      </c>
      <c r="B364" s="11" t="s">
        <v>1555</v>
      </c>
      <c r="C364" s="11" t="s">
        <v>525</v>
      </c>
      <c r="D364" s="11" t="s">
        <v>381</v>
      </c>
      <c r="E364" s="11" t="s">
        <v>14</v>
      </c>
      <c r="F364" s="11">
        <v>0</v>
      </c>
      <c r="G364" s="11">
        <v>0</v>
      </c>
      <c r="H364" s="11">
        <v>1</v>
      </c>
    </row>
    <row r="365" spans="1:8" ht="40.5" x14ac:dyDescent="0.25">
      <c r="A365" s="11">
        <v>4252</v>
      </c>
      <c r="B365" s="11" t="s">
        <v>1556</v>
      </c>
      <c r="C365" s="11" t="s">
        <v>522</v>
      </c>
      <c r="D365" s="11" t="s">
        <v>381</v>
      </c>
      <c r="E365" s="11" t="s">
        <v>14</v>
      </c>
      <c r="F365" s="11">
        <v>0</v>
      </c>
      <c r="G365" s="11">
        <v>0</v>
      </c>
      <c r="H365" s="11">
        <v>1</v>
      </c>
    </row>
    <row r="366" spans="1:8" ht="40.5" x14ac:dyDescent="0.25">
      <c r="A366" s="11">
        <v>4252</v>
      </c>
      <c r="B366" s="11" t="s">
        <v>1557</v>
      </c>
      <c r="C366" s="11" t="s">
        <v>1558</v>
      </c>
      <c r="D366" s="11" t="s">
        <v>381</v>
      </c>
      <c r="E366" s="11" t="s">
        <v>14</v>
      </c>
      <c r="F366" s="11">
        <v>0</v>
      </c>
      <c r="G366" s="11">
        <v>0</v>
      </c>
      <c r="H366" s="11">
        <v>1</v>
      </c>
    </row>
    <row r="367" spans="1:8" ht="40.5" x14ac:dyDescent="0.25">
      <c r="A367" s="11">
        <v>4237</v>
      </c>
      <c r="B367" s="11" t="s">
        <v>1553</v>
      </c>
      <c r="C367" s="11" t="s">
        <v>34</v>
      </c>
      <c r="D367" s="11" t="s">
        <v>9</v>
      </c>
      <c r="E367" s="11" t="s">
        <v>14</v>
      </c>
      <c r="F367" s="11">
        <v>420000</v>
      </c>
      <c r="G367" s="11">
        <v>420000</v>
      </c>
      <c r="H367" s="11">
        <v>1</v>
      </c>
    </row>
    <row r="368" spans="1:8" ht="24" x14ac:dyDescent="0.25">
      <c r="A368" s="70" t="s">
        <v>1281</v>
      </c>
      <c r="B368" s="70" t="s">
        <v>1420</v>
      </c>
      <c r="C368" s="70" t="s">
        <v>532</v>
      </c>
      <c r="D368" s="70" t="s">
        <v>9</v>
      </c>
      <c r="E368" s="70" t="s">
        <v>14</v>
      </c>
      <c r="F368" s="70">
        <v>72000</v>
      </c>
      <c r="G368" s="70">
        <v>72000</v>
      </c>
      <c r="H368" s="70">
        <v>1</v>
      </c>
    </row>
    <row r="369" spans="1:8" ht="24" x14ac:dyDescent="0.25">
      <c r="A369" s="70" t="s">
        <v>1281</v>
      </c>
      <c r="B369" s="70" t="s">
        <v>1421</v>
      </c>
      <c r="C369" s="70" t="s">
        <v>532</v>
      </c>
      <c r="D369" s="70" t="s">
        <v>9</v>
      </c>
      <c r="E369" s="70" t="s">
        <v>14</v>
      </c>
      <c r="F369" s="70">
        <v>284400</v>
      </c>
      <c r="G369" s="70">
        <v>284400</v>
      </c>
      <c r="H369" s="70">
        <v>1</v>
      </c>
    </row>
    <row r="370" spans="1:8" ht="24" x14ac:dyDescent="0.25">
      <c r="A370" s="70" t="s">
        <v>1281</v>
      </c>
      <c r="B370" s="70" t="s">
        <v>1422</v>
      </c>
      <c r="C370" s="70" t="s">
        <v>532</v>
      </c>
      <c r="D370" s="70" t="s">
        <v>9</v>
      </c>
      <c r="E370" s="70" t="s">
        <v>14</v>
      </c>
      <c r="F370" s="70">
        <v>287100</v>
      </c>
      <c r="G370" s="70">
        <v>287100</v>
      </c>
      <c r="H370" s="70">
        <v>1</v>
      </c>
    </row>
    <row r="371" spans="1:8" ht="24" x14ac:dyDescent="0.25">
      <c r="A371" s="70" t="s">
        <v>1281</v>
      </c>
      <c r="B371" s="70" t="s">
        <v>1423</v>
      </c>
      <c r="C371" s="70" t="s">
        <v>532</v>
      </c>
      <c r="D371" s="70" t="s">
        <v>9</v>
      </c>
      <c r="E371" s="70" t="s">
        <v>14</v>
      </c>
      <c r="F371" s="70">
        <v>112910</v>
      </c>
      <c r="G371" s="70">
        <v>112910</v>
      </c>
      <c r="H371" s="70">
        <v>1</v>
      </c>
    </row>
    <row r="372" spans="1:8" ht="24" x14ac:dyDescent="0.25">
      <c r="A372" s="70" t="s">
        <v>1281</v>
      </c>
      <c r="B372" s="70" t="s">
        <v>1424</v>
      </c>
      <c r="C372" s="70" t="s">
        <v>532</v>
      </c>
      <c r="D372" s="70" t="s">
        <v>9</v>
      </c>
      <c r="E372" s="70" t="s">
        <v>14</v>
      </c>
      <c r="F372" s="70">
        <v>278000</v>
      </c>
      <c r="G372" s="70">
        <v>278000</v>
      </c>
      <c r="H372" s="70">
        <v>1</v>
      </c>
    </row>
    <row r="373" spans="1:8" ht="24" x14ac:dyDescent="0.25">
      <c r="A373" s="70" t="s">
        <v>1281</v>
      </c>
      <c r="B373" s="70" t="s">
        <v>1425</v>
      </c>
      <c r="C373" s="70" t="s">
        <v>532</v>
      </c>
      <c r="D373" s="70" t="s">
        <v>9</v>
      </c>
      <c r="E373" s="70" t="s">
        <v>14</v>
      </c>
      <c r="F373" s="70">
        <v>239400</v>
      </c>
      <c r="G373" s="70">
        <v>239400</v>
      </c>
      <c r="H373" s="70">
        <v>1</v>
      </c>
    </row>
    <row r="374" spans="1:8" ht="24" x14ac:dyDescent="0.25">
      <c r="A374" s="70" t="s">
        <v>1281</v>
      </c>
      <c r="B374" s="70" t="s">
        <v>1426</v>
      </c>
      <c r="C374" s="70" t="s">
        <v>532</v>
      </c>
      <c r="D374" s="70" t="s">
        <v>9</v>
      </c>
      <c r="E374" s="70" t="s">
        <v>14</v>
      </c>
      <c r="F374" s="70">
        <v>842036</v>
      </c>
      <c r="G374" s="70">
        <v>842036</v>
      </c>
      <c r="H374" s="70">
        <v>1</v>
      </c>
    </row>
    <row r="375" spans="1:8" ht="24" x14ac:dyDescent="0.25">
      <c r="A375" s="70" t="s">
        <v>1281</v>
      </c>
      <c r="B375" s="70" t="s">
        <v>1427</v>
      </c>
      <c r="C375" s="70" t="s">
        <v>532</v>
      </c>
      <c r="D375" s="70" t="s">
        <v>9</v>
      </c>
      <c r="E375" s="70" t="s">
        <v>14</v>
      </c>
      <c r="F375" s="70">
        <v>172800</v>
      </c>
      <c r="G375" s="70">
        <v>172800</v>
      </c>
      <c r="H375" s="70">
        <v>1</v>
      </c>
    </row>
    <row r="376" spans="1:8" ht="24" x14ac:dyDescent="0.25">
      <c r="A376" s="70" t="s">
        <v>1281</v>
      </c>
      <c r="B376" s="70" t="s">
        <v>1428</v>
      </c>
      <c r="C376" s="70" t="s">
        <v>532</v>
      </c>
      <c r="D376" s="70" t="s">
        <v>9</v>
      </c>
      <c r="E376" s="70" t="s">
        <v>14</v>
      </c>
      <c r="F376" s="70">
        <v>95000</v>
      </c>
      <c r="G376" s="70">
        <v>95000</v>
      </c>
      <c r="H376" s="70">
        <v>1</v>
      </c>
    </row>
    <row r="377" spans="1:8" ht="24" x14ac:dyDescent="0.25">
      <c r="A377" s="70" t="s">
        <v>1281</v>
      </c>
      <c r="B377" s="70" t="s">
        <v>1429</v>
      </c>
      <c r="C377" s="70" t="s">
        <v>532</v>
      </c>
      <c r="D377" s="70" t="s">
        <v>9</v>
      </c>
      <c r="E377" s="70" t="s">
        <v>14</v>
      </c>
      <c r="F377" s="70">
        <v>75000</v>
      </c>
      <c r="G377" s="70">
        <v>75000</v>
      </c>
      <c r="H377" s="70">
        <v>1</v>
      </c>
    </row>
    <row r="378" spans="1:8" ht="24" x14ac:dyDescent="0.25">
      <c r="A378" s="70" t="s">
        <v>1281</v>
      </c>
      <c r="B378" s="70" t="s">
        <v>3009</v>
      </c>
      <c r="C378" s="70" t="s">
        <v>532</v>
      </c>
      <c r="D378" s="70" t="s">
        <v>9</v>
      </c>
      <c r="E378" s="70" t="s">
        <v>14</v>
      </c>
      <c r="F378" s="70">
        <v>0</v>
      </c>
      <c r="G378" s="70">
        <v>0</v>
      </c>
      <c r="H378" s="70">
        <v>1</v>
      </c>
    </row>
    <row r="379" spans="1:8" ht="24" x14ac:dyDescent="0.25">
      <c r="A379" s="70">
        <v>4214</v>
      </c>
      <c r="B379" s="70" t="s">
        <v>1335</v>
      </c>
      <c r="C379" s="70" t="s">
        <v>510</v>
      </c>
      <c r="D379" s="70" t="s">
        <v>13</v>
      </c>
      <c r="E379" s="70" t="s">
        <v>14</v>
      </c>
      <c r="F379" s="70">
        <v>225000000</v>
      </c>
      <c r="G379" s="70">
        <v>225000000</v>
      </c>
      <c r="H379" s="70">
        <v>1</v>
      </c>
    </row>
    <row r="380" spans="1:8" ht="24" x14ac:dyDescent="0.25">
      <c r="A380" s="70">
        <v>4235</v>
      </c>
      <c r="B380" s="70" t="s">
        <v>1332</v>
      </c>
      <c r="C380" s="70" t="s">
        <v>1333</v>
      </c>
      <c r="D380" s="70" t="s">
        <v>15</v>
      </c>
      <c r="E380" s="70" t="s">
        <v>14</v>
      </c>
      <c r="F380" s="70">
        <v>10000000</v>
      </c>
      <c r="G380" s="70">
        <v>10000000</v>
      </c>
      <c r="H380" s="70">
        <v>1</v>
      </c>
    </row>
    <row r="381" spans="1:8" ht="36" x14ac:dyDescent="0.25">
      <c r="A381" s="70">
        <v>4215</v>
      </c>
      <c r="B381" s="70" t="s">
        <v>1319</v>
      </c>
      <c r="C381" s="70" t="s">
        <v>1320</v>
      </c>
      <c r="D381" s="70" t="s">
        <v>381</v>
      </c>
      <c r="E381" s="70" t="s">
        <v>14</v>
      </c>
      <c r="F381" s="70">
        <v>0</v>
      </c>
      <c r="G381" s="70">
        <v>0</v>
      </c>
      <c r="H381" s="70">
        <v>1</v>
      </c>
    </row>
    <row r="382" spans="1:8" ht="24" x14ac:dyDescent="0.25">
      <c r="A382" s="70">
        <v>4213</v>
      </c>
      <c r="B382" s="70" t="s">
        <v>1249</v>
      </c>
      <c r="C382" s="70" t="s">
        <v>516</v>
      </c>
      <c r="D382" s="70" t="s">
        <v>381</v>
      </c>
      <c r="E382" s="70" t="s">
        <v>14</v>
      </c>
      <c r="F382" s="70">
        <v>700000</v>
      </c>
      <c r="G382" s="70">
        <v>700000</v>
      </c>
      <c r="H382" s="70">
        <v>1</v>
      </c>
    </row>
    <row r="383" spans="1:8" ht="36" x14ac:dyDescent="0.25">
      <c r="A383" s="70">
        <v>4239</v>
      </c>
      <c r="B383" s="70" t="s">
        <v>1216</v>
      </c>
      <c r="C383" s="70" t="s">
        <v>1217</v>
      </c>
      <c r="D383" s="70" t="s">
        <v>13</v>
      </c>
      <c r="E383" s="70" t="s">
        <v>14</v>
      </c>
      <c r="F383" s="70">
        <v>6447600</v>
      </c>
      <c r="G383" s="70">
        <v>6447600</v>
      </c>
      <c r="H383" s="70">
        <v>1</v>
      </c>
    </row>
    <row r="384" spans="1:8" ht="40.5" x14ac:dyDescent="0.25">
      <c r="A384" s="46">
        <v>4239</v>
      </c>
      <c r="B384" s="46" t="s">
        <v>1218</v>
      </c>
      <c r="C384" s="46" t="s">
        <v>1217</v>
      </c>
      <c r="D384" s="46" t="s">
        <v>13</v>
      </c>
      <c r="E384" s="46" t="s">
        <v>14</v>
      </c>
      <c r="F384" s="70">
        <v>30186200</v>
      </c>
      <c r="G384" s="70">
        <v>30186200</v>
      </c>
      <c r="H384" s="11">
        <v>1</v>
      </c>
    </row>
    <row r="385" spans="1:8" ht="27" x14ac:dyDescent="0.25">
      <c r="A385" s="11">
        <v>4214</v>
      </c>
      <c r="B385" s="11" t="s">
        <v>1209</v>
      </c>
      <c r="C385" s="11" t="s">
        <v>1210</v>
      </c>
      <c r="D385" s="11" t="s">
        <v>9</v>
      </c>
      <c r="E385" s="11" t="s">
        <v>14</v>
      </c>
      <c r="F385" s="11">
        <v>15000000</v>
      </c>
      <c r="G385" s="11">
        <v>15000000</v>
      </c>
      <c r="H385" s="11">
        <v>1</v>
      </c>
    </row>
    <row r="386" spans="1:8" ht="40.5" x14ac:dyDescent="0.25">
      <c r="A386" s="11">
        <v>4214</v>
      </c>
      <c r="B386" s="11" t="s">
        <v>1203</v>
      </c>
      <c r="C386" s="11" t="s">
        <v>34</v>
      </c>
      <c r="D386" s="11" t="s">
        <v>9</v>
      </c>
      <c r="E386" s="11" t="s">
        <v>14</v>
      </c>
      <c r="F386" s="11">
        <v>0</v>
      </c>
      <c r="G386" s="11">
        <v>0</v>
      </c>
      <c r="H386" s="11">
        <v>1</v>
      </c>
    </row>
    <row r="387" spans="1:8" ht="40.5" x14ac:dyDescent="0.25">
      <c r="A387" s="11">
        <v>4214</v>
      </c>
      <c r="B387" s="11" t="s">
        <v>1204</v>
      </c>
      <c r="C387" s="11" t="s">
        <v>34</v>
      </c>
      <c r="D387" s="11" t="s">
        <v>9</v>
      </c>
      <c r="E387" s="11" t="s">
        <v>14</v>
      </c>
      <c r="F387" s="11">
        <v>0</v>
      </c>
      <c r="G387" s="11">
        <v>0</v>
      </c>
      <c r="H387" s="11">
        <v>1</v>
      </c>
    </row>
    <row r="388" spans="1:8" ht="40.5" x14ac:dyDescent="0.25">
      <c r="A388" s="11">
        <v>4214</v>
      </c>
      <c r="B388" s="11" t="s">
        <v>1205</v>
      </c>
      <c r="C388" s="11" t="s">
        <v>34</v>
      </c>
      <c r="D388" s="11" t="s">
        <v>9</v>
      </c>
      <c r="E388" s="11" t="s">
        <v>14</v>
      </c>
      <c r="F388" s="11">
        <v>0</v>
      </c>
      <c r="G388" s="11">
        <v>0</v>
      </c>
      <c r="H388" s="11">
        <v>1</v>
      </c>
    </row>
    <row r="389" spans="1:8" ht="40.5" x14ac:dyDescent="0.25">
      <c r="A389" s="11">
        <v>4214</v>
      </c>
      <c r="B389" s="11" t="s">
        <v>1206</v>
      </c>
      <c r="C389" s="11" t="s">
        <v>34</v>
      </c>
      <c r="D389" s="11" t="s">
        <v>9</v>
      </c>
      <c r="E389" s="11" t="s">
        <v>14</v>
      </c>
      <c r="F389" s="11">
        <v>0</v>
      </c>
      <c r="G389" s="11">
        <v>0</v>
      </c>
      <c r="H389" s="11">
        <v>1</v>
      </c>
    </row>
    <row r="390" spans="1:8" ht="40.5" x14ac:dyDescent="0.25">
      <c r="A390" s="11">
        <v>4214</v>
      </c>
      <c r="B390" s="11" t="s">
        <v>1207</v>
      </c>
      <c r="C390" s="11" t="s">
        <v>34</v>
      </c>
      <c r="D390" s="11" t="s">
        <v>9</v>
      </c>
      <c r="E390" s="11" t="s">
        <v>14</v>
      </c>
      <c r="F390" s="11">
        <v>0</v>
      </c>
      <c r="G390" s="11">
        <v>0</v>
      </c>
      <c r="H390" s="11">
        <v>1</v>
      </c>
    </row>
    <row r="391" spans="1:8" ht="40.5" x14ac:dyDescent="0.25">
      <c r="A391" s="11">
        <v>4214</v>
      </c>
      <c r="B391" s="11" t="s">
        <v>1208</v>
      </c>
      <c r="C391" s="11" t="s">
        <v>34</v>
      </c>
      <c r="D391" s="11" t="s">
        <v>9</v>
      </c>
      <c r="E391" s="11" t="s">
        <v>14</v>
      </c>
      <c r="F391" s="11">
        <v>0</v>
      </c>
      <c r="G391" s="11">
        <v>0</v>
      </c>
      <c r="H391" s="11">
        <v>1</v>
      </c>
    </row>
    <row r="392" spans="1:8" ht="27" x14ac:dyDescent="0.25">
      <c r="A392" s="11">
        <v>4241</v>
      </c>
      <c r="B392" s="11" t="s">
        <v>1199</v>
      </c>
      <c r="C392" s="11" t="s">
        <v>1200</v>
      </c>
      <c r="D392" s="11" t="s">
        <v>381</v>
      </c>
      <c r="E392" s="11" t="s">
        <v>14</v>
      </c>
      <c r="F392" s="11">
        <v>2950000</v>
      </c>
      <c r="G392" s="11">
        <v>2950000</v>
      </c>
      <c r="H392" s="11">
        <v>1</v>
      </c>
    </row>
    <row r="393" spans="1:8" ht="27" x14ac:dyDescent="0.25">
      <c r="A393" s="11">
        <v>4241</v>
      </c>
      <c r="B393" s="11" t="s">
        <v>1201</v>
      </c>
      <c r="C393" s="11" t="s">
        <v>1202</v>
      </c>
      <c r="D393" s="11" t="s">
        <v>381</v>
      </c>
      <c r="E393" s="11" t="s">
        <v>14</v>
      </c>
      <c r="F393" s="11">
        <v>3300000</v>
      </c>
      <c r="G393" s="11">
        <v>3300000</v>
      </c>
      <c r="H393" s="11">
        <v>1</v>
      </c>
    </row>
    <row r="394" spans="1:8" ht="27" x14ac:dyDescent="0.25">
      <c r="A394" s="11">
        <v>4232</v>
      </c>
      <c r="B394" s="11" t="s">
        <v>740</v>
      </c>
      <c r="C394" s="11" t="s">
        <v>741</v>
      </c>
      <c r="D394" s="11" t="s">
        <v>15</v>
      </c>
      <c r="E394" s="11" t="s">
        <v>14</v>
      </c>
      <c r="F394" s="11">
        <v>6070000</v>
      </c>
      <c r="G394" s="11">
        <v>6070000</v>
      </c>
      <c r="H394" s="11">
        <v>1</v>
      </c>
    </row>
    <row r="395" spans="1:8" ht="27" x14ac:dyDescent="0.25">
      <c r="A395" s="11">
        <v>4252</v>
      </c>
      <c r="B395" s="11" t="s">
        <v>736</v>
      </c>
      <c r="C395" s="11" t="s">
        <v>396</v>
      </c>
      <c r="D395" s="11" t="s">
        <v>15</v>
      </c>
      <c r="E395" s="11" t="s">
        <v>14</v>
      </c>
      <c r="F395" s="11">
        <v>207993600</v>
      </c>
      <c r="G395" s="11">
        <v>207993600</v>
      </c>
      <c r="H395" s="11">
        <v>1</v>
      </c>
    </row>
    <row r="396" spans="1:8" ht="27" x14ac:dyDescent="0.25">
      <c r="A396" s="11">
        <v>4252</v>
      </c>
      <c r="B396" s="11" t="s">
        <v>736</v>
      </c>
      <c r="C396" s="11" t="s">
        <v>396</v>
      </c>
      <c r="D396" s="11" t="s">
        <v>15</v>
      </c>
      <c r="E396" s="11" t="s">
        <v>14</v>
      </c>
      <c r="F396" s="11">
        <v>4400000</v>
      </c>
      <c r="G396" s="11">
        <v>4400000</v>
      </c>
      <c r="H396" s="11">
        <v>1</v>
      </c>
    </row>
    <row r="397" spans="1:8" ht="40.5" x14ac:dyDescent="0.25">
      <c r="A397" s="11">
        <v>4216</v>
      </c>
      <c r="B397" s="11" t="s">
        <v>733</v>
      </c>
      <c r="C397" s="11" t="s">
        <v>734</v>
      </c>
      <c r="D397" s="11" t="s">
        <v>381</v>
      </c>
      <c r="E397" s="11" t="s">
        <v>14</v>
      </c>
      <c r="F397" s="11">
        <v>14496000</v>
      </c>
      <c r="G397" s="11">
        <v>14496000</v>
      </c>
      <c r="H397" s="11">
        <v>1</v>
      </c>
    </row>
    <row r="398" spans="1:8" ht="40.5" x14ac:dyDescent="0.25">
      <c r="A398" s="11">
        <v>4216</v>
      </c>
      <c r="B398" s="11" t="s">
        <v>735</v>
      </c>
      <c r="C398" s="11" t="s">
        <v>734</v>
      </c>
      <c r="D398" s="11" t="s">
        <v>381</v>
      </c>
      <c r="E398" s="11" t="s">
        <v>14</v>
      </c>
      <c r="F398" s="11">
        <v>46224000</v>
      </c>
      <c r="G398" s="11">
        <v>46224000</v>
      </c>
      <c r="H398" s="11">
        <v>1</v>
      </c>
    </row>
    <row r="399" spans="1:8" ht="27" x14ac:dyDescent="0.25">
      <c r="A399" s="46">
        <v>4231</v>
      </c>
      <c r="B399" s="46" t="s">
        <v>375</v>
      </c>
      <c r="C399" s="46" t="s">
        <v>376</v>
      </c>
      <c r="D399" s="46" t="s">
        <v>9</v>
      </c>
      <c r="E399" s="46" t="s">
        <v>14</v>
      </c>
      <c r="F399" s="46">
        <v>0</v>
      </c>
      <c r="G399" s="46">
        <v>0</v>
      </c>
      <c r="H399" s="11">
        <v>1</v>
      </c>
    </row>
    <row r="400" spans="1:8" ht="27" x14ac:dyDescent="0.25">
      <c r="A400" s="46">
        <v>4231</v>
      </c>
      <c r="B400" s="46" t="s">
        <v>377</v>
      </c>
      <c r="C400" s="46" t="s">
        <v>376</v>
      </c>
      <c r="D400" s="46" t="s">
        <v>9</v>
      </c>
      <c r="E400" s="46" t="s">
        <v>14</v>
      </c>
      <c r="F400" s="46">
        <v>0</v>
      </c>
      <c r="G400" s="46">
        <v>0</v>
      </c>
      <c r="H400" s="11">
        <v>1</v>
      </c>
    </row>
    <row r="401" spans="1:8" ht="27" x14ac:dyDescent="0.25">
      <c r="A401" s="46">
        <v>4231</v>
      </c>
      <c r="B401" s="46" t="s">
        <v>378</v>
      </c>
      <c r="C401" s="46" t="s">
        <v>379</v>
      </c>
      <c r="D401" s="46" t="s">
        <v>9</v>
      </c>
      <c r="E401" s="46" t="s">
        <v>14</v>
      </c>
      <c r="F401" s="46">
        <v>0</v>
      </c>
      <c r="G401" s="46">
        <v>0</v>
      </c>
      <c r="H401" s="11">
        <v>1</v>
      </c>
    </row>
    <row r="402" spans="1:8" x14ac:dyDescent="0.25">
      <c r="A402" s="46" t="s">
        <v>459</v>
      </c>
      <c r="B402" s="46" t="s">
        <v>456</v>
      </c>
      <c r="C402" s="46" t="s">
        <v>33</v>
      </c>
      <c r="D402" s="46" t="s">
        <v>13</v>
      </c>
      <c r="E402" s="46" t="s">
        <v>14</v>
      </c>
      <c r="F402" s="46">
        <v>53000000</v>
      </c>
      <c r="G402" s="46">
        <v>53000000</v>
      </c>
      <c r="H402" s="62">
        <v>1</v>
      </c>
    </row>
    <row r="403" spans="1:8" ht="54" x14ac:dyDescent="0.25">
      <c r="A403" s="46" t="s">
        <v>460</v>
      </c>
      <c r="B403" s="46" t="s">
        <v>457</v>
      </c>
      <c r="C403" s="46" t="s">
        <v>30</v>
      </c>
      <c r="D403" s="46" t="s">
        <v>13</v>
      </c>
      <c r="E403" s="46" t="s">
        <v>14</v>
      </c>
      <c r="F403" s="46">
        <v>5300000</v>
      </c>
      <c r="G403" s="46">
        <v>5300000</v>
      </c>
      <c r="H403" s="11">
        <v>1</v>
      </c>
    </row>
    <row r="404" spans="1:8" x14ac:dyDescent="0.25">
      <c r="A404" s="11" t="s">
        <v>459</v>
      </c>
      <c r="B404" s="11" t="s">
        <v>458</v>
      </c>
      <c r="C404" s="11" t="s">
        <v>32</v>
      </c>
      <c r="D404" s="11" t="s">
        <v>13</v>
      </c>
      <c r="E404" s="11" t="s">
        <v>14</v>
      </c>
      <c r="F404" s="11">
        <v>24000000</v>
      </c>
      <c r="G404" s="11">
        <v>24000000</v>
      </c>
      <c r="H404" s="11">
        <v>1</v>
      </c>
    </row>
    <row r="405" spans="1:8" ht="40.5" x14ac:dyDescent="0.25">
      <c r="A405" s="11" t="s">
        <v>888</v>
      </c>
      <c r="B405" s="11" t="s">
        <v>2034</v>
      </c>
      <c r="C405" s="11" t="s">
        <v>2035</v>
      </c>
      <c r="D405" s="11" t="s">
        <v>13</v>
      </c>
      <c r="E405" s="11" t="s">
        <v>14</v>
      </c>
      <c r="F405" s="11">
        <v>1500000</v>
      </c>
      <c r="G405" s="11">
        <v>1500000</v>
      </c>
      <c r="H405" s="11">
        <v>1</v>
      </c>
    </row>
    <row r="406" spans="1:8" ht="40.5" x14ac:dyDescent="0.25">
      <c r="A406" s="11" t="s">
        <v>888</v>
      </c>
      <c r="B406" s="11" t="s">
        <v>2036</v>
      </c>
      <c r="C406" s="11" t="s">
        <v>2035</v>
      </c>
      <c r="D406" s="11" t="s">
        <v>13</v>
      </c>
      <c r="E406" s="11" t="s">
        <v>14</v>
      </c>
      <c r="F406" s="11">
        <v>3200000</v>
      </c>
      <c r="G406" s="11">
        <v>3200000</v>
      </c>
      <c r="H406" s="11">
        <v>1</v>
      </c>
    </row>
    <row r="407" spans="1:8" ht="40.5" x14ac:dyDescent="0.25">
      <c r="A407" s="11" t="s">
        <v>888</v>
      </c>
      <c r="B407" s="11" t="s">
        <v>2037</v>
      </c>
      <c r="C407" s="11" t="s">
        <v>2035</v>
      </c>
      <c r="D407" s="11" t="s">
        <v>13</v>
      </c>
      <c r="E407" s="11" t="s">
        <v>14</v>
      </c>
      <c r="F407" s="11">
        <v>1600000</v>
      </c>
      <c r="G407" s="11">
        <v>1600000</v>
      </c>
      <c r="H407" s="11">
        <v>1</v>
      </c>
    </row>
    <row r="408" spans="1:8" ht="40.5" x14ac:dyDescent="0.25">
      <c r="A408" s="11" t="s">
        <v>888</v>
      </c>
      <c r="B408" s="11" t="s">
        <v>2038</v>
      </c>
      <c r="C408" s="11" t="s">
        <v>2035</v>
      </c>
      <c r="D408" s="11" t="s">
        <v>13</v>
      </c>
      <c r="E408" s="11" t="s">
        <v>14</v>
      </c>
      <c r="F408" s="11">
        <v>17280000</v>
      </c>
      <c r="G408" s="11">
        <v>17280000</v>
      </c>
      <c r="H408" s="11">
        <v>1</v>
      </c>
    </row>
    <row r="409" spans="1:8" ht="40.5" x14ac:dyDescent="0.25">
      <c r="A409" s="11" t="s">
        <v>888</v>
      </c>
      <c r="B409" s="11" t="s">
        <v>2041</v>
      </c>
      <c r="C409" s="11" t="s">
        <v>2042</v>
      </c>
      <c r="D409" s="11" t="s">
        <v>13</v>
      </c>
      <c r="E409" s="11" t="s">
        <v>14</v>
      </c>
      <c r="F409" s="11">
        <v>799200</v>
      </c>
      <c r="G409" s="11">
        <v>799200</v>
      </c>
      <c r="H409" s="11">
        <v>1</v>
      </c>
    </row>
    <row r="410" spans="1:8" ht="40.5" x14ac:dyDescent="0.25">
      <c r="A410" s="11" t="s">
        <v>888</v>
      </c>
      <c r="B410" s="11" t="s">
        <v>2043</v>
      </c>
      <c r="C410" s="11" t="s">
        <v>2042</v>
      </c>
      <c r="D410" s="11" t="s">
        <v>13</v>
      </c>
      <c r="E410" s="11" t="s">
        <v>14</v>
      </c>
      <c r="F410" s="11">
        <v>799200</v>
      </c>
      <c r="G410" s="11">
        <v>799200</v>
      </c>
      <c r="H410" s="11">
        <v>1</v>
      </c>
    </row>
    <row r="411" spans="1:8" ht="40.5" x14ac:dyDescent="0.25">
      <c r="A411" s="11" t="s">
        <v>888</v>
      </c>
      <c r="B411" s="11" t="s">
        <v>2044</v>
      </c>
      <c r="C411" s="11" t="s">
        <v>2042</v>
      </c>
      <c r="D411" s="11" t="s">
        <v>13</v>
      </c>
      <c r="E411" s="11" t="s">
        <v>14</v>
      </c>
      <c r="F411" s="11">
        <v>799200</v>
      </c>
      <c r="G411" s="11">
        <v>799200</v>
      </c>
      <c r="H411" s="11">
        <v>1</v>
      </c>
    </row>
    <row r="412" spans="1:8" ht="40.5" x14ac:dyDescent="0.25">
      <c r="A412" s="11" t="s">
        <v>888</v>
      </c>
      <c r="B412" s="11" t="s">
        <v>2045</v>
      </c>
      <c r="C412" s="11" t="s">
        <v>2042</v>
      </c>
      <c r="D412" s="11" t="s">
        <v>13</v>
      </c>
      <c r="E412" s="11" t="s">
        <v>14</v>
      </c>
      <c r="F412" s="11">
        <v>799200</v>
      </c>
      <c r="G412" s="11">
        <v>799200</v>
      </c>
      <c r="H412" s="11">
        <v>1</v>
      </c>
    </row>
    <row r="413" spans="1:8" ht="40.5" x14ac:dyDescent="0.25">
      <c r="A413" s="11" t="s">
        <v>888</v>
      </c>
      <c r="B413" s="11" t="s">
        <v>2046</v>
      </c>
      <c r="C413" s="11" t="s">
        <v>2042</v>
      </c>
      <c r="D413" s="11" t="s">
        <v>13</v>
      </c>
      <c r="E413" s="11" t="s">
        <v>14</v>
      </c>
      <c r="F413" s="11">
        <v>799200</v>
      </c>
      <c r="G413" s="11">
        <v>799200</v>
      </c>
      <c r="H413" s="11">
        <v>1</v>
      </c>
    </row>
    <row r="414" spans="1:8" ht="40.5" x14ac:dyDescent="0.25">
      <c r="A414" s="11" t="s">
        <v>888</v>
      </c>
      <c r="B414" s="11" t="s">
        <v>2047</v>
      </c>
      <c r="C414" s="11" t="s">
        <v>2042</v>
      </c>
      <c r="D414" s="11" t="s">
        <v>13</v>
      </c>
      <c r="E414" s="11" t="s">
        <v>14</v>
      </c>
      <c r="F414" s="11">
        <v>799200</v>
      </c>
      <c r="G414" s="11">
        <v>799200</v>
      </c>
      <c r="H414" s="11">
        <v>1</v>
      </c>
    </row>
    <row r="415" spans="1:8" ht="40.5" x14ac:dyDescent="0.25">
      <c r="A415" s="11" t="s">
        <v>888</v>
      </c>
      <c r="B415" s="11" t="s">
        <v>2048</v>
      </c>
      <c r="C415" s="11" t="s">
        <v>2042</v>
      </c>
      <c r="D415" s="11" t="s">
        <v>13</v>
      </c>
      <c r="E415" s="11" t="s">
        <v>14</v>
      </c>
      <c r="F415" s="11">
        <v>799200</v>
      </c>
      <c r="G415" s="11">
        <v>799200</v>
      </c>
      <c r="H415" s="11">
        <v>1</v>
      </c>
    </row>
    <row r="416" spans="1:8" ht="40.5" x14ac:dyDescent="0.25">
      <c r="A416" s="11" t="s">
        <v>888</v>
      </c>
      <c r="B416" s="11" t="s">
        <v>2049</v>
      </c>
      <c r="C416" s="11" t="s">
        <v>2042</v>
      </c>
      <c r="D416" s="11" t="s">
        <v>13</v>
      </c>
      <c r="E416" s="11" t="s">
        <v>14</v>
      </c>
      <c r="F416" s="11">
        <v>799200</v>
      </c>
      <c r="G416" s="11">
        <v>799200</v>
      </c>
      <c r="H416" s="11">
        <v>1</v>
      </c>
    </row>
    <row r="417" spans="1:8" ht="40.5" x14ac:dyDescent="0.25">
      <c r="A417" s="11" t="s">
        <v>888</v>
      </c>
      <c r="B417" s="11" t="s">
        <v>2050</v>
      </c>
      <c r="C417" s="11" t="s">
        <v>2042</v>
      </c>
      <c r="D417" s="11" t="s">
        <v>13</v>
      </c>
      <c r="E417" s="11" t="s">
        <v>14</v>
      </c>
      <c r="F417" s="11">
        <v>799200</v>
      </c>
      <c r="G417" s="11">
        <v>799200</v>
      </c>
      <c r="H417" s="11">
        <v>1</v>
      </c>
    </row>
    <row r="418" spans="1:8" ht="40.5" x14ac:dyDescent="0.25">
      <c r="A418" s="11" t="s">
        <v>888</v>
      </c>
      <c r="B418" s="11" t="s">
        <v>2051</v>
      </c>
      <c r="C418" s="11" t="s">
        <v>2042</v>
      </c>
      <c r="D418" s="11" t="s">
        <v>13</v>
      </c>
      <c r="E418" s="11" t="s">
        <v>14</v>
      </c>
      <c r="F418" s="11">
        <v>799200</v>
      </c>
      <c r="G418" s="11">
        <v>799200</v>
      </c>
      <c r="H418" s="11">
        <v>1</v>
      </c>
    </row>
    <row r="419" spans="1:8" ht="40.5" x14ac:dyDescent="0.25">
      <c r="A419" s="11" t="s">
        <v>888</v>
      </c>
      <c r="B419" s="11" t="s">
        <v>2052</v>
      </c>
      <c r="C419" s="11" t="s">
        <v>2042</v>
      </c>
      <c r="D419" s="11" t="s">
        <v>13</v>
      </c>
      <c r="E419" s="11" t="s">
        <v>14</v>
      </c>
      <c r="F419" s="11">
        <v>799200</v>
      </c>
      <c r="G419" s="11">
        <v>799200</v>
      </c>
      <c r="H419" s="11">
        <v>1</v>
      </c>
    </row>
    <row r="420" spans="1:8" ht="40.5" x14ac:dyDescent="0.25">
      <c r="A420" s="11" t="s">
        <v>888</v>
      </c>
      <c r="B420" s="11" t="s">
        <v>2053</v>
      </c>
      <c r="C420" s="11" t="s">
        <v>2042</v>
      </c>
      <c r="D420" s="11" t="s">
        <v>13</v>
      </c>
      <c r="E420" s="11" t="s">
        <v>14</v>
      </c>
      <c r="F420" s="11">
        <v>4230000</v>
      </c>
      <c r="G420" s="11">
        <v>4230000</v>
      </c>
      <c r="H420" s="11">
        <v>1</v>
      </c>
    </row>
    <row r="421" spans="1:8" ht="40.5" x14ac:dyDescent="0.25">
      <c r="A421" s="11" t="s">
        <v>888</v>
      </c>
      <c r="B421" s="11" t="s">
        <v>2054</v>
      </c>
      <c r="C421" s="11" t="s">
        <v>2042</v>
      </c>
      <c r="D421" s="11" t="s">
        <v>13</v>
      </c>
      <c r="E421" s="11" t="s">
        <v>14</v>
      </c>
      <c r="F421" s="11">
        <v>799200</v>
      </c>
      <c r="G421" s="11">
        <v>799200</v>
      </c>
      <c r="H421" s="11">
        <v>1</v>
      </c>
    </row>
    <row r="422" spans="1:8" ht="40.5" x14ac:dyDescent="0.25">
      <c r="A422" s="11" t="s">
        <v>888</v>
      </c>
      <c r="B422" s="11" t="s">
        <v>2057</v>
      </c>
      <c r="C422" s="11" t="s">
        <v>2035</v>
      </c>
      <c r="D422" s="11" t="s">
        <v>13</v>
      </c>
      <c r="E422" s="11" t="s">
        <v>14</v>
      </c>
      <c r="F422" s="11">
        <v>7410000</v>
      </c>
      <c r="G422" s="11">
        <v>7410000</v>
      </c>
      <c r="H422" s="11">
        <v>1</v>
      </c>
    </row>
    <row r="423" spans="1:8" ht="40.5" x14ac:dyDescent="0.25">
      <c r="A423" s="11" t="s">
        <v>888</v>
      </c>
      <c r="B423" s="11" t="s">
        <v>2058</v>
      </c>
      <c r="C423" s="11" t="s">
        <v>2035</v>
      </c>
      <c r="D423" s="11" t="s">
        <v>13</v>
      </c>
      <c r="E423" s="11" t="s">
        <v>14</v>
      </c>
      <c r="F423" s="11">
        <v>1300000</v>
      </c>
      <c r="G423" s="11">
        <v>1300000</v>
      </c>
      <c r="H423" s="11">
        <v>1</v>
      </c>
    </row>
    <row r="424" spans="1:8" ht="40.5" x14ac:dyDescent="0.25">
      <c r="A424" s="11" t="s">
        <v>888</v>
      </c>
      <c r="B424" s="11" t="s">
        <v>2059</v>
      </c>
      <c r="C424" s="11" t="s">
        <v>2035</v>
      </c>
      <c r="D424" s="11" t="s">
        <v>13</v>
      </c>
      <c r="E424" s="11" t="s">
        <v>14</v>
      </c>
      <c r="F424" s="11">
        <v>1780000</v>
      </c>
      <c r="G424" s="11">
        <v>1780000</v>
      </c>
      <c r="H424" s="11">
        <v>1</v>
      </c>
    </row>
    <row r="425" spans="1:8" ht="40.5" x14ac:dyDescent="0.25">
      <c r="A425" s="11" t="s">
        <v>888</v>
      </c>
      <c r="B425" s="11" t="s">
        <v>2060</v>
      </c>
      <c r="C425" s="11" t="s">
        <v>2035</v>
      </c>
      <c r="D425" s="11" t="s">
        <v>13</v>
      </c>
      <c r="E425" s="11" t="s">
        <v>14</v>
      </c>
      <c r="F425" s="11">
        <v>14510000</v>
      </c>
      <c r="G425" s="11">
        <v>14510000</v>
      </c>
      <c r="H425" s="11">
        <v>1</v>
      </c>
    </row>
    <row r="426" spans="1:8" ht="40.5" x14ac:dyDescent="0.25">
      <c r="A426" s="11">
        <v>4222</v>
      </c>
      <c r="B426" s="11" t="s">
        <v>2065</v>
      </c>
      <c r="C426" s="11" t="s">
        <v>1950</v>
      </c>
      <c r="D426" s="11" t="s">
        <v>13</v>
      </c>
      <c r="E426" s="11" t="s">
        <v>14</v>
      </c>
      <c r="F426" s="11">
        <v>573000</v>
      </c>
      <c r="G426" s="11">
        <v>573000</v>
      </c>
      <c r="H426" s="11">
        <v>1</v>
      </c>
    </row>
    <row r="427" spans="1:8" ht="40.5" x14ac:dyDescent="0.25">
      <c r="A427" s="11">
        <v>4214</v>
      </c>
      <c r="B427" s="11" t="s">
        <v>2069</v>
      </c>
      <c r="C427" s="11" t="s">
        <v>34</v>
      </c>
      <c r="D427" s="11" t="s">
        <v>9</v>
      </c>
      <c r="E427" s="11" t="s">
        <v>14</v>
      </c>
      <c r="F427" s="11">
        <v>2500000</v>
      </c>
      <c r="G427" s="11">
        <v>2500000</v>
      </c>
      <c r="H427" s="11">
        <v>1</v>
      </c>
    </row>
    <row r="428" spans="1:8" ht="40.5" x14ac:dyDescent="0.25">
      <c r="A428" s="11">
        <v>4214</v>
      </c>
      <c r="B428" s="11" t="s">
        <v>2070</v>
      </c>
      <c r="C428" s="11" t="s">
        <v>34</v>
      </c>
      <c r="D428" s="11" t="s">
        <v>9</v>
      </c>
      <c r="E428" s="11" t="s">
        <v>14</v>
      </c>
      <c r="F428" s="11">
        <v>720000</v>
      </c>
      <c r="G428" s="11">
        <v>720000</v>
      </c>
      <c r="H428" s="11">
        <v>1</v>
      </c>
    </row>
    <row r="429" spans="1:8" ht="40.5" x14ac:dyDescent="0.25">
      <c r="A429" s="11">
        <v>4214</v>
      </c>
      <c r="B429" s="11" t="s">
        <v>2071</v>
      </c>
      <c r="C429" s="11" t="s">
        <v>34</v>
      </c>
      <c r="D429" s="11" t="s">
        <v>9</v>
      </c>
      <c r="E429" s="11" t="s">
        <v>14</v>
      </c>
      <c r="F429" s="11">
        <v>4600000</v>
      </c>
      <c r="G429" s="11">
        <v>4600000</v>
      </c>
      <c r="H429" s="11">
        <v>1</v>
      </c>
    </row>
    <row r="430" spans="1:8" ht="40.5" x14ac:dyDescent="0.25">
      <c r="A430" s="11">
        <v>4214</v>
      </c>
      <c r="B430" s="11" t="s">
        <v>2072</v>
      </c>
      <c r="C430" s="11" t="s">
        <v>34</v>
      </c>
      <c r="D430" s="11" t="s">
        <v>9</v>
      </c>
      <c r="E430" s="11" t="s">
        <v>14</v>
      </c>
      <c r="F430" s="11">
        <v>720000</v>
      </c>
      <c r="G430" s="11">
        <v>720000</v>
      </c>
      <c r="H430" s="11">
        <v>1</v>
      </c>
    </row>
    <row r="431" spans="1:8" ht="40.5" x14ac:dyDescent="0.25">
      <c r="A431" s="11">
        <v>4214</v>
      </c>
      <c r="B431" s="11" t="s">
        <v>2073</v>
      </c>
      <c r="C431" s="11" t="s">
        <v>34</v>
      </c>
      <c r="D431" s="11" t="s">
        <v>9</v>
      </c>
      <c r="E431" s="11" t="s">
        <v>14</v>
      </c>
      <c r="F431" s="11">
        <v>600000</v>
      </c>
      <c r="G431" s="11">
        <v>600000</v>
      </c>
      <c r="H431" s="11">
        <v>1</v>
      </c>
    </row>
    <row r="432" spans="1:8" x14ac:dyDescent="0.25">
      <c r="A432" s="11">
        <v>4237</v>
      </c>
      <c r="B432" s="11" t="s">
        <v>2141</v>
      </c>
      <c r="C432" s="11" t="s">
        <v>731</v>
      </c>
      <c r="D432" s="11" t="s">
        <v>13</v>
      </c>
      <c r="E432" s="11" t="s">
        <v>14</v>
      </c>
      <c r="F432" s="11">
        <v>1000000</v>
      </c>
      <c r="G432" s="11">
        <v>1000000</v>
      </c>
      <c r="H432" s="11">
        <v>1</v>
      </c>
    </row>
    <row r="433" spans="1:8" ht="28.5" customHeight="1" x14ac:dyDescent="0.25">
      <c r="A433" s="11">
        <v>4234</v>
      </c>
      <c r="B433" s="11" t="s">
        <v>4748</v>
      </c>
      <c r="C433" s="11" t="s">
        <v>532</v>
      </c>
      <c r="D433" s="11" t="s">
        <v>9</v>
      </c>
      <c r="E433" s="11" t="s">
        <v>14</v>
      </c>
      <c r="F433" s="11">
        <v>240000</v>
      </c>
      <c r="G433" s="11">
        <v>240000</v>
      </c>
      <c r="H433" s="11">
        <v>1</v>
      </c>
    </row>
    <row r="434" spans="1:8" s="28" customFormat="1" ht="28.5" customHeight="1" x14ac:dyDescent="0.25">
      <c r="A434" s="12">
        <v>4237</v>
      </c>
      <c r="B434" s="12" t="s">
        <v>4865</v>
      </c>
      <c r="C434" s="12" t="s">
        <v>2011</v>
      </c>
      <c r="D434" s="12" t="s">
        <v>13</v>
      </c>
      <c r="E434" s="12" t="s">
        <v>14</v>
      </c>
      <c r="F434" s="12">
        <v>73000</v>
      </c>
      <c r="G434" s="12">
        <v>73000</v>
      </c>
      <c r="H434" s="12">
        <v>1</v>
      </c>
    </row>
    <row r="435" spans="1:8" s="28" customFormat="1" ht="28.5" customHeight="1" x14ac:dyDescent="0.25">
      <c r="A435" s="12">
        <v>4237</v>
      </c>
      <c r="B435" s="12" t="s">
        <v>4822</v>
      </c>
      <c r="C435" s="12" t="s">
        <v>4490</v>
      </c>
      <c r="D435" s="12" t="s">
        <v>13</v>
      </c>
      <c r="E435" s="12" t="s">
        <v>14</v>
      </c>
      <c r="F435" s="12">
        <v>4500000</v>
      </c>
      <c r="G435" s="12">
        <v>4500000</v>
      </c>
      <c r="H435" s="12">
        <v>1</v>
      </c>
    </row>
    <row r="436" spans="1:8" s="28" customFormat="1" ht="28.5" customHeight="1" x14ac:dyDescent="0.25">
      <c r="A436" s="12">
        <v>4222</v>
      </c>
      <c r="B436" s="12" t="s">
        <v>4974</v>
      </c>
      <c r="C436" s="12" t="s">
        <v>1950</v>
      </c>
      <c r="D436" s="12" t="s">
        <v>13</v>
      </c>
      <c r="E436" s="12" t="s">
        <v>14</v>
      </c>
      <c r="F436" s="12">
        <v>7000000</v>
      </c>
      <c r="G436" s="12">
        <v>7000000</v>
      </c>
      <c r="H436" s="12">
        <v>1</v>
      </c>
    </row>
    <row r="437" spans="1:8" s="28" customFormat="1" ht="28.5" customHeight="1" x14ac:dyDescent="0.25">
      <c r="A437" s="12">
        <v>4237</v>
      </c>
      <c r="B437" s="12" t="s">
        <v>5008</v>
      </c>
      <c r="C437" s="12" t="s">
        <v>5009</v>
      </c>
      <c r="D437" s="12" t="s">
        <v>13</v>
      </c>
      <c r="E437" s="12" t="s">
        <v>14</v>
      </c>
      <c r="F437" s="12">
        <v>10000000</v>
      </c>
      <c r="G437" s="12">
        <v>10000000</v>
      </c>
      <c r="H437" s="12">
        <v>1</v>
      </c>
    </row>
    <row r="438" spans="1:8" s="28" customFormat="1" ht="28.5" customHeight="1" x14ac:dyDescent="0.25">
      <c r="A438" s="12">
        <v>4222</v>
      </c>
      <c r="B438" s="12" t="s">
        <v>5108</v>
      </c>
      <c r="C438" s="12" t="s">
        <v>1950</v>
      </c>
      <c r="D438" s="12" t="s">
        <v>13</v>
      </c>
      <c r="E438" s="12" t="s">
        <v>14</v>
      </c>
      <c r="F438" s="12">
        <v>900000</v>
      </c>
      <c r="G438" s="12">
        <v>900000</v>
      </c>
      <c r="H438" s="12">
        <v>1</v>
      </c>
    </row>
    <row r="439" spans="1:8" s="28" customFormat="1" ht="45" customHeight="1" x14ac:dyDescent="0.25">
      <c r="A439" s="12">
        <v>4237</v>
      </c>
      <c r="B439" s="12" t="s">
        <v>5424</v>
      </c>
      <c r="C439" s="12" t="s">
        <v>3142</v>
      </c>
      <c r="D439" s="12" t="s">
        <v>13</v>
      </c>
      <c r="E439" s="12" t="s">
        <v>14</v>
      </c>
      <c r="F439" s="12">
        <v>650000</v>
      </c>
      <c r="G439" s="12">
        <v>650000</v>
      </c>
      <c r="H439" s="12">
        <v>1</v>
      </c>
    </row>
    <row r="440" spans="1:8" s="28" customFormat="1" ht="45" customHeight="1" x14ac:dyDescent="0.25">
      <c r="A440" s="12">
        <v>4237</v>
      </c>
      <c r="B440" s="12" t="s">
        <v>5436</v>
      </c>
      <c r="C440" s="12" t="s">
        <v>3142</v>
      </c>
      <c r="D440" s="12" t="s">
        <v>13</v>
      </c>
      <c r="E440" s="12" t="s">
        <v>14</v>
      </c>
      <c r="F440" s="12">
        <v>400000</v>
      </c>
      <c r="G440" s="12">
        <v>400000</v>
      </c>
      <c r="H440" s="12">
        <v>1</v>
      </c>
    </row>
    <row r="441" spans="1:8" s="28" customFormat="1" ht="45" customHeight="1" x14ac:dyDescent="0.25">
      <c r="A441" s="12">
        <v>4222</v>
      </c>
      <c r="B441" s="12" t="s">
        <v>5469</v>
      </c>
      <c r="C441" s="12" t="s">
        <v>1950</v>
      </c>
      <c r="D441" s="12" t="s">
        <v>13</v>
      </c>
      <c r="E441" s="12" t="s">
        <v>14</v>
      </c>
      <c r="F441" s="12">
        <v>200000</v>
      </c>
      <c r="G441" s="12">
        <v>200000</v>
      </c>
      <c r="H441" s="12">
        <v>1</v>
      </c>
    </row>
    <row r="442" spans="1:8" s="28" customFormat="1" ht="45" customHeight="1" x14ac:dyDescent="0.25">
      <c r="A442" s="12">
        <v>4237</v>
      </c>
      <c r="B442" s="12" t="s">
        <v>5673</v>
      </c>
      <c r="C442" s="12" t="s">
        <v>3142</v>
      </c>
      <c r="D442" s="12" t="s">
        <v>13</v>
      </c>
      <c r="E442" s="12" t="s">
        <v>14</v>
      </c>
      <c r="F442" s="12">
        <v>700000</v>
      </c>
      <c r="G442" s="12">
        <v>700000</v>
      </c>
      <c r="H442" s="12">
        <v>1</v>
      </c>
    </row>
    <row r="443" spans="1:8" s="28" customFormat="1" ht="35.25" customHeight="1" x14ac:dyDescent="0.25">
      <c r="A443" s="12">
        <v>4222</v>
      </c>
      <c r="B443" s="12" t="s">
        <v>5776</v>
      </c>
      <c r="C443" s="12" t="s">
        <v>1950</v>
      </c>
      <c r="D443" s="12" t="s">
        <v>13</v>
      </c>
      <c r="E443" s="12" t="s">
        <v>14</v>
      </c>
      <c r="F443" s="12">
        <v>600000</v>
      </c>
      <c r="G443" s="12">
        <v>600000</v>
      </c>
      <c r="H443" s="12">
        <v>1</v>
      </c>
    </row>
    <row r="444" spans="1:8" s="28" customFormat="1" ht="33.75" customHeight="1" x14ac:dyDescent="0.25">
      <c r="A444" s="12">
        <v>4233</v>
      </c>
      <c r="B444" s="12" t="s">
        <v>5816</v>
      </c>
      <c r="C444" s="12" t="s">
        <v>5817</v>
      </c>
      <c r="D444" s="12" t="s">
        <v>13</v>
      </c>
      <c r="E444" s="12" t="s">
        <v>14</v>
      </c>
      <c r="F444" s="12">
        <v>600000</v>
      </c>
      <c r="G444" s="12">
        <v>600000</v>
      </c>
      <c r="H444" s="12">
        <v>1</v>
      </c>
    </row>
    <row r="445" spans="1:8" s="28" customFormat="1" ht="44.25" customHeight="1" x14ac:dyDescent="0.25">
      <c r="A445" s="12">
        <v>4237</v>
      </c>
      <c r="B445" s="12" t="s">
        <v>5820</v>
      </c>
      <c r="C445" s="12" t="s">
        <v>3142</v>
      </c>
      <c r="D445" s="12" t="s">
        <v>13</v>
      </c>
      <c r="E445" s="12" t="s">
        <v>14</v>
      </c>
      <c r="F445" s="12">
        <v>250000</v>
      </c>
      <c r="G445" s="12">
        <v>250000</v>
      </c>
      <c r="H445" s="12">
        <v>1</v>
      </c>
    </row>
    <row r="446" spans="1:8" s="28" customFormat="1" ht="47.25" customHeight="1" x14ac:dyDescent="0.25">
      <c r="A446" s="12">
        <v>4216</v>
      </c>
      <c r="B446" s="12" t="s">
        <v>5864</v>
      </c>
      <c r="C446" s="12" t="s">
        <v>1320</v>
      </c>
      <c r="D446" s="12" t="s">
        <v>13</v>
      </c>
      <c r="E446" s="12" t="s">
        <v>14</v>
      </c>
      <c r="F446" s="12">
        <v>84000</v>
      </c>
      <c r="G446" s="12">
        <v>84000</v>
      </c>
      <c r="H446" s="12">
        <v>1</v>
      </c>
    </row>
    <row r="447" spans="1:8" s="28" customFormat="1" ht="47.25" customHeight="1" x14ac:dyDescent="0.25">
      <c r="A447" s="12">
        <v>4234</v>
      </c>
      <c r="B447" s="12" t="s">
        <v>6030</v>
      </c>
      <c r="C447" s="12" t="s">
        <v>696</v>
      </c>
      <c r="D447" s="12" t="s">
        <v>9</v>
      </c>
      <c r="E447" s="12" t="s">
        <v>14</v>
      </c>
      <c r="F447" s="12">
        <v>6000000</v>
      </c>
      <c r="G447" s="12">
        <v>6000000</v>
      </c>
      <c r="H447" s="12">
        <v>1</v>
      </c>
    </row>
    <row r="448" spans="1:8" s="28" customFormat="1" ht="47.25" customHeight="1" x14ac:dyDescent="0.25">
      <c r="A448" s="12">
        <v>4222</v>
      </c>
      <c r="B448" s="12" t="s">
        <v>6112</v>
      </c>
      <c r="C448" s="12" t="s">
        <v>1950</v>
      </c>
      <c r="D448" s="12" t="s">
        <v>13</v>
      </c>
      <c r="E448" s="12" t="s">
        <v>14</v>
      </c>
      <c r="F448" s="12">
        <v>650000</v>
      </c>
      <c r="G448" s="12">
        <v>650000</v>
      </c>
      <c r="H448" s="12">
        <v>1</v>
      </c>
    </row>
    <row r="449" spans="1:8" s="28" customFormat="1" ht="47.25" customHeight="1" x14ac:dyDescent="0.25">
      <c r="A449" s="12">
        <v>4233</v>
      </c>
      <c r="B449" s="12" t="s">
        <v>6195</v>
      </c>
      <c r="C449" s="12" t="s">
        <v>6196</v>
      </c>
      <c r="D449" s="12" t="s">
        <v>13</v>
      </c>
      <c r="E449" s="12" t="s">
        <v>14</v>
      </c>
      <c r="F449" s="12">
        <v>900000</v>
      </c>
      <c r="G449" s="12">
        <v>900000</v>
      </c>
      <c r="H449" s="12">
        <v>1</v>
      </c>
    </row>
    <row r="450" spans="1:8" s="28" customFormat="1" ht="47.25" customHeight="1" x14ac:dyDescent="0.25">
      <c r="A450" s="12">
        <v>4237</v>
      </c>
      <c r="B450" s="12" t="s">
        <v>6205</v>
      </c>
      <c r="C450" s="12" t="s">
        <v>3142</v>
      </c>
      <c r="D450" s="12" t="s">
        <v>13</v>
      </c>
      <c r="E450" s="12" t="s">
        <v>14</v>
      </c>
      <c r="F450" s="12">
        <v>900000</v>
      </c>
      <c r="G450" s="12">
        <v>900000</v>
      </c>
      <c r="H450" s="12">
        <v>1</v>
      </c>
    </row>
    <row r="451" spans="1:8" s="28" customFormat="1" ht="47.25" customHeight="1" x14ac:dyDescent="0.25">
      <c r="A451" s="12">
        <v>4237</v>
      </c>
      <c r="B451" s="12" t="s">
        <v>6215</v>
      </c>
      <c r="C451" s="12" t="s">
        <v>6216</v>
      </c>
      <c r="D451" s="12" t="s">
        <v>13</v>
      </c>
      <c r="E451" s="12" t="s">
        <v>14</v>
      </c>
      <c r="F451" s="12">
        <v>1300000</v>
      </c>
      <c r="G451" s="12">
        <v>1300000</v>
      </c>
      <c r="H451" s="12">
        <v>1</v>
      </c>
    </row>
    <row r="452" spans="1:8" s="28" customFormat="1" ht="47.25" customHeight="1" x14ac:dyDescent="0.25">
      <c r="A452" s="12">
        <v>4237</v>
      </c>
      <c r="B452" s="12" t="s">
        <v>6217</v>
      </c>
      <c r="C452" s="12" t="s">
        <v>4490</v>
      </c>
      <c r="D452" s="12" t="s">
        <v>13</v>
      </c>
      <c r="E452" s="12" t="s">
        <v>14</v>
      </c>
      <c r="F452" s="12">
        <v>3500000</v>
      </c>
      <c r="G452" s="12">
        <v>3500000</v>
      </c>
      <c r="H452" s="12">
        <v>1</v>
      </c>
    </row>
    <row r="453" spans="1:8" s="28" customFormat="1" ht="35.25" customHeight="1" x14ac:dyDescent="0.25">
      <c r="A453" s="12">
        <v>4237</v>
      </c>
      <c r="B453" s="12" t="s">
        <v>6242</v>
      </c>
      <c r="C453" s="12" t="s">
        <v>4490</v>
      </c>
      <c r="D453" s="12" t="s">
        <v>13</v>
      </c>
      <c r="E453" s="12" t="s">
        <v>14</v>
      </c>
      <c r="F453" s="12">
        <v>5000000</v>
      </c>
      <c r="G453" s="12">
        <v>5000000</v>
      </c>
      <c r="H453" s="12">
        <v>1</v>
      </c>
    </row>
    <row r="454" spans="1:8" s="12" customFormat="1" ht="35.25" customHeight="1" x14ac:dyDescent="0.25">
      <c r="A454" s="12">
        <v>4234</v>
      </c>
      <c r="B454" s="12" t="s">
        <v>6284</v>
      </c>
      <c r="C454" s="12" t="s">
        <v>6285</v>
      </c>
      <c r="D454" s="12" t="s">
        <v>13</v>
      </c>
      <c r="E454" s="12" t="s">
        <v>14</v>
      </c>
      <c r="F454" s="12">
        <v>400000</v>
      </c>
      <c r="G454" s="12">
        <v>400000</v>
      </c>
      <c r="H454" s="12">
        <v>1</v>
      </c>
    </row>
    <row r="455" spans="1:8" s="28" customFormat="1" ht="47.25" customHeight="1" x14ac:dyDescent="0.25">
      <c r="A455" s="12">
        <v>4222</v>
      </c>
      <c r="B455" s="12" t="s">
        <v>6765</v>
      </c>
      <c r="C455" s="12" t="s">
        <v>1950</v>
      </c>
      <c r="D455" s="12" t="s">
        <v>13</v>
      </c>
      <c r="E455" s="12" t="s">
        <v>14</v>
      </c>
      <c r="F455" s="12">
        <v>350000</v>
      </c>
      <c r="G455" s="12">
        <v>350000</v>
      </c>
      <c r="H455" s="12">
        <v>1</v>
      </c>
    </row>
    <row r="456" spans="1:8" s="28" customFormat="1" ht="47.25" customHeight="1" x14ac:dyDescent="0.25">
      <c r="A456" s="12">
        <v>4215</v>
      </c>
      <c r="B456" s="12" t="s">
        <v>6785</v>
      </c>
      <c r="C456" s="12" t="s">
        <v>1320</v>
      </c>
      <c r="D456" s="12" t="s">
        <v>13</v>
      </c>
      <c r="E456" s="12" t="s">
        <v>14</v>
      </c>
      <c r="F456" s="12">
        <v>530000</v>
      </c>
      <c r="G456" s="12">
        <v>530000</v>
      </c>
      <c r="H456" s="12">
        <v>1</v>
      </c>
    </row>
    <row r="457" spans="1:8" s="28" customFormat="1" ht="47.25" customHeight="1" x14ac:dyDescent="0.25">
      <c r="A457" s="12">
        <v>4216</v>
      </c>
      <c r="B457" s="12" t="s">
        <v>6787</v>
      </c>
      <c r="C457" s="12" t="s">
        <v>734</v>
      </c>
      <c r="D457" s="12" t="s">
        <v>381</v>
      </c>
      <c r="E457" s="12" t="s">
        <v>14</v>
      </c>
      <c r="F457" s="12">
        <v>6072000</v>
      </c>
      <c r="G457" s="12">
        <v>6072000</v>
      </c>
      <c r="H457" s="12">
        <v>1</v>
      </c>
    </row>
    <row r="458" spans="1:8" s="28" customFormat="1" ht="35.25" customHeight="1" x14ac:dyDescent="0.25">
      <c r="A458" s="12">
        <v>4215</v>
      </c>
      <c r="B458" s="12" t="s">
        <v>6788</v>
      </c>
      <c r="C458" s="12" t="s">
        <v>1320</v>
      </c>
      <c r="D458" s="12" t="s">
        <v>13</v>
      </c>
      <c r="E458" s="12" t="s">
        <v>14</v>
      </c>
      <c r="F458" s="12">
        <v>106000</v>
      </c>
      <c r="G458" s="12">
        <v>106000</v>
      </c>
      <c r="H458" s="12">
        <v>1</v>
      </c>
    </row>
    <row r="459" spans="1:8" s="28" customFormat="1" ht="35.25" customHeight="1" x14ac:dyDescent="0.25">
      <c r="A459" s="12">
        <v>4215</v>
      </c>
      <c r="B459" s="12" t="s">
        <v>6789</v>
      </c>
      <c r="C459" s="12" t="s">
        <v>1320</v>
      </c>
      <c r="D459" s="12" t="s">
        <v>13</v>
      </c>
      <c r="E459" s="12" t="s">
        <v>14</v>
      </c>
      <c r="F459" s="12">
        <v>106000</v>
      </c>
      <c r="G459" s="12">
        <v>106000</v>
      </c>
      <c r="H459" s="12">
        <v>1</v>
      </c>
    </row>
    <row r="460" spans="1:8" s="28" customFormat="1" ht="35.25" customHeight="1" x14ac:dyDescent="0.25">
      <c r="A460" s="12">
        <v>4215</v>
      </c>
      <c r="B460" s="12" t="s">
        <v>6790</v>
      </c>
      <c r="C460" s="12" t="s">
        <v>1320</v>
      </c>
      <c r="D460" s="12" t="s">
        <v>13</v>
      </c>
      <c r="E460" s="12" t="s">
        <v>14</v>
      </c>
      <c r="F460" s="12">
        <v>106000</v>
      </c>
      <c r="G460" s="12">
        <v>106000</v>
      </c>
      <c r="H460" s="12">
        <v>1</v>
      </c>
    </row>
    <row r="461" spans="1:8" s="28" customFormat="1" ht="35.25" customHeight="1" x14ac:dyDescent="0.25">
      <c r="A461" s="12">
        <v>4215</v>
      </c>
      <c r="B461" s="12" t="s">
        <v>6791</v>
      </c>
      <c r="C461" s="12" t="s">
        <v>1320</v>
      </c>
      <c r="D461" s="12" t="s">
        <v>13</v>
      </c>
      <c r="E461" s="12" t="s">
        <v>14</v>
      </c>
      <c r="F461" s="12">
        <v>106000</v>
      </c>
      <c r="G461" s="12">
        <v>106000</v>
      </c>
      <c r="H461" s="12">
        <v>1</v>
      </c>
    </row>
    <row r="462" spans="1:8" s="28" customFormat="1" ht="35.25" customHeight="1" x14ac:dyDescent="0.25">
      <c r="A462" s="12">
        <v>4215</v>
      </c>
      <c r="B462" s="12" t="s">
        <v>1319</v>
      </c>
      <c r="C462" s="12" t="s">
        <v>1320</v>
      </c>
      <c r="D462" s="12" t="s">
        <v>13</v>
      </c>
      <c r="E462" s="12" t="s">
        <v>14</v>
      </c>
      <c r="F462" s="12">
        <v>106000</v>
      </c>
      <c r="G462" s="12">
        <v>106000</v>
      </c>
      <c r="H462" s="12">
        <v>1</v>
      </c>
    </row>
    <row r="463" spans="1:8" s="28" customFormat="1" ht="35.25" customHeight="1" x14ac:dyDescent="0.25">
      <c r="A463" s="12">
        <v>4215</v>
      </c>
      <c r="B463" s="12" t="s">
        <v>6792</v>
      </c>
      <c r="C463" s="12" t="s">
        <v>1320</v>
      </c>
      <c r="D463" s="12" t="s">
        <v>13</v>
      </c>
      <c r="E463" s="12" t="s">
        <v>14</v>
      </c>
      <c r="F463" s="12">
        <v>106000</v>
      </c>
      <c r="G463" s="12">
        <v>106000</v>
      </c>
      <c r="H463" s="12">
        <v>1</v>
      </c>
    </row>
    <row r="464" spans="1:8" s="28" customFormat="1" ht="35.25" customHeight="1" x14ac:dyDescent="0.25">
      <c r="A464" s="12">
        <v>4215</v>
      </c>
      <c r="B464" s="12" t="s">
        <v>6793</v>
      </c>
      <c r="C464" s="12" t="s">
        <v>1320</v>
      </c>
      <c r="D464" s="12" t="s">
        <v>13</v>
      </c>
      <c r="E464" s="12" t="s">
        <v>14</v>
      </c>
      <c r="F464" s="12">
        <v>106000</v>
      </c>
      <c r="G464" s="12">
        <v>106000</v>
      </c>
      <c r="H464" s="12">
        <v>1</v>
      </c>
    </row>
    <row r="465" spans="1:9" s="28" customFormat="1" ht="35.25" customHeight="1" x14ac:dyDescent="0.25">
      <c r="A465" s="12">
        <v>4215</v>
      </c>
      <c r="B465" s="12" t="s">
        <v>6794</v>
      </c>
      <c r="C465" s="12" t="s">
        <v>1320</v>
      </c>
      <c r="D465" s="12" t="s">
        <v>13</v>
      </c>
      <c r="E465" s="12" t="s">
        <v>14</v>
      </c>
      <c r="F465" s="12">
        <v>106000</v>
      </c>
      <c r="G465" s="12">
        <v>106000</v>
      </c>
      <c r="H465" s="12">
        <v>1</v>
      </c>
    </row>
    <row r="466" spans="1:9" s="28" customFormat="1" ht="35.25" customHeight="1" x14ac:dyDescent="0.25">
      <c r="A466" s="12">
        <v>4215</v>
      </c>
      <c r="B466" s="12" t="s">
        <v>6795</v>
      </c>
      <c r="C466" s="12" t="s">
        <v>1320</v>
      </c>
      <c r="D466" s="12" t="s">
        <v>13</v>
      </c>
      <c r="E466" s="12" t="s">
        <v>14</v>
      </c>
      <c r="F466" s="12">
        <v>106000</v>
      </c>
      <c r="G466" s="12">
        <v>106000</v>
      </c>
      <c r="H466" s="12">
        <v>1</v>
      </c>
    </row>
    <row r="467" spans="1:9" s="28" customFormat="1" ht="35.25" customHeight="1" x14ac:dyDescent="0.25">
      <c r="A467" s="12">
        <v>4215</v>
      </c>
      <c r="B467" s="12" t="s">
        <v>6796</v>
      </c>
      <c r="C467" s="12" t="s">
        <v>1320</v>
      </c>
      <c r="D467" s="12" t="s">
        <v>13</v>
      </c>
      <c r="E467" s="12" t="s">
        <v>14</v>
      </c>
      <c r="F467" s="12">
        <v>106000</v>
      </c>
      <c r="G467" s="12">
        <v>106000</v>
      </c>
      <c r="H467" s="12">
        <v>1</v>
      </c>
    </row>
    <row r="468" spans="1:9" s="28" customFormat="1" ht="35.25" customHeight="1" x14ac:dyDescent="0.25">
      <c r="A468" s="12">
        <v>4215</v>
      </c>
      <c r="B468" s="12" t="s">
        <v>6797</v>
      </c>
      <c r="C468" s="12" t="s">
        <v>1320</v>
      </c>
      <c r="D468" s="12" t="s">
        <v>13</v>
      </c>
      <c r="E468" s="12" t="s">
        <v>14</v>
      </c>
      <c r="F468" s="12">
        <v>106000</v>
      </c>
      <c r="G468" s="12">
        <v>106000</v>
      </c>
      <c r="H468" s="12">
        <v>1</v>
      </c>
    </row>
    <row r="469" spans="1:9" s="28" customFormat="1" ht="35.25" customHeight="1" x14ac:dyDescent="0.25">
      <c r="A469" s="12">
        <v>4215</v>
      </c>
      <c r="B469" s="12" t="s">
        <v>6798</v>
      </c>
      <c r="C469" s="12" t="s">
        <v>1320</v>
      </c>
      <c r="D469" s="12" t="s">
        <v>13</v>
      </c>
      <c r="E469" s="12" t="s">
        <v>14</v>
      </c>
      <c r="F469" s="12">
        <v>106000</v>
      </c>
      <c r="G469" s="12">
        <v>106000</v>
      </c>
      <c r="H469" s="12">
        <v>1</v>
      </c>
    </row>
    <row r="470" spans="1:9" s="28" customFormat="1" ht="35.25" customHeight="1" x14ac:dyDescent="0.25">
      <c r="A470" s="12">
        <v>4215</v>
      </c>
      <c r="B470" s="12" t="s">
        <v>6799</v>
      </c>
      <c r="C470" s="12" t="s">
        <v>1320</v>
      </c>
      <c r="D470" s="12" t="s">
        <v>13</v>
      </c>
      <c r="E470" s="12" t="s">
        <v>14</v>
      </c>
      <c r="F470" s="12">
        <v>106000</v>
      </c>
      <c r="G470" s="12">
        <v>106000</v>
      </c>
      <c r="H470" s="12">
        <v>1</v>
      </c>
    </row>
    <row r="471" spans="1:9" s="28" customFormat="1" ht="35.25" customHeight="1" x14ac:dyDescent="0.25">
      <c r="A471" s="12">
        <v>4215</v>
      </c>
      <c r="B471" s="12" t="s">
        <v>6800</v>
      </c>
      <c r="C471" s="12" t="s">
        <v>1320</v>
      </c>
      <c r="D471" s="12" t="s">
        <v>13</v>
      </c>
      <c r="E471" s="12" t="s">
        <v>14</v>
      </c>
      <c r="F471" s="12">
        <v>106000</v>
      </c>
      <c r="G471" s="12">
        <v>106000</v>
      </c>
      <c r="H471" s="12">
        <v>1</v>
      </c>
    </row>
    <row r="472" spans="1:9" s="28" customFormat="1" ht="35.25" customHeight="1" x14ac:dyDescent="0.25">
      <c r="A472" s="12">
        <v>4215</v>
      </c>
      <c r="B472" s="12" t="s">
        <v>6801</v>
      </c>
      <c r="C472" s="12" t="s">
        <v>1320</v>
      </c>
      <c r="D472" s="12" t="s">
        <v>13</v>
      </c>
      <c r="E472" s="12" t="s">
        <v>14</v>
      </c>
      <c r="F472" s="12">
        <v>106000</v>
      </c>
      <c r="G472" s="12">
        <v>106000</v>
      </c>
      <c r="H472" s="12">
        <v>1</v>
      </c>
    </row>
    <row r="473" spans="1:9" s="28" customFormat="1" ht="35.25" customHeight="1" x14ac:dyDescent="0.25">
      <c r="A473" s="12">
        <v>4215</v>
      </c>
      <c r="B473" s="12" t="s">
        <v>6802</v>
      </c>
      <c r="C473" s="12" t="s">
        <v>1320</v>
      </c>
      <c r="D473" s="12" t="s">
        <v>13</v>
      </c>
      <c r="E473" s="12" t="s">
        <v>14</v>
      </c>
      <c r="F473" s="12">
        <v>106000</v>
      </c>
      <c r="G473" s="12">
        <v>106000</v>
      </c>
      <c r="H473" s="12">
        <v>1</v>
      </c>
    </row>
    <row r="474" spans="1:9" s="28" customFormat="1" ht="35.25" customHeight="1" x14ac:dyDescent="0.25">
      <c r="A474" s="12">
        <v>4215</v>
      </c>
      <c r="B474" s="12" t="s">
        <v>6803</v>
      </c>
      <c r="C474" s="12" t="s">
        <v>1320</v>
      </c>
      <c r="D474" s="12" t="s">
        <v>13</v>
      </c>
      <c r="E474" s="12" t="s">
        <v>14</v>
      </c>
      <c r="F474" s="12">
        <v>106000</v>
      </c>
      <c r="G474" s="12">
        <v>106000</v>
      </c>
      <c r="H474" s="12">
        <v>1</v>
      </c>
    </row>
    <row r="475" spans="1:9" s="28" customFormat="1" ht="35.25" customHeight="1" x14ac:dyDescent="0.25">
      <c r="A475" s="12">
        <v>4215</v>
      </c>
      <c r="B475" s="12" t="s">
        <v>6804</v>
      </c>
      <c r="C475" s="12" t="s">
        <v>1320</v>
      </c>
      <c r="D475" s="12" t="s">
        <v>13</v>
      </c>
      <c r="E475" s="12" t="s">
        <v>14</v>
      </c>
      <c r="F475" s="12">
        <v>106000</v>
      </c>
      <c r="G475" s="12">
        <v>106000</v>
      </c>
      <c r="H475" s="12">
        <v>1</v>
      </c>
    </row>
    <row r="476" spans="1:9" s="28" customFormat="1" ht="35.25" customHeight="1" x14ac:dyDescent="0.25">
      <c r="A476" s="12">
        <v>4215</v>
      </c>
      <c r="B476" s="12" t="s">
        <v>6805</v>
      </c>
      <c r="C476" s="12" t="s">
        <v>1320</v>
      </c>
      <c r="D476" s="12" t="s">
        <v>13</v>
      </c>
      <c r="E476" s="12" t="s">
        <v>14</v>
      </c>
      <c r="F476" s="12">
        <v>106000</v>
      </c>
      <c r="G476" s="12">
        <v>106000</v>
      </c>
      <c r="H476" s="12">
        <v>1</v>
      </c>
    </row>
    <row r="477" spans="1:9" s="28" customFormat="1" ht="35.25" customHeight="1" x14ac:dyDescent="0.25">
      <c r="A477" s="12">
        <v>4215</v>
      </c>
      <c r="B477" s="12" t="s">
        <v>6806</v>
      </c>
      <c r="C477" s="12" t="s">
        <v>1320</v>
      </c>
      <c r="D477" s="12" t="s">
        <v>13</v>
      </c>
      <c r="E477" s="12" t="s">
        <v>14</v>
      </c>
      <c r="F477" s="12">
        <v>106000</v>
      </c>
      <c r="G477" s="12">
        <v>106000</v>
      </c>
      <c r="H477" s="12">
        <v>1</v>
      </c>
    </row>
    <row r="478" spans="1:9" ht="40.5" x14ac:dyDescent="0.25">
      <c r="A478" s="32">
        <v>4233</v>
      </c>
      <c r="B478" s="32" t="s">
        <v>6872</v>
      </c>
      <c r="C478" s="32" t="s">
        <v>6873</v>
      </c>
      <c r="D478" s="32" t="s">
        <v>15</v>
      </c>
      <c r="E478" s="32" t="s">
        <v>14</v>
      </c>
      <c r="F478" s="32">
        <v>3000000</v>
      </c>
      <c r="G478" s="32">
        <v>3000000</v>
      </c>
      <c r="H478" s="32">
        <v>1</v>
      </c>
      <c r="I478" s="22"/>
    </row>
    <row r="479" spans="1:9" s="28" customFormat="1" ht="46.5" customHeight="1" x14ac:dyDescent="0.25">
      <c r="A479" s="12">
        <v>4237</v>
      </c>
      <c r="B479" s="12" t="s">
        <v>6955</v>
      </c>
      <c r="C479" s="12" t="s">
        <v>3142</v>
      </c>
      <c r="D479" s="12" t="s">
        <v>13</v>
      </c>
      <c r="E479" s="12" t="s">
        <v>14</v>
      </c>
      <c r="F479" s="12">
        <v>500000</v>
      </c>
      <c r="G479" s="12">
        <v>500000</v>
      </c>
      <c r="H479" s="12">
        <v>1</v>
      </c>
    </row>
    <row r="480" spans="1:9" s="28" customFormat="1" ht="51" customHeight="1" x14ac:dyDescent="0.25">
      <c r="A480" s="12">
        <v>4237</v>
      </c>
      <c r="B480" s="12" t="s">
        <v>7022</v>
      </c>
      <c r="C480" s="12" t="s">
        <v>3142</v>
      </c>
      <c r="D480" s="12" t="s">
        <v>13</v>
      </c>
      <c r="E480" s="12" t="s">
        <v>14</v>
      </c>
      <c r="F480" s="12">
        <v>600000</v>
      </c>
      <c r="G480" s="12">
        <v>600000</v>
      </c>
      <c r="H480" s="12">
        <v>1</v>
      </c>
    </row>
    <row r="481" spans="1:9" s="28" customFormat="1" ht="48.75" customHeight="1" x14ac:dyDescent="0.25">
      <c r="A481" s="12">
        <v>4237</v>
      </c>
      <c r="B481" s="12" t="s">
        <v>7068</v>
      </c>
      <c r="C481" s="12" t="s">
        <v>3142</v>
      </c>
      <c r="D481" s="12" t="s">
        <v>13</v>
      </c>
      <c r="E481" s="12" t="s">
        <v>14</v>
      </c>
      <c r="F481" s="12">
        <v>250000</v>
      </c>
      <c r="G481" s="12">
        <v>250000</v>
      </c>
      <c r="H481" s="12">
        <v>1</v>
      </c>
    </row>
    <row r="482" spans="1:9" s="28" customFormat="1" ht="48.75" customHeight="1" x14ac:dyDescent="0.25">
      <c r="A482" s="12">
        <v>4215</v>
      </c>
      <c r="B482" s="12" t="s">
        <v>7074</v>
      </c>
      <c r="C482" s="12" t="s">
        <v>1320</v>
      </c>
      <c r="D482" s="12" t="s">
        <v>13</v>
      </c>
      <c r="E482" s="12" t="s">
        <v>14</v>
      </c>
      <c r="F482" s="12">
        <v>106000</v>
      </c>
      <c r="G482" s="12">
        <v>106000</v>
      </c>
      <c r="H482" s="12">
        <v>1</v>
      </c>
    </row>
    <row r="483" spans="1:9" s="28" customFormat="1" ht="48.75" customHeight="1" x14ac:dyDescent="0.25">
      <c r="A483" s="12">
        <v>4239</v>
      </c>
      <c r="B483" s="12" t="s">
        <v>7104</v>
      </c>
      <c r="C483" s="12" t="s">
        <v>497</v>
      </c>
      <c r="D483" s="12" t="s">
        <v>13</v>
      </c>
      <c r="E483" s="12" t="s">
        <v>14</v>
      </c>
      <c r="F483" s="12">
        <v>10000000</v>
      </c>
      <c r="G483" s="12">
        <v>10000000</v>
      </c>
      <c r="H483" s="12">
        <v>1</v>
      </c>
    </row>
    <row r="484" spans="1:9" s="28" customFormat="1" ht="48.75" customHeight="1" x14ac:dyDescent="0.25">
      <c r="A484" s="12">
        <v>4239</v>
      </c>
      <c r="B484" s="12" t="s">
        <v>7105</v>
      </c>
      <c r="C484" s="12" t="s">
        <v>497</v>
      </c>
      <c r="D484" s="12" t="s">
        <v>13</v>
      </c>
      <c r="E484" s="12" t="s">
        <v>14</v>
      </c>
      <c r="F484" s="12">
        <v>340000000</v>
      </c>
      <c r="G484" s="12">
        <v>340000000</v>
      </c>
      <c r="H484" s="12">
        <v>1</v>
      </c>
    </row>
    <row r="485" spans="1:9" ht="15" customHeight="1" x14ac:dyDescent="0.25">
      <c r="A485" s="159" t="s">
        <v>42</v>
      </c>
      <c r="B485" s="160"/>
      <c r="C485" s="160"/>
      <c r="D485" s="160"/>
      <c r="E485" s="160"/>
      <c r="F485" s="160"/>
      <c r="G485" s="160"/>
      <c r="H485" s="160"/>
      <c r="I485" s="22"/>
    </row>
    <row r="486" spans="1:9" x14ac:dyDescent="0.25">
      <c r="A486" s="138" t="s">
        <v>16</v>
      </c>
      <c r="B486" s="139"/>
      <c r="C486" s="139"/>
      <c r="D486" s="139"/>
      <c r="E486" s="139"/>
      <c r="F486" s="139"/>
      <c r="G486" s="139"/>
      <c r="H486" s="140"/>
      <c r="I486" s="22"/>
    </row>
    <row r="487" spans="1:9" ht="40.5" x14ac:dyDescent="0.25">
      <c r="A487" s="32">
        <v>4251</v>
      </c>
      <c r="B487" s="32" t="s">
        <v>4067</v>
      </c>
      <c r="C487" s="32" t="s">
        <v>422</v>
      </c>
      <c r="D487" s="32" t="s">
        <v>381</v>
      </c>
      <c r="E487" s="32" t="s">
        <v>14</v>
      </c>
      <c r="F487" s="32">
        <v>0</v>
      </c>
      <c r="G487" s="32">
        <v>0</v>
      </c>
      <c r="H487" s="32">
        <v>1</v>
      </c>
      <c r="I487" s="22"/>
    </row>
    <row r="488" spans="1:9" x14ac:dyDescent="0.25">
      <c r="A488" s="147" t="s">
        <v>12</v>
      </c>
      <c r="B488" s="148"/>
      <c r="C488" s="148"/>
      <c r="D488" s="148"/>
      <c r="E488" s="148"/>
      <c r="F488" s="148"/>
      <c r="G488" s="148"/>
      <c r="H488" s="149"/>
      <c r="I488" s="22"/>
    </row>
    <row r="489" spans="1:9" ht="27" x14ac:dyDescent="0.25">
      <c r="A489" s="32">
        <v>4252</v>
      </c>
      <c r="B489" s="32" t="s">
        <v>4747</v>
      </c>
      <c r="C489" s="32" t="s">
        <v>396</v>
      </c>
      <c r="D489" s="32" t="s">
        <v>381</v>
      </c>
      <c r="E489" s="32" t="s">
        <v>14</v>
      </c>
      <c r="F489" s="32">
        <v>2200000</v>
      </c>
      <c r="G489" s="32">
        <v>2200000</v>
      </c>
      <c r="H489" s="32">
        <v>1</v>
      </c>
      <c r="I489" s="22"/>
    </row>
    <row r="490" spans="1:9" ht="27" x14ac:dyDescent="0.25">
      <c r="A490" s="32">
        <v>4251</v>
      </c>
      <c r="B490" s="32" t="s">
        <v>4066</v>
      </c>
      <c r="C490" s="32" t="s">
        <v>454</v>
      </c>
      <c r="D490" s="32" t="s">
        <v>1212</v>
      </c>
      <c r="E490" s="32" t="s">
        <v>14</v>
      </c>
      <c r="F490" s="32">
        <v>0</v>
      </c>
      <c r="G490" s="32">
        <v>0</v>
      </c>
      <c r="H490" s="32">
        <v>1</v>
      </c>
      <c r="I490" s="22"/>
    </row>
    <row r="491" spans="1:9" ht="40.5" x14ac:dyDescent="0.25">
      <c r="A491" s="32">
        <v>4222</v>
      </c>
      <c r="B491" s="32" t="s">
        <v>4817</v>
      </c>
      <c r="C491" s="32" t="s">
        <v>1950</v>
      </c>
      <c r="D491" s="32" t="s">
        <v>13</v>
      </c>
      <c r="E491" s="32" t="s">
        <v>14</v>
      </c>
      <c r="F491" s="32">
        <v>500000</v>
      </c>
      <c r="G491" s="32">
        <v>500000</v>
      </c>
      <c r="H491" s="32">
        <v>1</v>
      </c>
      <c r="I491" s="22"/>
    </row>
    <row r="492" spans="1:9" x14ac:dyDescent="0.25">
      <c r="A492" s="32">
        <v>4241</v>
      </c>
      <c r="B492" s="32" t="s">
        <v>5293</v>
      </c>
      <c r="C492" s="32" t="s">
        <v>1671</v>
      </c>
      <c r="D492" s="32" t="s">
        <v>9</v>
      </c>
      <c r="E492" s="32" t="s">
        <v>14</v>
      </c>
      <c r="F492" s="32">
        <v>2000000</v>
      </c>
      <c r="G492" s="32">
        <v>2000000</v>
      </c>
      <c r="H492" s="32">
        <v>1</v>
      </c>
      <c r="I492" s="22"/>
    </row>
    <row r="493" spans="1:9" ht="27" x14ac:dyDescent="0.25">
      <c r="A493" s="32">
        <v>4231</v>
      </c>
      <c r="B493" s="32" t="s">
        <v>5294</v>
      </c>
      <c r="C493" s="32" t="s">
        <v>3889</v>
      </c>
      <c r="D493" s="32" t="s">
        <v>9</v>
      </c>
      <c r="E493" s="32" t="s">
        <v>14</v>
      </c>
      <c r="F493" s="32">
        <v>2000000</v>
      </c>
      <c r="G493" s="32">
        <v>2000000</v>
      </c>
      <c r="H493" s="32">
        <v>1</v>
      </c>
      <c r="I493" s="22"/>
    </row>
    <row r="494" spans="1:9" ht="27" x14ac:dyDescent="0.25">
      <c r="A494" s="32">
        <v>4235</v>
      </c>
      <c r="B494" s="32" t="s">
        <v>5828</v>
      </c>
      <c r="C494" s="32" t="s">
        <v>5829</v>
      </c>
      <c r="D494" s="32" t="s">
        <v>13</v>
      </c>
      <c r="E494" s="32" t="s">
        <v>14</v>
      </c>
      <c r="F494" s="32">
        <v>1000000</v>
      </c>
      <c r="G494" s="32">
        <v>1000000</v>
      </c>
      <c r="H494" s="32">
        <v>1</v>
      </c>
      <c r="I494" s="22"/>
    </row>
    <row r="495" spans="1:9" s="2" customFormat="1" ht="13.5" x14ac:dyDescent="0.25">
      <c r="A495" s="159" t="s">
        <v>2529</v>
      </c>
      <c r="B495" s="160"/>
      <c r="C495" s="160"/>
      <c r="D495" s="160"/>
      <c r="E495" s="160"/>
      <c r="F495" s="160"/>
      <c r="G495" s="160"/>
      <c r="H495" s="160"/>
      <c r="I495" s="23"/>
    </row>
    <row r="496" spans="1:9" s="2" customFormat="1" ht="13.5" customHeight="1" x14ac:dyDescent="0.25">
      <c r="A496" s="147" t="s">
        <v>12</v>
      </c>
      <c r="B496" s="148"/>
      <c r="C496" s="148"/>
      <c r="D496" s="148"/>
      <c r="E496" s="148"/>
      <c r="F496" s="148"/>
      <c r="G496" s="148"/>
      <c r="H496" s="149"/>
      <c r="I496" s="23"/>
    </row>
    <row r="497" spans="1:9" s="2" customFormat="1" ht="27" x14ac:dyDescent="0.25">
      <c r="A497" s="11" t="s">
        <v>23</v>
      </c>
      <c r="B497" s="11" t="s">
        <v>2530</v>
      </c>
      <c r="C497" s="11" t="s">
        <v>2531</v>
      </c>
      <c r="D497" s="11" t="s">
        <v>13</v>
      </c>
      <c r="E497" s="11" t="s">
        <v>14</v>
      </c>
      <c r="F497" s="11">
        <v>360000000</v>
      </c>
      <c r="G497" s="11">
        <v>360000000</v>
      </c>
      <c r="H497" s="11">
        <v>1</v>
      </c>
      <c r="I497" s="23"/>
    </row>
    <row r="498" spans="1:9" s="2" customFormat="1" ht="13.5" x14ac:dyDescent="0.25">
      <c r="A498" s="159" t="s">
        <v>279</v>
      </c>
      <c r="B498" s="160"/>
      <c r="C498" s="160"/>
      <c r="D498" s="160"/>
      <c r="E498" s="160"/>
      <c r="F498" s="160"/>
      <c r="G498" s="160"/>
      <c r="H498" s="160"/>
      <c r="I498" s="23"/>
    </row>
    <row r="499" spans="1:9" s="2" customFormat="1" ht="13.5" customHeight="1" x14ac:dyDescent="0.25">
      <c r="A499" s="147" t="s">
        <v>21</v>
      </c>
      <c r="B499" s="148"/>
      <c r="C499" s="148"/>
      <c r="D499" s="148"/>
      <c r="E499" s="148"/>
      <c r="F499" s="148"/>
      <c r="G499" s="148"/>
      <c r="H499" s="149"/>
      <c r="I499" s="23"/>
    </row>
    <row r="500" spans="1:9" s="2" customFormat="1" ht="13.5" x14ac:dyDescent="0.25">
      <c r="A500" s="29">
        <v>5129</v>
      </c>
      <c r="B500" s="29" t="s">
        <v>4223</v>
      </c>
      <c r="C500" s="29" t="s">
        <v>4224</v>
      </c>
      <c r="D500" s="29" t="s">
        <v>15</v>
      </c>
      <c r="E500" s="29" t="s">
        <v>10</v>
      </c>
      <c r="F500" s="29">
        <v>12360000</v>
      </c>
      <c r="G500" s="29">
        <f>+F500*H500</f>
        <v>148320000</v>
      </c>
      <c r="H500" s="29">
        <v>12</v>
      </c>
      <c r="I500" s="23"/>
    </row>
    <row r="501" spans="1:9" s="2" customFormat="1" ht="13.5" x14ac:dyDescent="0.25">
      <c r="A501" s="29">
        <v>5129</v>
      </c>
      <c r="B501" s="29" t="s">
        <v>4225</v>
      </c>
      <c r="C501" s="29" t="s">
        <v>4224</v>
      </c>
      <c r="D501" s="29" t="s">
        <v>15</v>
      </c>
      <c r="E501" s="29" t="s">
        <v>10</v>
      </c>
      <c r="F501" s="29">
        <v>12379998</v>
      </c>
      <c r="G501" s="29">
        <f t="shared" ref="G501:G505" si="19">+F501*H501</f>
        <v>247599960</v>
      </c>
      <c r="H501" s="29">
        <v>20</v>
      </c>
      <c r="I501" s="23"/>
    </row>
    <row r="502" spans="1:9" s="2" customFormat="1" ht="13.5" x14ac:dyDescent="0.25">
      <c r="A502" s="29">
        <v>5129</v>
      </c>
      <c r="B502" s="29" t="s">
        <v>4226</v>
      </c>
      <c r="C502" s="29" t="s">
        <v>4224</v>
      </c>
      <c r="D502" s="29" t="s">
        <v>15</v>
      </c>
      <c r="E502" s="29" t="s">
        <v>10</v>
      </c>
      <c r="F502" s="29">
        <v>12380000</v>
      </c>
      <c r="G502" s="29">
        <f t="shared" si="19"/>
        <v>148560000</v>
      </c>
      <c r="H502" s="29">
        <v>12</v>
      </c>
      <c r="I502" s="23"/>
    </row>
    <row r="503" spans="1:9" s="2" customFormat="1" ht="13.5" x14ac:dyDescent="0.25">
      <c r="A503" s="29">
        <v>5129</v>
      </c>
      <c r="B503" s="29" t="s">
        <v>5510</v>
      </c>
      <c r="C503" s="29" t="s">
        <v>4224</v>
      </c>
      <c r="D503" s="29" t="s">
        <v>1212</v>
      </c>
      <c r="E503" s="29" t="s">
        <v>10</v>
      </c>
      <c r="F503" s="29">
        <v>10800000</v>
      </c>
      <c r="G503" s="29">
        <f>H503*F503</f>
        <v>86400000</v>
      </c>
      <c r="H503" s="29">
        <v>8</v>
      </c>
      <c r="I503" s="23"/>
    </row>
    <row r="504" spans="1:9" s="2" customFormat="1" ht="27" x14ac:dyDescent="0.25">
      <c r="A504" s="29">
        <v>5129</v>
      </c>
      <c r="B504" s="29" t="s">
        <v>4227</v>
      </c>
      <c r="C504" s="29" t="s">
        <v>4228</v>
      </c>
      <c r="D504" s="29" t="s">
        <v>381</v>
      </c>
      <c r="E504" s="29" t="s">
        <v>10</v>
      </c>
      <c r="F504" s="29">
        <v>21600</v>
      </c>
      <c r="G504" s="29">
        <f t="shared" si="19"/>
        <v>32400000</v>
      </c>
      <c r="H504" s="29">
        <v>1500</v>
      </c>
      <c r="I504" s="23"/>
    </row>
    <row r="505" spans="1:9" s="2" customFormat="1" ht="13.5" x14ac:dyDescent="0.25">
      <c r="A505" s="29">
        <v>5129</v>
      </c>
      <c r="B505" s="29" t="s">
        <v>5303</v>
      </c>
      <c r="C505" s="29" t="s">
        <v>5304</v>
      </c>
      <c r="D505" s="29" t="s">
        <v>15</v>
      </c>
      <c r="E505" s="29" t="s">
        <v>10</v>
      </c>
      <c r="F505" s="29">
        <v>68000000</v>
      </c>
      <c r="G505" s="29">
        <f t="shared" si="19"/>
        <v>204000000</v>
      </c>
      <c r="H505" s="29">
        <v>3</v>
      </c>
      <c r="I505" s="23"/>
    </row>
    <row r="506" spans="1:9" s="2" customFormat="1" ht="45" customHeight="1" x14ac:dyDescent="0.25">
      <c r="A506" s="159" t="s">
        <v>110</v>
      </c>
      <c r="B506" s="160"/>
      <c r="C506" s="160"/>
      <c r="D506" s="160"/>
      <c r="E506" s="160"/>
      <c r="F506" s="160"/>
      <c r="G506" s="160"/>
      <c r="H506" s="160"/>
      <c r="I506" s="23"/>
    </row>
    <row r="507" spans="1:9" s="2" customFormat="1" ht="15" customHeight="1" x14ac:dyDescent="0.25">
      <c r="A507" s="138" t="s">
        <v>12</v>
      </c>
      <c r="B507" s="139"/>
      <c r="C507" s="139"/>
      <c r="D507" s="139"/>
      <c r="E507" s="139"/>
      <c r="F507" s="139"/>
      <c r="G507" s="139"/>
      <c r="H507" s="139"/>
      <c r="I507" s="23"/>
    </row>
    <row r="508" spans="1:9" s="2" customFormat="1" ht="13.5" x14ac:dyDescent="0.25">
      <c r="A508" s="4"/>
      <c r="B508" s="4"/>
      <c r="C508" s="4"/>
      <c r="D508" s="4"/>
      <c r="E508" s="4"/>
      <c r="F508" s="4"/>
      <c r="G508" s="4"/>
      <c r="H508" s="4"/>
      <c r="I508" s="23"/>
    </row>
    <row r="509" spans="1:9" s="2" customFormat="1" ht="13.5" x14ac:dyDescent="0.25">
      <c r="A509" s="159" t="s">
        <v>271</v>
      </c>
      <c r="B509" s="160"/>
      <c r="C509" s="160"/>
      <c r="D509" s="160"/>
      <c r="E509" s="160"/>
      <c r="F509" s="160"/>
      <c r="G509" s="160"/>
      <c r="H509" s="160"/>
      <c r="I509" s="23"/>
    </row>
    <row r="510" spans="1:9" s="2" customFormat="1" ht="13.5" x14ac:dyDescent="0.25">
      <c r="A510" s="138" t="s">
        <v>12</v>
      </c>
      <c r="B510" s="139"/>
      <c r="C510" s="139"/>
      <c r="D510" s="139"/>
      <c r="E510" s="139"/>
      <c r="F510" s="139"/>
      <c r="G510" s="139"/>
      <c r="H510" s="140"/>
      <c r="I510" s="23"/>
    </row>
    <row r="511" spans="1:9" s="2" customFormat="1" ht="13.5" x14ac:dyDescent="0.25">
      <c r="A511" s="29"/>
      <c r="B511" s="29"/>
      <c r="C511" s="29"/>
      <c r="D511" s="29"/>
      <c r="E511" s="29"/>
      <c r="F511" s="29"/>
      <c r="G511" s="29"/>
      <c r="H511" s="29"/>
      <c r="I511" s="23"/>
    </row>
    <row r="512" spans="1:9" s="2" customFormat="1" ht="15.75" customHeight="1" x14ac:dyDescent="0.25">
      <c r="A512" s="159" t="s">
        <v>5198</v>
      </c>
      <c r="B512" s="160"/>
      <c r="C512" s="160"/>
      <c r="D512" s="160"/>
      <c r="E512" s="160"/>
      <c r="F512" s="160"/>
      <c r="G512" s="160"/>
      <c r="H512" s="160"/>
      <c r="I512" s="23"/>
    </row>
    <row r="513" spans="1:9" s="2" customFormat="1" ht="13.5" x14ac:dyDescent="0.25">
      <c r="A513" s="138" t="s">
        <v>16</v>
      </c>
      <c r="B513" s="139"/>
      <c r="C513" s="139"/>
      <c r="D513" s="139"/>
      <c r="E513" s="139"/>
      <c r="F513" s="139"/>
      <c r="G513" s="139"/>
      <c r="H513" s="140"/>
      <c r="I513" s="23"/>
    </row>
    <row r="514" spans="1:9" s="2" customFormat="1" ht="40.5" x14ac:dyDescent="0.25">
      <c r="A514" s="29">
        <v>4251</v>
      </c>
      <c r="B514" s="29" t="s">
        <v>5196</v>
      </c>
      <c r="C514" s="29" t="s">
        <v>422</v>
      </c>
      <c r="D514" s="29" t="s">
        <v>5197</v>
      </c>
      <c r="E514" s="29" t="s">
        <v>14</v>
      </c>
      <c r="F514" s="29">
        <v>19807658</v>
      </c>
      <c r="G514" s="29">
        <v>19807658</v>
      </c>
      <c r="H514" s="29">
        <v>1</v>
      </c>
      <c r="I514" s="23"/>
    </row>
    <row r="515" spans="1:9" s="2" customFormat="1" ht="13.5" x14ac:dyDescent="0.25">
      <c r="A515" s="159" t="s">
        <v>4231</v>
      </c>
      <c r="B515" s="160"/>
      <c r="C515" s="160"/>
      <c r="D515" s="160"/>
      <c r="E515" s="160"/>
      <c r="F515" s="160"/>
      <c r="G515" s="160"/>
      <c r="H515" s="160"/>
      <c r="I515" s="23"/>
    </row>
    <row r="516" spans="1:9" s="2" customFormat="1" ht="13.5" x14ac:dyDescent="0.25">
      <c r="A516" s="138" t="s">
        <v>8</v>
      </c>
      <c r="B516" s="139"/>
      <c r="C516" s="139"/>
      <c r="D516" s="139"/>
      <c r="E516" s="139"/>
      <c r="F516" s="139"/>
      <c r="G516" s="139"/>
      <c r="H516" s="140"/>
      <c r="I516" s="23"/>
    </row>
    <row r="517" spans="1:9" s="2" customFormat="1" ht="27" x14ac:dyDescent="0.25">
      <c r="A517" s="29">
        <v>4861</v>
      </c>
      <c r="B517" s="29" t="s">
        <v>4232</v>
      </c>
      <c r="C517" s="29" t="s">
        <v>467</v>
      </c>
      <c r="D517" s="29" t="s">
        <v>13</v>
      </c>
      <c r="E517" s="29" t="s">
        <v>14</v>
      </c>
      <c r="F517" s="29">
        <v>30000000</v>
      </c>
      <c r="G517" s="29">
        <v>30000000</v>
      </c>
      <c r="H517" s="29">
        <v>1</v>
      </c>
      <c r="I517" s="23"/>
    </row>
    <row r="518" spans="1:9" s="2" customFormat="1" ht="28.5" customHeight="1" x14ac:dyDescent="0.25">
      <c r="A518" s="159" t="s">
        <v>5426</v>
      </c>
      <c r="B518" s="160"/>
      <c r="C518" s="160"/>
      <c r="D518" s="160"/>
      <c r="E518" s="160"/>
      <c r="F518" s="160"/>
      <c r="G518" s="160"/>
      <c r="H518" s="160"/>
      <c r="I518" s="23"/>
    </row>
    <row r="519" spans="1:9" s="2" customFormat="1" ht="13.5" x14ac:dyDescent="0.25">
      <c r="A519" s="138" t="s">
        <v>12</v>
      </c>
      <c r="B519" s="139"/>
      <c r="C519" s="139"/>
      <c r="D519" s="139"/>
      <c r="E519" s="139"/>
      <c r="F519" s="139"/>
      <c r="G519" s="139"/>
      <c r="H519" s="140"/>
      <c r="I519" s="23"/>
    </row>
    <row r="520" spans="1:9" s="2" customFormat="1" ht="40.5" x14ac:dyDescent="0.25">
      <c r="A520" s="29">
        <v>4239</v>
      </c>
      <c r="B520" s="29" t="s">
        <v>5427</v>
      </c>
      <c r="C520" s="29" t="s">
        <v>5428</v>
      </c>
      <c r="D520" s="29" t="s">
        <v>381</v>
      </c>
      <c r="E520" s="29" t="s">
        <v>14</v>
      </c>
      <c r="F520" s="29">
        <v>5000000</v>
      </c>
      <c r="G520" s="29">
        <v>5000000</v>
      </c>
      <c r="H520" s="29">
        <v>1</v>
      </c>
      <c r="I520" s="23"/>
    </row>
    <row r="521" spans="1:9" s="2" customFormat="1" ht="27" x14ac:dyDescent="0.25">
      <c r="A521" s="29">
        <v>4239</v>
      </c>
      <c r="B521" s="29" t="s">
        <v>6754</v>
      </c>
      <c r="C521" s="29" t="s">
        <v>6755</v>
      </c>
      <c r="D521" s="29" t="s">
        <v>381</v>
      </c>
      <c r="E521" s="29" t="s">
        <v>14</v>
      </c>
      <c r="F521" s="29">
        <v>750000</v>
      </c>
      <c r="G521" s="29">
        <v>750000</v>
      </c>
      <c r="H521" s="29">
        <v>1</v>
      </c>
      <c r="I521" s="23"/>
    </row>
    <row r="522" spans="1:9" s="2" customFormat="1" ht="27" x14ac:dyDescent="0.25">
      <c r="A522" s="29">
        <v>4239</v>
      </c>
      <c r="B522" s="29" t="s">
        <v>6756</v>
      </c>
      <c r="C522" s="29" t="s">
        <v>6755</v>
      </c>
      <c r="D522" s="29" t="s">
        <v>381</v>
      </c>
      <c r="E522" s="29" t="s">
        <v>14</v>
      </c>
      <c r="F522" s="29">
        <v>1500000</v>
      </c>
      <c r="G522" s="29">
        <v>1500000</v>
      </c>
      <c r="H522" s="29">
        <v>1</v>
      </c>
      <c r="I522" s="23"/>
    </row>
    <row r="523" spans="1:9" s="2" customFormat="1" ht="27" x14ac:dyDescent="0.25">
      <c r="A523" s="29">
        <v>4239</v>
      </c>
      <c r="B523" s="29" t="s">
        <v>6757</v>
      </c>
      <c r="C523" s="29" t="s">
        <v>6755</v>
      </c>
      <c r="D523" s="29" t="s">
        <v>381</v>
      </c>
      <c r="E523" s="29" t="s">
        <v>14</v>
      </c>
      <c r="F523" s="29">
        <v>1500000</v>
      </c>
      <c r="G523" s="29">
        <v>1500000</v>
      </c>
      <c r="H523" s="29">
        <v>1</v>
      </c>
      <c r="I523" s="23"/>
    </row>
    <row r="524" spans="1:9" s="2" customFormat="1" ht="27" x14ac:dyDescent="0.25">
      <c r="A524" s="29">
        <v>4239</v>
      </c>
      <c r="B524" s="29" t="s">
        <v>6758</v>
      </c>
      <c r="C524" s="29" t="s">
        <v>6755</v>
      </c>
      <c r="D524" s="29" t="s">
        <v>381</v>
      </c>
      <c r="E524" s="29" t="s">
        <v>14</v>
      </c>
      <c r="F524" s="29">
        <v>1250000</v>
      </c>
      <c r="G524" s="29">
        <v>1250000</v>
      </c>
      <c r="H524" s="29">
        <v>1</v>
      </c>
      <c r="I524" s="23"/>
    </row>
    <row r="525" spans="1:9" s="2" customFormat="1" ht="13.5" x14ac:dyDescent="0.25">
      <c r="A525" s="159" t="s">
        <v>2672</v>
      </c>
      <c r="B525" s="160"/>
      <c r="C525" s="160"/>
      <c r="D525" s="160"/>
      <c r="E525" s="160"/>
      <c r="F525" s="160"/>
      <c r="G525" s="160"/>
      <c r="H525" s="160"/>
      <c r="I525" s="23"/>
    </row>
    <row r="526" spans="1:9" s="2" customFormat="1" ht="13.5" x14ac:dyDescent="0.25">
      <c r="A526" s="138" t="s">
        <v>12</v>
      </c>
      <c r="B526" s="139"/>
      <c r="C526" s="139"/>
      <c r="D526" s="139"/>
      <c r="E526" s="139"/>
      <c r="F526" s="139"/>
      <c r="G526" s="139"/>
      <c r="H526" s="140"/>
      <c r="I526" s="23"/>
    </row>
    <row r="527" spans="1:9" s="2" customFormat="1" ht="27" x14ac:dyDescent="0.25">
      <c r="A527" s="32">
        <v>4213</v>
      </c>
      <c r="B527" s="32" t="s">
        <v>2673</v>
      </c>
      <c r="C527" s="32" t="s">
        <v>1241</v>
      </c>
      <c r="D527" s="32" t="s">
        <v>15</v>
      </c>
      <c r="E527" s="32" t="s">
        <v>1675</v>
      </c>
      <c r="F527" s="32">
        <v>1560</v>
      </c>
      <c r="G527" s="32">
        <f>+F527*H527</f>
        <v>22464000</v>
      </c>
      <c r="H527" s="32">
        <v>14400</v>
      </c>
      <c r="I527" s="23"/>
    </row>
    <row r="528" spans="1:9" s="2" customFormat="1" ht="27" x14ac:dyDescent="0.25">
      <c r="A528" s="32">
        <v>4213</v>
      </c>
      <c r="B528" s="32" t="s">
        <v>2674</v>
      </c>
      <c r="C528" s="32" t="s">
        <v>1241</v>
      </c>
      <c r="D528" s="32" t="s">
        <v>15</v>
      </c>
      <c r="E528" s="32" t="s">
        <v>1675</v>
      </c>
      <c r="F528" s="32">
        <v>9575</v>
      </c>
      <c r="G528" s="32">
        <f t="shared" ref="G528:G529" si="20">+F528*H528</f>
        <v>38683000</v>
      </c>
      <c r="H528" s="32">
        <v>4040</v>
      </c>
      <c r="I528" s="23"/>
    </row>
    <row r="529" spans="1:9" s="2" customFormat="1" ht="27" x14ac:dyDescent="0.25">
      <c r="A529" s="32">
        <v>4213</v>
      </c>
      <c r="B529" s="32" t="s">
        <v>2675</v>
      </c>
      <c r="C529" s="32" t="s">
        <v>1241</v>
      </c>
      <c r="D529" s="32" t="s">
        <v>15</v>
      </c>
      <c r="E529" s="32" t="s">
        <v>1675</v>
      </c>
      <c r="F529" s="32">
        <v>9089</v>
      </c>
      <c r="G529" s="32">
        <f t="shared" si="20"/>
        <v>209047000</v>
      </c>
      <c r="H529" s="32">
        <v>23000</v>
      </c>
      <c r="I529" s="23"/>
    </row>
    <row r="530" spans="1:9" s="2" customFormat="1" ht="13.5" x14ac:dyDescent="0.25">
      <c r="A530" s="159" t="s">
        <v>2676</v>
      </c>
      <c r="B530" s="160"/>
      <c r="C530" s="160"/>
      <c r="D530" s="160"/>
      <c r="E530" s="160"/>
      <c r="F530" s="160"/>
      <c r="G530" s="160"/>
      <c r="H530" s="160"/>
      <c r="I530" s="23"/>
    </row>
    <row r="531" spans="1:9" s="2" customFormat="1" ht="13.5" x14ac:dyDescent="0.25">
      <c r="A531" s="138" t="s">
        <v>12</v>
      </c>
      <c r="B531" s="139"/>
      <c r="C531" s="139"/>
      <c r="D531" s="139"/>
      <c r="E531" s="139"/>
      <c r="F531" s="139"/>
      <c r="G531" s="139"/>
      <c r="H531" s="140"/>
      <c r="I531" s="23"/>
    </row>
    <row r="532" spans="1:9" s="2" customFormat="1" ht="27" x14ac:dyDescent="0.25">
      <c r="A532" s="32">
        <v>5113</v>
      </c>
      <c r="B532" s="32" t="s">
        <v>3156</v>
      </c>
      <c r="C532" s="32" t="s">
        <v>454</v>
      </c>
      <c r="D532" s="32" t="s">
        <v>15</v>
      </c>
      <c r="E532" s="32" t="s">
        <v>14</v>
      </c>
      <c r="F532" s="32">
        <v>510000</v>
      </c>
      <c r="G532" s="32">
        <v>510000</v>
      </c>
      <c r="H532" s="32">
        <v>1</v>
      </c>
      <c r="I532" s="23"/>
    </row>
    <row r="533" spans="1:9" s="2" customFormat="1" ht="27" x14ac:dyDescent="0.25">
      <c r="A533" s="32" t="s">
        <v>2056</v>
      </c>
      <c r="B533" s="32" t="s">
        <v>2227</v>
      </c>
      <c r="C533" s="32" t="s">
        <v>1093</v>
      </c>
      <c r="D533" s="32" t="s">
        <v>13</v>
      </c>
      <c r="E533" s="32" t="s">
        <v>14</v>
      </c>
      <c r="F533" s="32">
        <v>0</v>
      </c>
      <c r="G533" s="32">
        <v>0</v>
      </c>
      <c r="H533" s="32">
        <v>1</v>
      </c>
      <c r="I533" s="23"/>
    </row>
    <row r="534" spans="1:9" s="2" customFormat="1" ht="27" x14ac:dyDescent="0.25">
      <c r="A534" s="32" t="s">
        <v>2056</v>
      </c>
      <c r="B534" s="32" t="s">
        <v>2228</v>
      </c>
      <c r="C534" s="32" t="s">
        <v>1093</v>
      </c>
      <c r="D534" s="32" t="s">
        <v>13</v>
      </c>
      <c r="E534" s="32" t="s">
        <v>14</v>
      </c>
      <c r="F534" s="32">
        <v>1723000</v>
      </c>
      <c r="G534" s="32">
        <v>1723000</v>
      </c>
      <c r="H534" s="32">
        <v>1</v>
      </c>
      <c r="I534" s="23"/>
    </row>
    <row r="535" spans="1:9" s="2" customFormat="1" ht="13.5" x14ac:dyDescent="0.25">
      <c r="A535" s="138" t="s">
        <v>16</v>
      </c>
      <c r="B535" s="139"/>
      <c r="C535" s="139"/>
      <c r="D535" s="139"/>
      <c r="E535" s="139"/>
      <c r="F535" s="139"/>
      <c r="G535" s="139"/>
      <c r="H535" s="140"/>
      <c r="I535" s="23"/>
    </row>
    <row r="536" spans="1:9" s="2" customFormat="1" ht="27" x14ac:dyDescent="0.25">
      <c r="A536" s="29">
        <v>5113</v>
      </c>
      <c r="B536" s="29" t="s">
        <v>3154</v>
      </c>
      <c r="C536" s="29" t="s">
        <v>3155</v>
      </c>
      <c r="D536" s="29" t="s">
        <v>15</v>
      </c>
      <c r="E536" s="29" t="s">
        <v>14</v>
      </c>
      <c r="F536" s="29">
        <v>297767000</v>
      </c>
      <c r="G536" s="29">
        <v>297767000</v>
      </c>
      <c r="H536" s="29">
        <v>1</v>
      </c>
      <c r="I536" s="23"/>
    </row>
    <row r="537" spans="1:9" s="2" customFormat="1" ht="13.5" x14ac:dyDescent="0.25">
      <c r="A537" s="159" t="s">
        <v>1242</v>
      </c>
      <c r="B537" s="160"/>
      <c r="C537" s="160"/>
      <c r="D537" s="160"/>
      <c r="E537" s="160"/>
      <c r="F537" s="160"/>
      <c r="G537" s="160"/>
      <c r="H537" s="160"/>
      <c r="I537" s="23"/>
    </row>
    <row r="538" spans="1:9" s="2" customFormat="1" ht="13.5" x14ac:dyDescent="0.25">
      <c r="A538" s="138" t="s">
        <v>8</v>
      </c>
      <c r="B538" s="139"/>
      <c r="C538" s="139"/>
      <c r="D538" s="139"/>
      <c r="E538" s="139"/>
      <c r="F538" s="139"/>
      <c r="G538" s="139"/>
      <c r="H538" s="140"/>
      <c r="I538" s="23"/>
    </row>
    <row r="539" spans="1:9" s="2" customFormat="1" ht="27" x14ac:dyDescent="0.25">
      <c r="A539" s="29">
        <v>4213</v>
      </c>
      <c r="B539" s="29" t="s">
        <v>1240</v>
      </c>
      <c r="C539" s="29" t="s">
        <v>1241</v>
      </c>
      <c r="D539" s="29" t="s">
        <v>9</v>
      </c>
      <c r="E539" s="29" t="s">
        <v>14</v>
      </c>
      <c r="F539" s="29">
        <v>0</v>
      </c>
      <c r="G539" s="29">
        <v>0</v>
      </c>
      <c r="H539" s="29">
        <v>1</v>
      </c>
      <c r="I539" s="23"/>
    </row>
    <row r="540" spans="1:9" s="2" customFormat="1" ht="13.5" x14ac:dyDescent="0.25">
      <c r="A540" s="159" t="s">
        <v>3999</v>
      </c>
      <c r="B540" s="160"/>
      <c r="C540" s="160"/>
      <c r="D540" s="160"/>
      <c r="E540" s="160"/>
      <c r="F540" s="160"/>
      <c r="G540" s="160"/>
      <c r="H540" s="160"/>
      <c r="I540" s="23"/>
    </row>
    <row r="541" spans="1:9" s="2" customFormat="1" ht="13.5" x14ac:dyDescent="0.25">
      <c r="A541" s="138" t="s">
        <v>12</v>
      </c>
      <c r="B541" s="139"/>
      <c r="C541" s="139"/>
      <c r="D541" s="139"/>
      <c r="E541" s="139"/>
      <c r="F541" s="139"/>
      <c r="G541" s="139"/>
      <c r="H541" s="140"/>
      <c r="I541" s="23"/>
    </row>
    <row r="542" spans="1:9" s="2" customFormat="1" ht="27" x14ac:dyDescent="0.25">
      <c r="A542" s="29">
        <v>5113</v>
      </c>
      <c r="B542" s="29" t="s">
        <v>4658</v>
      </c>
      <c r="C542" s="29" t="s">
        <v>1093</v>
      </c>
      <c r="D542" s="29" t="s">
        <v>13</v>
      </c>
      <c r="E542" s="29" t="s">
        <v>14</v>
      </c>
      <c r="F542" s="29">
        <v>3127000</v>
      </c>
      <c r="G542" s="29">
        <v>3127000</v>
      </c>
      <c r="H542" s="29">
        <v>1</v>
      </c>
      <c r="I542" s="23"/>
    </row>
    <row r="543" spans="1:9" s="2" customFormat="1" ht="27" x14ac:dyDescent="0.25">
      <c r="A543" s="29">
        <v>5113</v>
      </c>
      <c r="B543" s="29" t="s">
        <v>4000</v>
      </c>
      <c r="C543" s="29" t="s">
        <v>454</v>
      </c>
      <c r="D543" s="29" t="s">
        <v>15</v>
      </c>
      <c r="E543" s="29" t="s">
        <v>14</v>
      </c>
      <c r="F543" s="29">
        <v>1040000</v>
      </c>
      <c r="G543" s="29">
        <v>1040000</v>
      </c>
      <c r="H543" s="29">
        <v>1</v>
      </c>
      <c r="I543" s="23"/>
    </row>
    <row r="544" spans="1:9" s="2" customFormat="1" ht="13.5" customHeight="1" x14ac:dyDescent="0.25">
      <c r="A544" s="159" t="s">
        <v>43</v>
      </c>
      <c r="B544" s="160"/>
      <c r="C544" s="160"/>
      <c r="D544" s="160"/>
      <c r="E544" s="160"/>
      <c r="F544" s="160"/>
      <c r="G544" s="160"/>
      <c r="H544" s="160"/>
      <c r="I544" s="23"/>
    </row>
    <row r="545" spans="1:9" s="2" customFormat="1" ht="15" customHeight="1" x14ac:dyDescent="0.25">
      <c r="A545" s="165" t="s">
        <v>8</v>
      </c>
      <c r="B545" s="166"/>
      <c r="C545" s="166"/>
      <c r="D545" s="166"/>
      <c r="E545" s="166"/>
      <c r="F545" s="166"/>
      <c r="G545" s="166"/>
      <c r="H545" s="167"/>
      <c r="I545" s="23"/>
    </row>
    <row r="546" spans="1:9" s="2" customFormat="1" ht="27" x14ac:dyDescent="0.25">
      <c r="A546" s="29">
        <v>5129</v>
      </c>
      <c r="B546" s="29" t="s">
        <v>5774</v>
      </c>
      <c r="C546" s="29" t="s">
        <v>5471</v>
      </c>
      <c r="D546" s="29" t="s">
        <v>9</v>
      </c>
      <c r="E546" s="29" t="s">
        <v>10</v>
      </c>
      <c r="F546" s="29">
        <v>470000</v>
      </c>
      <c r="G546" s="29">
        <f>H546*F546</f>
        <v>23500000</v>
      </c>
      <c r="H546" s="29">
        <v>50</v>
      </c>
      <c r="I546" s="23"/>
    </row>
    <row r="547" spans="1:9" s="2" customFormat="1" ht="27" x14ac:dyDescent="0.25">
      <c r="A547" s="29">
        <v>5129</v>
      </c>
      <c r="B547" s="29" t="s">
        <v>5775</v>
      </c>
      <c r="C547" s="29" t="s">
        <v>5471</v>
      </c>
      <c r="D547" s="29" t="s">
        <v>9</v>
      </c>
      <c r="E547" s="29" t="s">
        <v>10</v>
      </c>
      <c r="F547" s="29">
        <v>470000</v>
      </c>
      <c r="G547" s="29">
        <f>H547*F547</f>
        <v>23500000</v>
      </c>
      <c r="H547" s="29">
        <v>50</v>
      </c>
      <c r="I547" s="23"/>
    </row>
    <row r="548" spans="1:9" s="2" customFormat="1" ht="13.5" x14ac:dyDescent="0.25">
      <c r="A548" s="29">
        <v>5129</v>
      </c>
      <c r="B548" s="29" t="s">
        <v>6944</v>
      </c>
      <c r="C548" s="29" t="s">
        <v>6945</v>
      </c>
      <c r="D548" s="29" t="s">
        <v>9</v>
      </c>
      <c r="E548" s="29" t="s">
        <v>1482</v>
      </c>
      <c r="F548" s="29">
        <v>70000</v>
      </c>
      <c r="G548" s="29">
        <f>H548*F548</f>
        <v>8400000</v>
      </c>
      <c r="H548" s="29">
        <v>120</v>
      </c>
      <c r="I548" s="23"/>
    </row>
    <row r="549" spans="1:9" s="2" customFormat="1" ht="27" x14ac:dyDescent="0.25">
      <c r="A549" s="29">
        <v>4234</v>
      </c>
      <c r="B549" s="29" t="s">
        <v>6946</v>
      </c>
      <c r="C549" s="29" t="s">
        <v>559</v>
      </c>
      <c r="D549" s="29" t="s">
        <v>9</v>
      </c>
      <c r="E549" s="29" t="s">
        <v>10</v>
      </c>
      <c r="F549" s="29">
        <v>1500</v>
      </c>
      <c r="G549" s="29">
        <f>H549*F549</f>
        <v>22500000</v>
      </c>
      <c r="H549" s="29">
        <v>15000</v>
      </c>
      <c r="I549" s="23"/>
    </row>
    <row r="550" spans="1:9" s="2" customFormat="1" ht="13.5" x14ac:dyDescent="0.25">
      <c r="A550" s="138" t="s">
        <v>16</v>
      </c>
      <c r="B550" s="139"/>
      <c r="C550" s="139"/>
      <c r="D550" s="139"/>
      <c r="E550" s="139"/>
      <c r="F550" s="139"/>
      <c r="G550" s="139"/>
      <c r="H550" s="140"/>
      <c r="I550" s="23"/>
    </row>
    <row r="551" spans="1:9" s="2" customFormat="1" ht="27" x14ac:dyDescent="0.25">
      <c r="A551" s="29">
        <v>5134</v>
      </c>
      <c r="B551" s="29" t="s">
        <v>6916</v>
      </c>
      <c r="C551" s="29" t="s">
        <v>17</v>
      </c>
      <c r="D551" s="29" t="s">
        <v>15</v>
      </c>
      <c r="E551" s="29" t="s">
        <v>14</v>
      </c>
      <c r="F551" s="29">
        <v>1725000</v>
      </c>
      <c r="G551" s="29">
        <v>1725000</v>
      </c>
      <c r="H551" s="29">
        <v>1</v>
      </c>
      <c r="I551" s="23"/>
    </row>
    <row r="552" spans="1:9" s="2" customFormat="1" ht="27" x14ac:dyDescent="0.25">
      <c r="A552" s="29">
        <v>5134</v>
      </c>
      <c r="B552" s="29" t="s">
        <v>6917</v>
      </c>
      <c r="C552" s="29" t="s">
        <v>17</v>
      </c>
      <c r="D552" s="29" t="s">
        <v>15</v>
      </c>
      <c r="E552" s="29" t="s">
        <v>14</v>
      </c>
      <c r="F552" s="29">
        <v>1725000</v>
      </c>
      <c r="G552" s="29">
        <v>1725000</v>
      </c>
      <c r="H552" s="29">
        <v>1</v>
      </c>
      <c r="I552" s="23"/>
    </row>
    <row r="553" spans="1:9" s="2" customFormat="1" ht="27" x14ac:dyDescent="0.25">
      <c r="A553" s="29">
        <v>5134</v>
      </c>
      <c r="B553" s="29" t="s">
        <v>6918</v>
      </c>
      <c r="C553" s="29" t="s">
        <v>17</v>
      </c>
      <c r="D553" s="29" t="s">
        <v>15</v>
      </c>
      <c r="E553" s="29" t="s">
        <v>14</v>
      </c>
      <c r="F553" s="29">
        <v>1725000</v>
      </c>
      <c r="G553" s="29">
        <v>1725000</v>
      </c>
      <c r="H553" s="29">
        <v>1</v>
      </c>
      <c r="I553" s="23"/>
    </row>
    <row r="554" spans="1:9" s="2" customFormat="1" ht="27" x14ac:dyDescent="0.25">
      <c r="A554" s="29">
        <v>5134</v>
      </c>
      <c r="B554" s="29" t="s">
        <v>6919</v>
      </c>
      <c r="C554" s="29" t="s">
        <v>17</v>
      </c>
      <c r="D554" s="29" t="s">
        <v>15</v>
      </c>
      <c r="E554" s="29" t="s">
        <v>14</v>
      </c>
      <c r="F554" s="29">
        <v>1725000</v>
      </c>
      <c r="G554" s="29">
        <v>1725000</v>
      </c>
      <c r="H554" s="29">
        <v>1</v>
      </c>
      <c r="I554" s="23"/>
    </row>
    <row r="555" spans="1:9" s="2" customFormat="1" ht="13.5" x14ac:dyDescent="0.25">
      <c r="A555" s="138" t="s">
        <v>12</v>
      </c>
      <c r="B555" s="139"/>
      <c r="C555" s="139"/>
      <c r="D555" s="139"/>
      <c r="E555" s="139"/>
      <c r="F555" s="139"/>
      <c r="G555" s="139"/>
      <c r="H555" s="140"/>
      <c r="I555" s="23"/>
    </row>
    <row r="556" spans="1:9" s="2" customFormat="1" ht="40.5" x14ac:dyDescent="0.25">
      <c r="A556" s="29" t="s">
        <v>700</v>
      </c>
      <c r="B556" s="29" t="s">
        <v>1991</v>
      </c>
      <c r="C556" s="29" t="s">
        <v>474</v>
      </c>
      <c r="D556" s="29" t="s">
        <v>381</v>
      </c>
      <c r="E556" s="29" t="s">
        <v>14</v>
      </c>
      <c r="F556" s="29">
        <v>3000000</v>
      </c>
      <c r="G556" s="29">
        <v>3000000</v>
      </c>
      <c r="H556" s="29">
        <v>1</v>
      </c>
      <c r="I556" s="23"/>
    </row>
    <row r="557" spans="1:9" s="2" customFormat="1" ht="40.5" x14ac:dyDescent="0.25">
      <c r="A557" s="29" t="s">
        <v>700</v>
      </c>
      <c r="B557" s="29" t="s">
        <v>1993</v>
      </c>
      <c r="C557" s="29" t="s">
        <v>474</v>
      </c>
      <c r="D557" s="29" t="s">
        <v>381</v>
      </c>
      <c r="E557" s="29" t="s">
        <v>14</v>
      </c>
      <c r="F557" s="29">
        <v>3000000</v>
      </c>
      <c r="G557" s="29">
        <v>3000000</v>
      </c>
      <c r="H557" s="29">
        <v>1</v>
      </c>
      <c r="I557" s="23"/>
    </row>
    <row r="558" spans="1:9" s="2" customFormat="1" ht="13.5" x14ac:dyDescent="0.25">
      <c r="A558" s="159" t="s">
        <v>5406</v>
      </c>
      <c r="B558" s="160"/>
      <c r="C558" s="160"/>
      <c r="D558" s="160"/>
      <c r="E558" s="160"/>
      <c r="F558" s="160"/>
      <c r="G558" s="160"/>
      <c r="H558" s="160"/>
      <c r="I558" s="23"/>
    </row>
    <row r="559" spans="1:9" s="2" customFormat="1" ht="13.5" x14ac:dyDescent="0.25">
      <c r="A559" s="138" t="s">
        <v>12</v>
      </c>
      <c r="B559" s="139"/>
      <c r="C559" s="139"/>
      <c r="D559" s="139"/>
      <c r="E559" s="139"/>
      <c r="F559" s="139"/>
      <c r="G559" s="139"/>
      <c r="H559" s="140"/>
      <c r="I559" s="23"/>
    </row>
    <row r="560" spans="1:9" s="2" customFormat="1" ht="27" x14ac:dyDescent="0.25">
      <c r="A560" s="4">
        <v>5129</v>
      </c>
      <c r="B560" s="4" t="s">
        <v>2218</v>
      </c>
      <c r="C560" s="4" t="s">
        <v>37</v>
      </c>
      <c r="D560" s="29" t="s">
        <v>381</v>
      </c>
      <c r="E560" s="4" t="s">
        <v>14</v>
      </c>
      <c r="F560" s="4">
        <v>0</v>
      </c>
      <c r="G560" s="4">
        <v>0</v>
      </c>
      <c r="H560" s="4">
        <v>1</v>
      </c>
      <c r="I560" s="23"/>
    </row>
    <row r="561" spans="1:9" s="2" customFormat="1" ht="13.5" x14ac:dyDescent="0.25">
      <c r="A561" s="4">
        <v>4861</v>
      </c>
      <c r="B561" s="4" t="s">
        <v>360</v>
      </c>
      <c r="C561" s="4" t="s">
        <v>28</v>
      </c>
      <c r="D561" s="29" t="s">
        <v>15</v>
      </c>
      <c r="E561" s="4" t="s">
        <v>14</v>
      </c>
      <c r="F561" s="4">
        <v>100000000</v>
      </c>
      <c r="G561" s="4">
        <v>100000000</v>
      </c>
      <c r="H561" s="4">
        <v>1</v>
      </c>
      <c r="I561" s="23"/>
    </row>
    <row r="562" spans="1:9" s="2" customFormat="1" ht="27" x14ac:dyDescent="0.25">
      <c r="A562" s="4">
        <v>4861</v>
      </c>
      <c r="B562" s="4" t="s">
        <v>5773</v>
      </c>
      <c r="C562" s="4" t="s">
        <v>454</v>
      </c>
      <c r="D562" s="29" t="s">
        <v>1212</v>
      </c>
      <c r="E562" s="4" t="s">
        <v>14</v>
      </c>
      <c r="F562" s="4">
        <v>0</v>
      </c>
      <c r="G562" s="4">
        <v>0</v>
      </c>
      <c r="H562" s="4">
        <v>1</v>
      </c>
      <c r="I562" s="23"/>
    </row>
    <row r="563" spans="1:9" s="2" customFormat="1" ht="27" x14ac:dyDescent="0.25">
      <c r="A563" s="4">
        <v>4861</v>
      </c>
      <c r="B563" s="4" t="s">
        <v>6111</v>
      </c>
      <c r="C563" s="4" t="s">
        <v>454</v>
      </c>
      <c r="D563" s="29" t="s">
        <v>1212</v>
      </c>
      <c r="E563" s="4" t="s">
        <v>14</v>
      </c>
      <c r="F563" s="4">
        <v>0</v>
      </c>
      <c r="G563" s="4">
        <v>0</v>
      </c>
      <c r="H563" s="4">
        <v>1</v>
      </c>
      <c r="I563" s="23"/>
    </row>
    <row r="564" spans="1:9" s="2" customFormat="1" ht="27" x14ac:dyDescent="0.25">
      <c r="A564" s="4">
        <v>4861</v>
      </c>
      <c r="B564" s="4" t="s">
        <v>6111</v>
      </c>
      <c r="C564" s="4" t="s">
        <v>454</v>
      </c>
      <c r="D564" s="29" t="s">
        <v>1212</v>
      </c>
      <c r="E564" s="4" t="s">
        <v>14</v>
      </c>
      <c r="F564" s="4">
        <v>130000</v>
      </c>
      <c r="G564" s="4">
        <v>130000</v>
      </c>
      <c r="H564" s="4">
        <v>1</v>
      </c>
      <c r="I564" s="23"/>
    </row>
    <row r="565" spans="1:9" s="2" customFormat="1" ht="13.5" x14ac:dyDescent="0.25">
      <c r="A565" s="4">
        <v>4861</v>
      </c>
      <c r="B565" s="4" t="s">
        <v>360</v>
      </c>
      <c r="C565" s="4" t="s">
        <v>28</v>
      </c>
      <c r="D565" s="29" t="s">
        <v>15</v>
      </c>
      <c r="E565" s="4" t="s">
        <v>14</v>
      </c>
      <c r="F565" s="4">
        <v>50000000</v>
      </c>
      <c r="G565" s="4">
        <v>50000000</v>
      </c>
      <c r="H565" s="4">
        <v>1</v>
      </c>
      <c r="I565" s="23"/>
    </row>
    <row r="566" spans="1:9" s="2" customFormat="1" ht="13.5" x14ac:dyDescent="0.25">
      <c r="A566" s="4">
        <v>4861</v>
      </c>
      <c r="B566" s="4" t="s">
        <v>362</v>
      </c>
      <c r="C566" s="4" t="s">
        <v>28</v>
      </c>
      <c r="D566" s="29" t="s">
        <v>15</v>
      </c>
      <c r="E566" s="4" t="s">
        <v>14</v>
      </c>
      <c r="F566" s="4">
        <v>100000000</v>
      </c>
      <c r="G566" s="4">
        <v>100000000</v>
      </c>
      <c r="H566" s="4">
        <v>1</v>
      </c>
      <c r="I566" s="23"/>
    </row>
    <row r="567" spans="1:9" s="2" customFormat="1" ht="33.75" customHeight="1" x14ac:dyDescent="0.25">
      <c r="A567" s="159" t="s">
        <v>4210</v>
      </c>
      <c r="B567" s="160"/>
      <c r="C567" s="160"/>
      <c r="D567" s="160"/>
      <c r="E567" s="160"/>
      <c r="F567" s="160"/>
      <c r="G567" s="160"/>
      <c r="H567" s="160"/>
      <c r="I567" s="23"/>
    </row>
    <row r="568" spans="1:9" s="2" customFormat="1" ht="13.5" x14ac:dyDescent="0.25">
      <c r="A568" s="138" t="s">
        <v>12</v>
      </c>
      <c r="B568" s="139"/>
      <c r="C568" s="139"/>
      <c r="D568" s="139"/>
      <c r="E568" s="139"/>
      <c r="F568" s="139"/>
      <c r="G568" s="139"/>
      <c r="H568" s="140"/>
      <c r="I568" s="23"/>
    </row>
    <row r="569" spans="1:9" s="2" customFormat="1" ht="27" x14ac:dyDescent="0.25">
      <c r="A569" s="4">
        <v>5112</v>
      </c>
      <c r="B569" s="4" t="s">
        <v>4211</v>
      </c>
      <c r="C569" s="4" t="s">
        <v>1093</v>
      </c>
      <c r="D569" s="4" t="s">
        <v>13</v>
      </c>
      <c r="E569" s="4" t="s">
        <v>14</v>
      </c>
      <c r="F569" s="4">
        <v>18778000</v>
      </c>
      <c r="G569" s="4">
        <v>18778000</v>
      </c>
      <c r="H569" s="4">
        <v>1</v>
      </c>
      <c r="I569" s="23"/>
    </row>
    <row r="570" spans="1:9" s="2" customFormat="1" ht="27" x14ac:dyDescent="0.25">
      <c r="A570" s="4">
        <v>5112</v>
      </c>
      <c r="B570" s="4" t="s">
        <v>4264</v>
      </c>
      <c r="C570" s="4" t="s">
        <v>454</v>
      </c>
      <c r="D570" s="4" t="s">
        <v>15</v>
      </c>
      <c r="E570" s="4" t="s">
        <v>14</v>
      </c>
      <c r="F570" s="4">
        <v>12663000</v>
      </c>
      <c r="G570" s="4">
        <v>12663000</v>
      </c>
      <c r="H570" s="4">
        <v>1</v>
      </c>
      <c r="I570" s="23"/>
    </row>
    <row r="571" spans="1:9" s="2" customFormat="1" ht="27" x14ac:dyDescent="0.25">
      <c r="A571" s="4">
        <v>5112</v>
      </c>
      <c r="B571" s="4" t="s">
        <v>3322</v>
      </c>
      <c r="C571" s="4" t="s">
        <v>454</v>
      </c>
      <c r="D571" s="4" t="s">
        <v>1212</v>
      </c>
      <c r="E571" s="4" t="s">
        <v>14</v>
      </c>
      <c r="F571" s="4">
        <v>12663000</v>
      </c>
      <c r="G571" s="4">
        <v>12663000</v>
      </c>
      <c r="H571" s="4">
        <v>1</v>
      </c>
      <c r="I571" s="23"/>
    </row>
    <row r="572" spans="1:9" s="2" customFormat="1" ht="13.5" x14ac:dyDescent="0.25">
      <c r="A572" s="29"/>
      <c r="B572" s="66"/>
      <c r="C572" s="66"/>
      <c r="D572" s="66"/>
      <c r="E572" s="66"/>
      <c r="F572" s="66"/>
      <c r="G572" s="66"/>
      <c r="H572" s="114"/>
      <c r="I572" s="23"/>
    </row>
    <row r="573" spans="1:9" s="2" customFormat="1" ht="13.5" x14ac:dyDescent="0.25">
      <c r="A573" s="138" t="s">
        <v>16</v>
      </c>
      <c r="B573" s="139"/>
      <c r="C573" s="139"/>
      <c r="D573" s="139"/>
      <c r="E573" s="139"/>
      <c r="F573" s="139"/>
      <c r="G573" s="139"/>
      <c r="H573" s="140"/>
      <c r="I573" s="23"/>
    </row>
    <row r="574" spans="1:9" s="2" customFormat="1" ht="27" x14ac:dyDescent="0.25">
      <c r="A574" s="32">
        <v>5112</v>
      </c>
      <c r="B574" s="32" t="s">
        <v>4212</v>
      </c>
      <c r="C574" s="32" t="s">
        <v>20</v>
      </c>
      <c r="D574" s="32" t="s">
        <v>15</v>
      </c>
      <c r="E574" s="32" t="s">
        <v>14</v>
      </c>
      <c r="F574" s="32">
        <v>2168559000</v>
      </c>
      <c r="G574" s="32">
        <v>2168559000</v>
      </c>
      <c r="H574" s="32">
        <v>1</v>
      </c>
      <c r="I574" s="23"/>
    </row>
    <row r="575" spans="1:9" s="2" customFormat="1" ht="13.5" x14ac:dyDescent="0.25">
      <c r="A575" s="159" t="s">
        <v>221</v>
      </c>
      <c r="B575" s="160"/>
      <c r="C575" s="160"/>
      <c r="D575" s="160"/>
      <c r="E575" s="160"/>
      <c r="F575" s="160"/>
      <c r="G575" s="160"/>
      <c r="H575" s="160"/>
      <c r="I575" s="23"/>
    </row>
    <row r="576" spans="1:9" s="2" customFormat="1" ht="13.5" customHeight="1" x14ac:dyDescent="0.25">
      <c r="A576" s="138" t="s">
        <v>12</v>
      </c>
      <c r="B576" s="139"/>
      <c r="C576" s="139"/>
      <c r="D576" s="139"/>
      <c r="E576" s="139"/>
      <c r="F576" s="139"/>
      <c r="G576" s="139"/>
      <c r="H576" s="140"/>
      <c r="I576" s="23"/>
    </row>
    <row r="577" spans="1:9" s="2" customFormat="1" ht="27" x14ac:dyDescent="0.25">
      <c r="A577" s="11">
        <v>4215</v>
      </c>
      <c r="B577" s="11" t="s">
        <v>4579</v>
      </c>
      <c r="C577" s="11" t="s">
        <v>4580</v>
      </c>
      <c r="D577" s="11" t="s">
        <v>15</v>
      </c>
      <c r="E577" s="11" t="s">
        <v>14</v>
      </c>
      <c r="F577" s="11">
        <v>795720000</v>
      </c>
      <c r="G577" s="11">
        <v>795720000</v>
      </c>
      <c r="H577" s="11">
        <v>1</v>
      </c>
      <c r="I577" s="23"/>
    </row>
    <row r="578" spans="1:9" s="2" customFormat="1" ht="27" x14ac:dyDescent="0.25">
      <c r="A578" s="11">
        <v>4215</v>
      </c>
      <c r="B578" s="11" t="s">
        <v>4581</v>
      </c>
      <c r="C578" s="11" t="s">
        <v>4580</v>
      </c>
      <c r="D578" s="11" t="s">
        <v>15</v>
      </c>
      <c r="E578" s="11" t="s">
        <v>14</v>
      </c>
      <c r="F578" s="11">
        <v>0</v>
      </c>
      <c r="G578" s="11">
        <v>0</v>
      </c>
      <c r="H578" s="11">
        <v>1</v>
      </c>
      <c r="I578" s="23"/>
    </row>
    <row r="579" spans="1:9" s="2" customFormat="1" ht="27" x14ac:dyDescent="0.25">
      <c r="A579" s="11">
        <v>4215</v>
      </c>
      <c r="B579" s="11" t="s">
        <v>6006</v>
      </c>
      <c r="C579" s="11" t="s">
        <v>4580</v>
      </c>
      <c r="D579" s="11" t="s">
        <v>1212</v>
      </c>
      <c r="E579" s="11" t="s">
        <v>14</v>
      </c>
      <c r="F579" s="11">
        <v>795720000</v>
      </c>
      <c r="G579" s="11">
        <v>795720000</v>
      </c>
      <c r="H579" s="11">
        <v>1</v>
      </c>
      <c r="I579" s="23"/>
    </row>
    <row r="580" spans="1:9" s="2" customFormat="1" ht="27" x14ac:dyDescent="0.25">
      <c r="A580" s="11">
        <v>4215</v>
      </c>
      <c r="B580" s="11" t="s">
        <v>6007</v>
      </c>
      <c r="C580" s="11" t="s">
        <v>4580</v>
      </c>
      <c r="D580" s="11" t="s">
        <v>1212</v>
      </c>
      <c r="E580" s="11" t="s">
        <v>14</v>
      </c>
      <c r="F580" s="11">
        <v>0</v>
      </c>
      <c r="G580" s="11">
        <v>0</v>
      </c>
      <c r="H580" s="11">
        <v>1</v>
      </c>
      <c r="I580" s="23"/>
    </row>
    <row r="581" spans="1:9" s="2" customFormat="1" ht="13.5" customHeight="1" x14ac:dyDescent="0.25">
      <c r="A581" s="159" t="s">
        <v>193</v>
      </c>
      <c r="B581" s="160"/>
      <c r="C581" s="160"/>
      <c r="D581" s="160"/>
      <c r="E581" s="160"/>
      <c r="F581" s="160"/>
      <c r="G581" s="160"/>
      <c r="H581" s="160"/>
      <c r="I581" s="23"/>
    </row>
    <row r="582" spans="1:9" s="2" customFormat="1" ht="15" customHeight="1" x14ac:dyDescent="0.25">
      <c r="A582" s="138" t="s">
        <v>16</v>
      </c>
      <c r="B582" s="139"/>
      <c r="C582" s="139"/>
      <c r="D582" s="139"/>
      <c r="E582" s="139"/>
      <c r="F582" s="139"/>
      <c r="G582" s="139"/>
      <c r="H582" s="140"/>
      <c r="I582" s="23"/>
    </row>
    <row r="583" spans="1:9" s="2" customFormat="1" ht="13.5" x14ac:dyDescent="0.25">
      <c r="A583" s="159" t="s">
        <v>2150</v>
      </c>
      <c r="B583" s="160"/>
      <c r="C583" s="160"/>
      <c r="D583" s="160"/>
      <c r="E583" s="160"/>
      <c r="F583" s="160"/>
      <c r="G583" s="160"/>
      <c r="H583" s="160"/>
      <c r="I583" s="23"/>
    </row>
    <row r="584" spans="1:9" s="2" customFormat="1" ht="13.5" x14ac:dyDescent="0.25">
      <c r="A584" s="138" t="s">
        <v>16</v>
      </c>
      <c r="B584" s="139"/>
      <c r="C584" s="139"/>
      <c r="D584" s="139"/>
      <c r="E584" s="139"/>
      <c r="F584" s="139"/>
      <c r="G584" s="139"/>
      <c r="H584" s="140"/>
      <c r="I584" s="23"/>
    </row>
    <row r="585" spans="1:9" s="2" customFormat="1" ht="27" x14ac:dyDescent="0.25">
      <c r="A585" s="29">
        <v>4861</v>
      </c>
      <c r="B585" s="29" t="s">
        <v>1969</v>
      </c>
      <c r="C585" s="29" t="s">
        <v>467</v>
      </c>
      <c r="D585" s="29" t="s">
        <v>13</v>
      </c>
      <c r="E585" s="29" t="s">
        <v>14</v>
      </c>
      <c r="F585" s="29">
        <v>20000000</v>
      </c>
      <c r="G585" s="29">
        <v>20000000</v>
      </c>
      <c r="H585" s="29">
        <v>1</v>
      </c>
      <c r="I585" s="23"/>
    </row>
    <row r="586" spans="1:9" s="2" customFormat="1" ht="27" x14ac:dyDescent="0.25">
      <c r="A586" s="29">
        <v>4861</v>
      </c>
      <c r="B586" s="29" t="s">
        <v>5195</v>
      </c>
      <c r="C586" s="29" t="s">
        <v>467</v>
      </c>
      <c r="D586" s="29" t="s">
        <v>381</v>
      </c>
      <c r="E586" s="29" t="s">
        <v>14</v>
      </c>
      <c r="F586" s="29">
        <v>40000000</v>
      </c>
      <c r="G586" s="29">
        <v>40000000</v>
      </c>
      <c r="H586" s="29">
        <v>1</v>
      </c>
      <c r="I586" s="23"/>
    </row>
    <row r="587" spans="1:9" s="2" customFormat="1" ht="27" x14ac:dyDescent="0.25">
      <c r="A587" s="29">
        <v>4239</v>
      </c>
      <c r="B587" s="29" t="s">
        <v>7004</v>
      </c>
      <c r="C587" s="29" t="s">
        <v>467</v>
      </c>
      <c r="D587" s="29" t="s">
        <v>13</v>
      </c>
      <c r="E587" s="29" t="s">
        <v>14</v>
      </c>
      <c r="F587" s="29">
        <v>17500000</v>
      </c>
      <c r="G587" s="29">
        <v>17500000</v>
      </c>
      <c r="H587" s="29">
        <v>1</v>
      </c>
      <c r="I587" s="23"/>
    </row>
    <row r="588" spans="1:9" s="2" customFormat="1" ht="13.5" x14ac:dyDescent="0.25">
      <c r="A588" s="138" t="s">
        <v>12</v>
      </c>
      <c r="B588" s="139"/>
      <c r="C588" s="139"/>
      <c r="D588" s="139"/>
      <c r="E588" s="139"/>
      <c r="F588" s="139"/>
      <c r="G588" s="139"/>
      <c r="H588" s="140"/>
      <c r="I588" s="23"/>
    </row>
    <row r="589" spans="1:9" s="2" customFormat="1" ht="12.75" x14ac:dyDescent="0.25">
      <c r="A589" s="58"/>
      <c r="B589" s="58"/>
      <c r="C589" s="58"/>
      <c r="D589" s="58"/>
      <c r="E589" s="58"/>
      <c r="F589" s="58"/>
      <c r="G589" s="58"/>
      <c r="H589" s="58"/>
      <c r="I589" s="23"/>
    </row>
    <row r="590" spans="1:9" s="2" customFormat="1" ht="12.75" x14ac:dyDescent="0.25">
      <c r="A590" s="58"/>
      <c r="B590" s="58"/>
      <c r="C590" s="58"/>
      <c r="D590" s="58"/>
      <c r="E590" s="58"/>
      <c r="F590" s="58"/>
      <c r="G590" s="58"/>
      <c r="H590" s="58"/>
      <c r="I590" s="23"/>
    </row>
    <row r="591" spans="1:9" s="2" customFormat="1" ht="12.75" x14ac:dyDescent="0.25">
      <c r="A591" s="58"/>
      <c r="B591" s="93"/>
      <c r="C591" s="93"/>
      <c r="D591" s="93"/>
      <c r="E591" s="93"/>
      <c r="F591" s="93"/>
      <c r="G591" s="93"/>
      <c r="H591" s="93"/>
      <c r="I591" s="23"/>
    </row>
    <row r="592" spans="1:9" s="2" customFormat="1" ht="13.5" x14ac:dyDescent="0.25">
      <c r="A592" s="159" t="s">
        <v>5882</v>
      </c>
      <c r="B592" s="160"/>
      <c r="C592" s="160"/>
      <c r="D592" s="160"/>
      <c r="E592" s="160"/>
      <c r="F592" s="160"/>
      <c r="G592" s="160"/>
      <c r="H592" s="160"/>
      <c r="I592" s="23"/>
    </row>
    <row r="593" spans="1:9" s="2" customFormat="1" ht="13.5" x14ac:dyDescent="0.25">
      <c r="A593" s="138" t="s">
        <v>16</v>
      </c>
      <c r="B593" s="139"/>
      <c r="C593" s="139"/>
      <c r="D593" s="139"/>
      <c r="E593" s="139"/>
      <c r="F593" s="139"/>
      <c r="G593" s="139"/>
      <c r="H593" s="140"/>
      <c r="I593" s="23"/>
    </row>
    <row r="594" spans="1:9" s="2" customFormat="1" ht="40.5" x14ac:dyDescent="0.25">
      <c r="A594" s="29">
        <v>5134</v>
      </c>
      <c r="B594" s="29" t="s">
        <v>5884</v>
      </c>
      <c r="C594" s="29" t="s">
        <v>5883</v>
      </c>
      <c r="D594" s="29" t="s">
        <v>13</v>
      </c>
      <c r="E594" s="29" t="s">
        <v>14</v>
      </c>
      <c r="F594" s="29">
        <v>990000</v>
      </c>
      <c r="G594" s="29">
        <v>990000</v>
      </c>
      <c r="H594" s="29">
        <v>1</v>
      </c>
      <c r="I594" s="23"/>
    </row>
    <row r="595" spans="1:9" s="2" customFormat="1" ht="13.5" x14ac:dyDescent="0.25">
      <c r="A595" s="138" t="s">
        <v>12</v>
      </c>
      <c r="B595" s="139"/>
      <c r="C595" s="139"/>
      <c r="D595" s="139"/>
      <c r="E595" s="139"/>
      <c r="F595" s="139"/>
      <c r="G595" s="139"/>
      <c r="H595" s="140"/>
      <c r="I595" s="23"/>
    </row>
    <row r="596" spans="1:9" s="2" customFormat="1" ht="27" x14ac:dyDescent="0.25">
      <c r="A596" s="29">
        <v>5134</v>
      </c>
      <c r="B596" s="29" t="s">
        <v>6390</v>
      </c>
      <c r="C596" s="29" t="s">
        <v>392</v>
      </c>
      <c r="D596" s="29" t="s">
        <v>5197</v>
      </c>
      <c r="E596" s="29" t="s">
        <v>14</v>
      </c>
      <c r="F596" s="29">
        <v>820000</v>
      </c>
      <c r="G596" s="29">
        <v>820000</v>
      </c>
      <c r="H596" s="29">
        <v>1</v>
      </c>
      <c r="I596" s="23"/>
    </row>
    <row r="597" spans="1:9" s="2" customFormat="1" ht="12.75" x14ac:dyDescent="0.25">
      <c r="A597" s="58"/>
      <c r="B597" s="58"/>
      <c r="C597" s="58"/>
      <c r="D597" s="58"/>
      <c r="E597" s="58"/>
      <c r="F597" s="58"/>
      <c r="G597" s="58"/>
      <c r="H597" s="58"/>
      <c r="I597" s="23"/>
    </row>
    <row r="598" spans="1:9" s="2" customFormat="1" ht="13.5" x14ac:dyDescent="0.25">
      <c r="A598" s="159" t="s">
        <v>197</v>
      </c>
      <c r="B598" s="160"/>
      <c r="C598" s="160"/>
      <c r="D598" s="160"/>
      <c r="E598" s="160"/>
      <c r="F598" s="160"/>
      <c r="G598" s="160"/>
      <c r="H598" s="160"/>
      <c r="I598" s="23"/>
    </row>
    <row r="599" spans="1:9" s="2" customFormat="1" ht="13.5" x14ac:dyDescent="0.25">
      <c r="A599" s="138" t="s">
        <v>12</v>
      </c>
      <c r="B599" s="139"/>
      <c r="C599" s="139"/>
      <c r="D599" s="139"/>
      <c r="E599" s="139"/>
      <c r="F599" s="139"/>
      <c r="G599" s="139"/>
      <c r="H599" s="140"/>
      <c r="I599" s="23"/>
    </row>
    <row r="600" spans="1:9" s="2" customFormat="1" ht="13.5" x14ac:dyDescent="0.25">
      <c r="A600" s="4"/>
      <c r="B600" s="4"/>
      <c r="C600" s="4"/>
      <c r="D600" s="4"/>
      <c r="E600" s="4"/>
      <c r="F600" s="4"/>
      <c r="G600" s="4"/>
      <c r="H600" s="4"/>
      <c r="I600" s="23"/>
    </row>
    <row r="601" spans="1:9" s="2" customFormat="1" ht="13.5" x14ac:dyDescent="0.25">
      <c r="A601" s="138"/>
      <c r="B601" s="139"/>
      <c r="C601" s="139"/>
      <c r="D601" s="139"/>
      <c r="E601" s="139"/>
      <c r="F601" s="139"/>
      <c r="G601" s="139"/>
      <c r="H601" s="140"/>
      <c r="I601" s="23"/>
    </row>
    <row r="602" spans="1:9" s="2" customFormat="1" ht="13.5" x14ac:dyDescent="0.25">
      <c r="A602" s="29"/>
      <c r="B602" s="29"/>
      <c r="C602" s="29"/>
      <c r="D602" s="29"/>
      <c r="E602" s="29"/>
      <c r="F602" s="29"/>
      <c r="G602" s="29"/>
      <c r="H602" s="29"/>
      <c r="I602" s="23"/>
    </row>
    <row r="603" spans="1:9" s="2" customFormat="1" ht="13.5" x14ac:dyDescent="0.25">
      <c r="A603" s="159" t="s">
        <v>200</v>
      </c>
      <c r="B603" s="160"/>
      <c r="C603" s="160"/>
      <c r="D603" s="160"/>
      <c r="E603" s="160"/>
      <c r="F603" s="160"/>
      <c r="G603" s="160"/>
      <c r="H603" s="160"/>
      <c r="I603" s="23"/>
    </row>
    <row r="604" spans="1:9" s="2" customFormat="1" ht="13.5" x14ac:dyDescent="0.25">
      <c r="A604" s="222" t="s">
        <v>8</v>
      </c>
      <c r="B604" s="223"/>
      <c r="C604" s="223"/>
      <c r="D604" s="223"/>
      <c r="E604" s="223"/>
      <c r="F604" s="223"/>
      <c r="G604" s="223"/>
      <c r="H604" s="224"/>
      <c r="I604" s="23"/>
    </row>
    <row r="605" spans="1:9" s="2" customFormat="1" ht="13.5" x14ac:dyDescent="0.25">
      <c r="A605" s="4">
        <v>5132</v>
      </c>
      <c r="B605" s="4" t="s">
        <v>4749</v>
      </c>
      <c r="C605" s="4" t="s">
        <v>4697</v>
      </c>
      <c r="D605" s="4" t="s">
        <v>9</v>
      </c>
      <c r="E605" s="4" t="s">
        <v>10</v>
      </c>
      <c r="F605" s="32">
        <v>2320</v>
      </c>
      <c r="G605" s="4">
        <f>H605*F605</f>
        <v>92800</v>
      </c>
      <c r="H605" s="32">
        <v>40</v>
      </c>
      <c r="I605" s="23"/>
    </row>
    <row r="606" spans="1:9" s="2" customFormat="1" ht="13.5" x14ac:dyDescent="0.25">
      <c r="A606" s="4">
        <v>5132</v>
      </c>
      <c r="B606" s="4" t="s">
        <v>4750</v>
      </c>
      <c r="C606" s="4" t="s">
        <v>4697</v>
      </c>
      <c r="D606" s="4" t="s">
        <v>9</v>
      </c>
      <c r="E606" s="4" t="s">
        <v>10</v>
      </c>
      <c r="F606" s="32">
        <v>2960</v>
      </c>
      <c r="G606" s="4">
        <f t="shared" ref="G606:G638" si="21">H606*F606</f>
        <v>139120</v>
      </c>
      <c r="H606" s="32">
        <v>47</v>
      </c>
      <c r="I606" s="23"/>
    </row>
    <row r="607" spans="1:9" s="2" customFormat="1" ht="13.5" x14ac:dyDescent="0.25">
      <c r="A607" s="4">
        <v>5132</v>
      </c>
      <c r="B607" s="4" t="s">
        <v>4751</v>
      </c>
      <c r="C607" s="4" t="s">
        <v>4697</v>
      </c>
      <c r="D607" s="4" t="s">
        <v>9</v>
      </c>
      <c r="E607" s="4" t="s">
        <v>10</v>
      </c>
      <c r="F607" s="32">
        <v>7920</v>
      </c>
      <c r="G607" s="4">
        <f t="shared" si="21"/>
        <v>316800</v>
      </c>
      <c r="H607" s="32">
        <v>40</v>
      </c>
      <c r="I607" s="23"/>
    </row>
    <row r="608" spans="1:9" s="2" customFormat="1" ht="13.5" x14ac:dyDescent="0.25">
      <c r="A608" s="4">
        <v>5132</v>
      </c>
      <c r="B608" s="4" t="s">
        <v>4752</v>
      </c>
      <c r="C608" s="4" t="s">
        <v>4697</v>
      </c>
      <c r="D608" s="4" t="s">
        <v>9</v>
      </c>
      <c r="E608" s="4" t="s">
        <v>10</v>
      </c>
      <c r="F608" s="32">
        <v>3120</v>
      </c>
      <c r="G608" s="4">
        <f t="shared" si="21"/>
        <v>159120</v>
      </c>
      <c r="H608" s="32">
        <v>51</v>
      </c>
      <c r="I608" s="23"/>
    </row>
    <row r="609" spans="1:9" s="2" customFormat="1" ht="13.5" x14ac:dyDescent="0.25">
      <c r="A609" s="4">
        <v>5132</v>
      </c>
      <c r="B609" s="4" t="s">
        <v>4753</v>
      </c>
      <c r="C609" s="4" t="s">
        <v>4697</v>
      </c>
      <c r="D609" s="4" t="s">
        <v>9</v>
      </c>
      <c r="E609" s="4" t="s">
        <v>10</v>
      </c>
      <c r="F609" s="32">
        <v>1200</v>
      </c>
      <c r="G609" s="4">
        <f t="shared" si="21"/>
        <v>36000</v>
      </c>
      <c r="H609" s="32">
        <v>30</v>
      </c>
      <c r="I609" s="23"/>
    </row>
    <row r="610" spans="1:9" s="2" customFormat="1" ht="13.5" x14ac:dyDescent="0.25">
      <c r="A610" s="4">
        <v>5132</v>
      </c>
      <c r="B610" s="4" t="s">
        <v>4754</v>
      </c>
      <c r="C610" s="4" t="s">
        <v>4697</v>
      </c>
      <c r="D610" s="4" t="s">
        <v>9</v>
      </c>
      <c r="E610" s="4" t="s">
        <v>10</v>
      </c>
      <c r="F610" s="32">
        <v>2320</v>
      </c>
      <c r="G610" s="4">
        <f t="shared" si="21"/>
        <v>99760</v>
      </c>
      <c r="H610" s="32">
        <v>43</v>
      </c>
      <c r="I610" s="23"/>
    </row>
    <row r="611" spans="1:9" s="2" customFormat="1" ht="13.5" x14ac:dyDescent="0.25">
      <c r="A611" s="4">
        <v>5132</v>
      </c>
      <c r="B611" s="4" t="s">
        <v>4755</v>
      </c>
      <c r="C611" s="4" t="s">
        <v>4697</v>
      </c>
      <c r="D611" s="4" t="s">
        <v>9</v>
      </c>
      <c r="E611" s="4" t="s">
        <v>10</v>
      </c>
      <c r="F611" s="32">
        <v>1200</v>
      </c>
      <c r="G611" s="4">
        <f t="shared" si="21"/>
        <v>36000</v>
      </c>
      <c r="H611" s="32">
        <v>30</v>
      </c>
      <c r="I611" s="23"/>
    </row>
    <row r="612" spans="1:9" s="2" customFormat="1" ht="13.5" x14ac:dyDescent="0.25">
      <c r="A612" s="4">
        <v>5132</v>
      </c>
      <c r="B612" s="4" t="s">
        <v>4756</v>
      </c>
      <c r="C612" s="4" t="s">
        <v>4697</v>
      </c>
      <c r="D612" s="4" t="s">
        <v>9</v>
      </c>
      <c r="E612" s="4" t="s">
        <v>10</v>
      </c>
      <c r="F612" s="32">
        <v>3120</v>
      </c>
      <c r="G612" s="4">
        <f t="shared" si="21"/>
        <v>78000</v>
      </c>
      <c r="H612" s="32">
        <v>25</v>
      </c>
      <c r="I612" s="23"/>
    </row>
    <row r="613" spans="1:9" s="2" customFormat="1" ht="13.5" x14ac:dyDescent="0.25">
      <c r="A613" s="4">
        <v>5132</v>
      </c>
      <c r="B613" s="4" t="s">
        <v>4757</v>
      </c>
      <c r="C613" s="4" t="s">
        <v>4697</v>
      </c>
      <c r="D613" s="4" t="s">
        <v>9</v>
      </c>
      <c r="E613" s="4" t="s">
        <v>10</v>
      </c>
      <c r="F613" s="32">
        <v>1200</v>
      </c>
      <c r="G613" s="4">
        <f t="shared" si="21"/>
        <v>39600</v>
      </c>
      <c r="H613" s="32">
        <v>33</v>
      </c>
      <c r="I613" s="23"/>
    </row>
    <row r="614" spans="1:9" s="2" customFormat="1" ht="13.5" x14ac:dyDescent="0.25">
      <c r="A614" s="4">
        <v>5132</v>
      </c>
      <c r="B614" s="4" t="s">
        <v>4758</v>
      </c>
      <c r="C614" s="4" t="s">
        <v>4697</v>
      </c>
      <c r="D614" s="4" t="s">
        <v>9</v>
      </c>
      <c r="E614" s="4" t="s">
        <v>10</v>
      </c>
      <c r="F614" s="32">
        <v>3120</v>
      </c>
      <c r="G614" s="4">
        <f t="shared" si="21"/>
        <v>109200</v>
      </c>
      <c r="H614" s="32">
        <v>35</v>
      </c>
      <c r="I614" s="23"/>
    </row>
    <row r="615" spans="1:9" s="2" customFormat="1" ht="13.5" x14ac:dyDescent="0.25">
      <c r="A615" s="4">
        <v>5132</v>
      </c>
      <c r="B615" s="4" t="s">
        <v>4759</v>
      </c>
      <c r="C615" s="4" t="s">
        <v>4697</v>
      </c>
      <c r="D615" s="4" t="s">
        <v>9</v>
      </c>
      <c r="E615" s="4" t="s">
        <v>10</v>
      </c>
      <c r="F615" s="32">
        <v>2640</v>
      </c>
      <c r="G615" s="4">
        <f t="shared" si="21"/>
        <v>108240</v>
      </c>
      <c r="H615" s="32">
        <v>41</v>
      </c>
      <c r="I615" s="23"/>
    </row>
    <row r="616" spans="1:9" s="2" customFormat="1" ht="13.5" x14ac:dyDescent="0.25">
      <c r="A616" s="4">
        <v>5132</v>
      </c>
      <c r="B616" s="4" t="s">
        <v>4760</v>
      </c>
      <c r="C616" s="4" t="s">
        <v>4697</v>
      </c>
      <c r="D616" s="4" t="s">
        <v>9</v>
      </c>
      <c r="E616" s="4" t="s">
        <v>10</v>
      </c>
      <c r="F616" s="32">
        <v>3120</v>
      </c>
      <c r="G616" s="4">
        <f t="shared" si="21"/>
        <v>53040</v>
      </c>
      <c r="H616" s="32">
        <v>17</v>
      </c>
      <c r="I616" s="23"/>
    </row>
    <row r="617" spans="1:9" s="2" customFormat="1" ht="13.5" x14ac:dyDescent="0.25">
      <c r="A617" s="4">
        <v>5132</v>
      </c>
      <c r="B617" s="4" t="s">
        <v>4761</v>
      </c>
      <c r="C617" s="4" t="s">
        <v>4697</v>
      </c>
      <c r="D617" s="4" t="s">
        <v>9</v>
      </c>
      <c r="E617" s="4" t="s">
        <v>10</v>
      </c>
      <c r="F617" s="32">
        <v>1200</v>
      </c>
      <c r="G617" s="4">
        <f t="shared" si="21"/>
        <v>36000</v>
      </c>
      <c r="H617" s="32">
        <v>30</v>
      </c>
      <c r="I617" s="23"/>
    </row>
    <row r="618" spans="1:9" s="2" customFormat="1" ht="13.5" x14ac:dyDescent="0.25">
      <c r="A618" s="4">
        <v>5132</v>
      </c>
      <c r="B618" s="4" t="s">
        <v>4762</v>
      </c>
      <c r="C618" s="4" t="s">
        <v>4697</v>
      </c>
      <c r="D618" s="4" t="s">
        <v>9</v>
      </c>
      <c r="E618" s="4" t="s">
        <v>10</v>
      </c>
      <c r="F618" s="32">
        <v>1600</v>
      </c>
      <c r="G618" s="4">
        <f t="shared" si="21"/>
        <v>56000</v>
      </c>
      <c r="H618" s="32">
        <v>35</v>
      </c>
      <c r="I618" s="23"/>
    </row>
    <row r="619" spans="1:9" s="2" customFormat="1" ht="13.5" x14ac:dyDescent="0.25">
      <c r="A619" s="4">
        <v>5132</v>
      </c>
      <c r="B619" s="4" t="s">
        <v>4763</v>
      </c>
      <c r="C619" s="4" t="s">
        <v>4697</v>
      </c>
      <c r="D619" s="4" t="s">
        <v>9</v>
      </c>
      <c r="E619" s="4" t="s">
        <v>10</v>
      </c>
      <c r="F619" s="32">
        <v>3120</v>
      </c>
      <c r="G619" s="4">
        <f t="shared" si="21"/>
        <v>140400</v>
      </c>
      <c r="H619" s="32">
        <v>45</v>
      </c>
      <c r="I619" s="23"/>
    </row>
    <row r="620" spans="1:9" s="2" customFormat="1" ht="13.5" x14ac:dyDescent="0.25">
      <c r="A620" s="4">
        <v>5132</v>
      </c>
      <c r="B620" s="4" t="s">
        <v>4764</v>
      </c>
      <c r="C620" s="4" t="s">
        <v>4697</v>
      </c>
      <c r="D620" s="4" t="s">
        <v>9</v>
      </c>
      <c r="E620" s="4" t="s">
        <v>10</v>
      </c>
      <c r="F620" s="32">
        <v>3120</v>
      </c>
      <c r="G620" s="4">
        <f t="shared" si="21"/>
        <v>159120</v>
      </c>
      <c r="H620" s="32">
        <v>51</v>
      </c>
      <c r="I620" s="23"/>
    </row>
    <row r="621" spans="1:9" s="2" customFormat="1" ht="13.5" x14ac:dyDescent="0.25">
      <c r="A621" s="4">
        <v>5132</v>
      </c>
      <c r="B621" s="4" t="s">
        <v>4765</v>
      </c>
      <c r="C621" s="4" t="s">
        <v>4697</v>
      </c>
      <c r="D621" s="4" t="s">
        <v>9</v>
      </c>
      <c r="E621" s="4" t="s">
        <v>10</v>
      </c>
      <c r="F621" s="32">
        <v>3200</v>
      </c>
      <c r="G621" s="4">
        <f t="shared" si="21"/>
        <v>128000</v>
      </c>
      <c r="H621" s="32">
        <v>40</v>
      </c>
      <c r="I621" s="23"/>
    </row>
    <row r="622" spans="1:9" s="2" customFormat="1" ht="13.5" x14ac:dyDescent="0.25">
      <c r="A622" s="4">
        <v>5132</v>
      </c>
      <c r="B622" s="4" t="s">
        <v>4766</v>
      </c>
      <c r="C622" s="4" t="s">
        <v>4697</v>
      </c>
      <c r="D622" s="4" t="s">
        <v>9</v>
      </c>
      <c r="E622" s="4" t="s">
        <v>10</v>
      </c>
      <c r="F622" s="32">
        <v>2000</v>
      </c>
      <c r="G622" s="4">
        <f t="shared" si="21"/>
        <v>94000</v>
      </c>
      <c r="H622" s="32">
        <v>47</v>
      </c>
      <c r="I622" s="23"/>
    </row>
    <row r="623" spans="1:9" s="2" customFormat="1" ht="13.5" x14ac:dyDescent="0.25">
      <c r="A623" s="4">
        <v>5132</v>
      </c>
      <c r="B623" s="4" t="s">
        <v>4767</v>
      </c>
      <c r="C623" s="4" t="s">
        <v>4697</v>
      </c>
      <c r="D623" s="4" t="s">
        <v>9</v>
      </c>
      <c r="E623" s="4" t="s">
        <v>10</v>
      </c>
      <c r="F623" s="32">
        <v>2000</v>
      </c>
      <c r="G623" s="4">
        <f t="shared" si="21"/>
        <v>70000</v>
      </c>
      <c r="H623" s="32">
        <v>35</v>
      </c>
      <c r="I623" s="23"/>
    </row>
    <row r="624" spans="1:9" s="2" customFormat="1" ht="13.5" x14ac:dyDescent="0.25">
      <c r="A624" s="4">
        <v>5132</v>
      </c>
      <c r="B624" s="4" t="s">
        <v>4768</v>
      </c>
      <c r="C624" s="4" t="s">
        <v>4697</v>
      </c>
      <c r="D624" s="4" t="s">
        <v>9</v>
      </c>
      <c r="E624" s="4" t="s">
        <v>10</v>
      </c>
      <c r="F624" s="32">
        <v>1200</v>
      </c>
      <c r="G624" s="4">
        <f t="shared" si="21"/>
        <v>34800</v>
      </c>
      <c r="H624" s="32">
        <v>29</v>
      </c>
      <c r="I624" s="23"/>
    </row>
    <row r="625" spans="1:9" s="2" customFormat="1" ht="13.5" x14ac:dyDescent="0.25">
      <c r="A625" s="4">
        <v>5132</v>
      </c>
      <c r="B625" s="4" t="s">
        <v>4769</v>
      </c>
      <c r="C625" s="4" t="s">
        <v>4697</v>
      </c>
      <c r="D625" s="4" t="s">
        <v>9</v>
      </c>
      <c r="E625" s="4" t="s">
        <v>10</v>
      </c>
      <c r="F625" s="32">
        <v>3360</v>
      </c>
      <c r="G625" s="4">
        <f t="shared" si="21"/>
        <v>188160</v>
      </c>
      <c r="H625" s="32">
        <v>56</v>
      </c>
      <c r="I625" s="23"/>
    </row>
    <row r="626" spans="1:9" s="2" customFormat="1" ht="13.5" x14ac:dyDescent="0.25">
      <c r="A626" s="4">
        <v>5132</v>
      </c>
      <c r="B626" s="4" t="s">
        <v>4770</v>
      </c>
      <c r="C626" s="4" t="s">
        <v>4697</v>
      </c>
      <c r="D626" s="4" t="s">
        <v>9</v>
      </c>
      <c r="E626" s="4" t="s">
        <v>10</v>
      </c>
      <c r="F626" s="32">
        <v>1200</v>
      </c>
      <c r="G626" s="4">
        <f t="shared" si="21"/>
        <v>63600</v>
      </c>
      <c r="H626" s="32">
        <v>53</v>
      </c>
      <c r="I626" s="23"/>
    </row>
    <row r="627" spans="1:9" s="2" customFormat="1" ht="13.5" x14ac:dyDescent="0.25">
      <c r="A627" s="4">
        <v>5132</v>
      </c>
      <c r="B627" s="4" t="s">
        <v>4771</v>
      </c>
      <c r="C627" s="4" t="s">
        <v>4697</v>
      </c>
      <c r="D627" s="4" t="s">
        <v>9</v>
      </c>
      <c r="E627" s="4" t="s">
        <v>10</v>
      </c>
      <c r="F627" s="32">
        <v>2160</v>
      </c>
      <c r="G627" s="4">
        <f t="shared" si="21"/>
        <v>103680</v>
      </c>
      <c r="H627" s="32">
        <v>48</v>
      </c>
      <c r="I627" s="23"/>
    </row>
    <row r="628" spans="1:9" s="2" customFormat="1" ht="13.5" x14ac:dyDescent="0.25">
      <c r="A628" s="4">
        <v>5132</v>
      </c>
      <c r="B628" s="4" t="s">
        <v>4772</v>
      </c>
      <c r="C628" s="4" t="s">
        <v>4697</v>
      </c>
      <c r="D628" s="4" t="s">
        <v>9</v>
      </c>
      <c r="E628" s="4" t="s">
        <v>10</v>
      </c>
      <c r="F628" s="32">
        <v>2800</v>
      </c>
      <c r="G628" s="4">
        <f t="shared" si="21"/>
        <v>142800</v>
      </c>
      <c r="H628" s="32">
        <v>51</v>
      </c>
      <c r="I628" s="23"/>
    </row>
    <row r="629" spans="1:9" s="2" customFormat="1" ht="13.5" x14ac:dyDescent="0.25">
      <c r="A629" s="4">
        <v>5132</v>
      </c>
      <c r="B629" s="4" t="s">
        <v>4773</v>
      </c>
      <c r="C629" s="4" t="s">
        <v>4697</v>
      </c>
      <c r="D629" s="4" t="s">
        <v>9</v>
      </c>
      <c r="E629" s="4" t="s">
        <v>10</v>
      </c>
      <c r="F629" s="32">
        <v>3200</v>
      </c>
      <c r="G629" s="4">
        <f t="shared" si="21"/>
        <v>105600</v>
      </c>
      <c r="H629" s="32">
        <v>33</v>
      </c>
      <c r="I629" s="23"/>
    </row>
    <row r="630" spans="1:9" s="2" customFormat="1" ht="13.5" x14ac:dyDescent="0.25">
      <c r="A630" s="4">
        <v>5132</v>
      </c>
      <c r="B630" s="4" t="s">
        <v>4774</v>
      </c>
      <c r="C630" s="4" t="s">
        <v>4697</v>
      </c>
      <c r="D630" s="4" t="s">
        <v>9</v>
      </c>
      <c r="E630" s="4" t="s">
        <v>10</v>
      </c>
      <c r="F630" s="32">
        <v>12000</v>
      </c>
      <c r="G630" s="4">
        <f t="shared" si="21"/>
        <v>216000</v>
      </c>
      <c r="H630" s="32">
        <v>18</v>
      </c>
      <c r="I630" s="23"/>
    </row>
    <row r="631" spans="1:9" s="2" customFormat="1" ht="13.5" x14ac:dyDescent="0.25">
      <c r="A631" s="4">
        <v>5132</v>
      </c>
      <c r="B631" s="4" t="s">
        <v>4775</v>
      </c>
      <c r="C631" s="4" t="s">
        <v>4697</v>
      </c>
      <c r="D631" s="4" t="s">
        <v>9</v>
      </c>
      <c r="E631" s="4" t="s">
        <v>10</v>
      </c>
      <c r="F631" s="32">
        <v>3520</v>
      </c>
      <c r="G631" s="4">
        <f t="shared" si="21"/>
        <v>151360</v>
      </c>
      <c r="H631" s="32">
        <v>43</v>
      </c>
      <c r="I631" s="23"/>
    </row>
    <row r="632" spans="1:9" s="2" customFormat="1" ht="13.5" x14ac:dyDescent="0.25">
      <c r="A632" s="4">
        <v>5132</v>
      </c>
      <c r="B632" s="4" t="s">
        <v>4776</v>
      </c>
      <c r="C632" s="4" t="s">
        <v>4697</v>
      </c>
      <c r="D632" s="4" t="s">
        <v>9</v>
      </c>
      <c r="E632" s="4" t="s">
        <v>10</v>
      </c>
      <c r="F632" s="32">
        <v>4000</v>
      </c>
      <c r="G632" s="4">
        <f t="shared" si="21"/>
        <v>180000</v>
      </c>
      <c r="H632" s="32">
        <v>45</v>
      </c>
      <c r="I632" s="23"/>
    </row>
    <row r="633" spans="1:9" s="2" customFormat="1" ht="13.5" x14ac:dyDescent="0.25">
      <c r="A633" s="4">
        <v>5132</v>
      </c>
      <c r="B633" s="4" t="s">
        <v>4777</v>
      </c>
      <c r="C633" s="4" t="s">
        <v>4697</v>
      </c>
      <c r="D633" s="4" t="s">
        <v>9</v>
      </c>
      <c r="E633" s="4" t="s">
        <v>10</v>
      </c>
      <c r="F633" s="32">
        <v>3120</v>
      </c>
      <c r="G633" s="4">
        <f t="shared" si="21"/>
        <v>109200</v>
      </c>
      <c r="H633" s="32">
        <v>35</v>
      </c>
      <c r="I633" s="23"/>
    </row>
    <row r="634" spans="1:9" s="2" customFormat="1" ht="13.5" x14ac:dyDescent="0.25">
      <c r="A634" s="4">
        <v>5132</v>
      </c>
      <c r="B634" s="4" t="s">
        <v>4778</v>
      </c>
      <c r="C634" s="4" t="s">
        <v>4697</v>
      </c>
      <c r="D634" s="4" t="s">
        <v>9</v>
      </c>
      <c r="E634" s="4" t="s">
        <v>10</v>
      </c>
      <c r="F634" s="32">
        <v>3120</v>
      </c>
      <c r="G634" s="4">
        <f t="shared" si="21"/>
        <v>149760</v>
      </c>
      <c r="H634" s="32">
        <v>48</v>
      </c>
      <c r="I634" s="23"/>
    </row>
    <row r="635" spans="1:9" s="2" customFormat="1" ht="13.5" x14ac:dyDescent="0.25">
      <c r="A635" s="4">
        <v>5132</v>
      </c>
      <c r="B635" s="4" t="s">
        <v>4779</v>
      </c>
      <c r="C635" s="4" t="s">
        <v>4697</v>
      </c>
      <c r="D635" s="4" t="s">
        <v>9</v>
      </c>
      <c r="E635" s="4" t="s">
        <v>10</v>
      </c>
      <c r="F635" s="32">
        <v>2000</v>
      </c>
      <c r="G635" s="4">
        <f t="shared" si="21"/>
        <v>40000</v>
      </c>
      <c r="H635" s="32">
        <v>20</v>
      </c>
      <c r="I635" s="23"/>
    </row>
    <row r="636" spans="1:9" s="2" customFormat="1" ht="13.5" x14ac:dyDescent="0.25">
      <c r="A636" s="4">
        <v>5132</v>
      </c>
      <c r="B636" s="4" t="s">
        <v>4780</v>
      </c>
      <c r="C636" s="4" t="s">
        <v>4697</v>
      </c>
      <c r="D636" s="4" t="s">
        <v>9</v>
      </c>
      <c r="E636" s="4" t="s">
        <v>10</v>
      </c>
      <c r="F636" s="32">
        <v>4000</v>
      </c>
      <c r="G636" s="4">
        <f t="shared" si="21"/>
        <v>304000</v>
      </c>
      <c r="H636" s="32">
        <v>76</v>
      </c>
      <c r="I636" s="23"/>
    </row>
    <row r="637" spans="1:9" s="2" customFormat="1" ht="13.5" x14ac:dyDescent="0.25">
      <c r="A637" s="4">
        <v>5132</v>
      </c>
      <c r="B637" s="4" t="s">
        <v>4781</v>
      </c>
      <c r="C637" s="4" t="s">
        <v>4697</v>
      </c>
      <c r="D637" s="4" t="s">
        <v>9</v>
      </c>
      <c r="E637" s="4" t="s">
        <v>10</v>
      </c>
      <c r="F637" s="32">
        <v>1200</v>
      </c>
      <c r="G637" s="4">
        <f t="shared" si="21"/>
        <v>36000</v>
      </c>
      <c r="H637" s="32">
        <v>30</v>
      </c>
      <c r="I637" s="23"/>
    </row>
    <row r="638" spans="1:9" s="2" customFormat="1" ht="13.5" x14ac:dyDescent="0.25">
      <c r="A638" s="4">
        <v>5132</v>
      </c>
      <c r="B638" s="4" t="s">
        <v>4782</v>
      </c>
      <c r="C638" s="4" t="s">
        <v>4697</v>
      </c>
      <c r="D638" s="4" t="s">
        <v>9</v>
      </c>
      <c r="E638" s="4" t="s">
        <v>10</v>
      </c>
      <c r="F638" s="32">
        <v>2000</v>
      </c>
      <c r="G638" s="4">
        <f t="shared" si="21"/>
        <v>40000</v>
      </c>
      <c r="H638" s="32">
        <v>20</v>
      </c>
      <c r="I638" s="23"/>
    </row>
    <row r="639" spans="1:9" s="2" customFormat="1" ht="13.5" x14ac:dyDescent="0.25">
      <c r="A639" s="4">
        <v>5132</v>
      </c>
      <c r="B639" s="4" t="s">
        <v>4783</v>
      </c>
      <c r="C639" s="4" t="s">
        <v>4697</v>
      </c>
      <c r="D639" s="4" t="s">
        <v>9</v>
      </c>
      <c r="E639" s="4" t="s">
        <v>10</v>
      </c>
      <c r="F639" s="32">
        <v>4000</v>
      </c>
      <c r="G639" s="4">
        <f>H639*F639</f>
        <v>52000</v>
      </c>
      <c r="H639" s="32">
        <v>13</v>
      </c>
      <c r="I639" s="23"/>
    </row>
    <row r="640" spans="1:9" s="2" customFormat="1" ht="13.5" x14ac:dyDescent="0.25">
      <c r="A640" s="4" t="s">
        <v>4823</v>
      </c>
      <c r="B640" s="4" t="s">
        <v>4824</v>
      </c>
      <c r="C640" s="4" t="s">
        <v>4697</v>
      </c>
      <c r="D640" s="4" t="s">
        <v>9</v>
      </c>
      <c r="E640" s="4" t="s">
        <v>10</v>
      </c>
      <c r="F640" s="4">
        <v>3120</v>
      </c>
      <c r="G640" s="4">
        <f>H640*F640</f>
        <v>102960</v>
      </c>
      <c r="H640" s="32">
        <v>33</v>
      </c>
      <c r="I640" s="23"/>
    </row>
    <row r="641" spans="1:9" s="2" customFormat="1" ht="13.5" x14ac:dyDescent="0.25">
      <c r="A641" s="4" t="s">
        <v>4823</v>
      </c>
      <c r="B641" s="4" t="s">
        <v>4825</v>
      </c>
      <c r="C641" s="4" t="s">
        <v>4697</v>
      </c>
      <c r="D641" s="4" t="s">
        <v>9</v>
      </c>
      <c r="E641" s="4" t="s">
        <v>10</v>
      </c>
      <c r="F641" s="4">
        <v>3920</v>
      </c>
      <c r="G641" s="4">
        <f t="shared" ref="G641:G678" si="22">H641*F641</f>
        <v>145040</v>
      </c>
      <c r="H641" s="32">
        <v>37</v>
      </c>
      <c r="I641" s="23"/>
    </row>
    <row r="642" spans="1:9" s="2" customFormat="1" ht="13.5" x14ac:dyDescent="0.25">
      <c r="A642" s="4" t="s">
        <v>4823</v>
      </c>
      <c r="B642" s="4" t="s">
        <v>4826</v>
      </c>
      <c r="C642" s="4" t="s">
        <v>4697</v>
      </c>
      <c r="D642" s="4" t="s">
        <v>9</v>
      </c>
      <c r="E642" s="4" t="s">
        <v>10</v>
      </c>
      <c r="F642" s="4">
        <v>2160</v>
      </c>
      <c r="G642" s="4">
        <f t="shared" si="22"/>
        <v>108000</v>
      </c>
      <c r="H642" s="32">
        <v>50</v>
      </c>
      <c r="I642" s="23"/>
    </row>
    <row r="643" spans="1:9" s="2" customFormat="1" ht="13.5" x14ac:dyDescent="0.25">
      <c r="A643" s="4" t="s">
        <v>4823</v>
      </c>
      <c r="B643" s="4" t="s">
        <v>4827</v>
      </c>
      <c r="C643" s="4" t="s">
        <v>4697</v>
      </c>
      <c r="D643" s="4" t="s">
        <v>9</v>
      </c>
      <c r="E643" s="4" t="s">
        <v>10</v>
      </c>
      <c r="F643" s="4">
        <v>2640</v>
      </c>
      <c r="G643" s="4">
        <f t="shared" si="22"/>
        <v>108240</v>
      </c>
      <c r="H643" s="32">
        <v>41</v>
      </c>
      <c r="I643" s="23"/>
    </row>
    <row r="644" spans="1:9" s="2" customFormat="1" ht="13.5" x14ac:dyDescent="0.25">
      <c r="A644" s="4" t="s">
        <v>4823</v>
      </c>
      <c r="B644" s="4" t="s">
        <v>4828</v>
      </c>
      <c r="C644" s="4" t="s">
        <v>4697</v>
      </c>
      <c r="D644" s="4" t="s">
        <v>9</v>
      </c>
      <c r="E644" s="4" t="s">
        <v>10</v>
      </c>
      <c r="F644" s="4">
        <v>3120</v>
      </c>
      <c r="G644" s="4">
        <f t="shared" si="22"/>
        <v>146640</v>
      </c>
      <c r="H644" s="32">
        <v>47</v>
      </c>
      <c r="I644" s="23"/>
    </row>
    <row r="645" spans="1:9" s="2" customFormat="1" ht="13.5" x14ac:dyDescent="0.25">
      <c r="A645" s="4" t="s">
        <v>4823</v>
      </c>
      <c r="B645" s="4" t="s">
        <v>4829</v>
      </c>
      <c r="C645" s="4" t="s">
        <v>4697</v>
      </c>
      <c r="D645" s="4" t="s">
        <v>9</v>
      </c>
      <c r="E645" s="4" t="s">
        <v>10</v>
      </c>
      <c r="F645" s="4">
        <v>5440</v>
      </c>
      <c r="G645" s="4">
        <f t="shared" si="22"/>
        <v>228480</v>
      </c>
      <c r="H645" s="32">
        <v>42</v>
      </c>
      <c r="I645" s="23"/>
    </row>
    <row r="646" spans="1:9" s="2" customFormat="1" ht="13.5" x14ac:dyDescent="0.25">
      <c r="A646" s="4" t="s">
        <v>4823</v>
      </c>
      <c r="B646" s="4" t="s">
        <v>4830</v>
      </c>
      <c r="C646" s="4" t="s">
        <v>4697</v>
      </c>
      <c r="D646" s="4" t="s">
        <v>9</v>
      </c>
      <c r="E646" s="4" t="s">
        <v>10</v>
      </c>
      <c r="F646" s="4">
        <v>2000</v>
      </c>
      <c r="G646" s="4">
        <f t="shared" si="22"/>
        <v>80000</v>
      </c>
      <c r="H646" s="32">
        <v>40</v>
      </c>
      <c r="I646" s="23"/>
    </row>
    <row r="647" spans="1:9" s="2" customFormat="1" ht="13.5" x14ac:dyDescent="0.25">
      <c r="A647" s="4" t="s">
        <v>4823</v>
      </c>
      <c r="B647" s="4" t="s">
        <v>4831</v>
      </c>
      <c r="C647" s="4" t="s">
        <v>4697</v>
      </c>
      <c r="D647" s="4" t="s">
        <v>9</v>
      </c>
      <c r="E647" s="4" t="s">
        <v>10</v>
      </c>
      <c r="F647" s="4">
        <v>7920</v>
      </c>
      <c r="G647" s="4">
        <f t="shared" si="22"/>
        <v>205920</v>
      </c>
      <c r="H647" s="32">
        <v>26</v>
      </c>
      <c r="I647" s="23"/>
    </row>
    <row r="648" spans="1:9" s="2" customFormat="1" ht="13.5" x14ac:dyDescent="0.25">
      <c r="A648" s="4" t="s">
        <v>4823</v>
      </c>
      <c r="B648" s="4" t="s">
        <v>4832</v>
      </c>
      <c r="C648" s="4" t="s">
        <v>4697</v>
      </c>
      <c r="D648" s="4" t="s">
        <v>9</v>
      </c>
      <c r="E648" s="4" t="s">
        <v>10</v>
      </c>
      <c r="F648" s="4">
        <v>6000</v>
      </c>
      <c r="G648" s="4">
        <f t="shared" si="22"/>
        <v>210000</v>
      </c>
      <c r="H648" s="32">
        <v>35</v>
      </c>
      <c r="I648" s="23"/>
    </row>
    <row r="649" spans="1:9" s="2" customFormat="1" ht="13.5" x14ac:dyDescent="0.25">
      <c r="A649" s="4" t="s">
        <v>4823</v>
      </c>
      <c r="B649" s="4" t="s">
        <v>4833</v>
      </c>
      <c r="C649" s="4" t="s">
        <v>4697</v>
      </c>
      <c r="D649" s="4" t="s">
        <v>9</v>
      </c>
      <c r="E649" s="4" t="s">
        <v>10</v>
      </c>
      <c r="F649" s="4">
        <v>2160</v>
      </c>
      <c r="G649" s="4">
        <f t="shared" si="22"/>
        <v>69120</v>
      </c>
      <c r="H649" s="32">
        <v>32</v>
      </c>
      <c r="I649" s="23"/>
    </row>
    <row r="650" spans="1:9" s="2" customFormat="1" ht="13.5" x14ac:dyDescent="0.25">
      <c r="A650" s="4" t="s">
        <v>4823</v>
      </c>
      <c r="B650" s="4" t="s">
        <v>4834</v>
      </c>
      <c r="C650" s="4" t="s">
        <v>4697</v>
      </c>
      <c r="D650" s="4" t="s">
        <v>9</v>
      </c>
      <c r="E650" s="4" t="s">
        <v>10</v>
      </c>
      <c r="F650" s="4">
        <v>3360</v>
      </c>
      <c r="G650" s="4">
        <f t="shared" si="22"/>
        <v>137760</v>
      </c>
      <c r="H650" s="32">
        <v>41</v>
      </c>
      <c r="I650" s="23"/>
    </row>
    <row r="651" spans="1:9" s="2" customFormat="1" ht="13.5" x14ac:dyDescent="0.25">
      <c r="A651" s="4" t="s">
        <v>4823</v>
      </c>
      <c r="B651" s="4" t="s">
        <v>4835</v>
      </c>
      <c r="C651" s="4" t="s">
        <v>4697</v>
      </c>
      <c r="D651" s="4" t="s">
        <v>9</v>
      </c>
      <c r="E651" s="4" t="s">
        <v>10</v>
      </c>
      <c r="F651" s="4">
        <v>6000</v>
      </c>
      <c r="G651" s="4">
        <f t="shared" si="22"/>
        <v>222000</v>
      </c>
      <c r="H651" s="4">
        <v>37</v>
      </c>
      <c r="I651" s="23"/>
    </row>
    <row r="652" spans="1:9" s="2" customFormat="1" ht="13.5" x14ac:dyDescent="0.25">
      <c r="A652" s="4" t="s">
        <v>4823</v>
      </c>
      <c r="B652" s="4" t="s">
        <v>4836</v>
      </c>
      <c r="C652" s="4" t="s">
        <v>4697</v>
      </c>
      <c r="D652" s="4" t="s">
        <v>9</v>
      </c>
      <c r="E652" s="4" t="s">
        <v>10</v>
      </c>
      <c r="F652" s="4">
        <v>5120</v>
      </c>
      <c r="G652" s="4">
        <f t="shared" si="22"/>
        <v>215040</v>
      </c>
      <c r="H652" s="4">
        <v>42</v>
      </c>
      <c r="I652" s="23"/>
    </row>
    <row r="653" spans="1:9" s="2" customFormat="1" ht="13.5" x14ac:dyDescent="0.25">
      <c r="A653" s="4" t="s">
        <v>4823</v>
      </c>
      <c r="B653" s="4" t="s">
        <v>4837</v>
      </c>
      <c r="C653" s="4" t="s">
        <v>4697</v>
      </c>
      <c r="D653" s="4" t="s">
        <v>9</v>
      </c>
      <c r="E653" s="4" t="s">
        <v>10</v>
      </c>
      <c r="F653" s="4">
        <v>3040</v>
      </c>
      <c r="G653" s="4">
        <f t="shared" si="22"/>
        <v>124640</v>
      </c>
      <c r="H653" s="4">
        <v>41</v>
      </c>
      <c r="I653" s="23"/>
    </row>
    <row r="654" spans="1:9" s="2" customFormat="1" ht="13.5" x14ac:dyDescent="0.25">
      <c r="A654" s="4" t="s">
        <v>4823</v>
      </c>
      <c r="B654" s="4" t="s">
        <v>4838</v>
      </c>
      <c r="C654" s="4" t="s">
        <v>4697</v>
      </c>
      <c r="D654" s="4" t="s">
        <v>9</v>
      </c>
      <c r="E654" s="4" t="s">
        <v>10</v>
      </c>
      <c r="F654" s="4">
        <v>3040</v>
      </c>
      <c r="G654" s="4">
        <f t="shared" si="22"/>
        <v>112480</v>
      </c>
      <c r="H654" s="4">
        <v>37</v>
      </c>
      <c r="I654" s="23"/>
    </row>
    <row r="655" spans="1:9" s="2" customFormat="1" ht="13.5" x14ac:dyDescent="0.25">
      <c r="A655" s="4" t="s">
        <v>4823</v>
      </c>
      <c r="B655" s="4" t="s">
        <v>4839</v>
      </c>
      <c r="C655" s="4" t="s">
        <v>4697</v>
      </c>
      <c r="D655" s="4" t="s">
        <v>9</v>
      </c>
      <c r="E655" s="4" t="s">
        <v>10</v>
      </c>
      <c r="F655" s="4">
        <v>2000</v>
      </c>
      <c r="G655" s="4">
        <f t="shared" si="22"/>
        <v>38000</v>
      </c>
      <c r="H655" s="4">
        <v>19</v>
      </c>
      <c r="I655" s="23"/>
    </row>
    <row r="656" spans="1:9" s="2" customFormat="1" ht="13.5" x14ac:dyDescent="0.25">
      <c r="A656" s="4" t="s">
        <v>4823</v>
      </c>
      <c r="B656" s="4" t="s">
        <v>4840</v>
      </c>
      <c r="C656" s="4" t="s">
        <v>4697</v>
      </c>
      <c r="D656" s="4" t="s">
        <v>9</v>
      </c>
      <c r="E656" s="4" t="s">
        <v>10</v>
      </c>
      <c r="F656" s="4">
        <v>2400</v>
      </c>
      <c r="G656" s="4">
        <f t="shared" si="22"/>
        <v>88800</v>
      </c>
      <c r="H656" s="4">
        <v>37</v>
      </c>
      <c r="I656" s="23"/>
    </row>
    <row r="657" spans="1:9" s="2" customFormat="1" ht="13.5" x14ac:dyDescent="0.25">
      <c r="A657" s="4" t="s">
        <v>4823</v>
      </c>
      <c r="B657" s="4" t="s">
        <v>4841</v>
      </c>
      <c r="C657" s="4" t="s">
        <v>4697</v>
      </c>
      <c r="D657" s="4" t="s">
        <v>9</v>
      </c>
      <c r="E657" s="4" t="s">
        <v>10</v>
      </c>
      <c r="F657" s="4">
        <v>4640</v>
      </c>
      <c r="G657" s="4">
        <f t="shared" si="22"/>
        <v>111360</v>
      </c>
      <c r="H657" s="4">
        <v>24</v>
      </c>
      <c r="I657" s="23"/>
    </row>
    <row r="658" spans="1:9" s="2" customFormat="1" ht="13.5" x14ac:dyDescent="0.25">
      <c r="A658" s="4" t="s">
        <v>4823</v>
      </c>
      <c r="B658" s="4" t="s">
        <v>4842</v>
      </c>
      <c r="C658" s="4" t="s">
        <v>4697</v>
      </c>
      <c r="D658" s="4" t="s">
        <v>9</v>
      </c>
      <c r="E658" s="4" t="s">
        <v>10</v>
      </c>
      <c r="F658" s="4">
        <v>2160</v>
      </c>
      <c r="G658" s="4">
        <f t="shared" si="22"/>
        <v>75600</v>
      </c>
      <c r="H658" s="4">
        <v>35</v>
      </c>
      <c r="I658" s="23"/>
    </row>
    <row r="659" spans="1:9" s="2" customFormat="1" ht="13.5" x14ac:dyDescent="0.25">
      <c r="A659" s="4" t="s">
        <v>4823</v>
      </c>
      <c r="B659" s="4" t="s">
        <v>4843</v>
      </c>
      <c r="C659" s="4" t="s">
        <v>4697</v>
      </c>
      <c r="D659" s="4" t="s">
        <v>9</v>
      </c>
      <c r="E659" s="4" t="s">
        <v>10</v>
      </c>
      <c r="F659" s="4">
        <v>2320</v>
      </c>
      <c r="G659" s="4">
        <f t="shared" si="22"/>
        <v>92800</v>
      </c>
      <c r="H659" s="4">
        <v>40</v>
      </c>
      <c r="I659" s="23"/>
    </row>
    <row r="660" spans="1:9" s="2" customFormat="1" ht="13.5" x14ac:dyDescent="0.25">
      <c r="A660" s="4" t="s">
        <v>4823</v>
      </c>
      <c r="B660" s="4" t="s">
        <v>4844</v>
      </c>
      <c r="C660" s="4" t="s">
        <v>4697</v>
      </c>
      <c r="D660" s="4" t="s">
        <v>9</v>
      </c>
      <c r="E660" s="4" t="s">
        <v>10</v>
      </c>
      <c r="F660" s="4">
        <v>2000</v>
      </c>
      <c r="G660" s="4">
        <f t="shared" si="22"/>
        <v>94000</v>
      </c>
      <c r="H660" s="4">
        <v>47</v>
      </c>
      <c r="I660" s="23"/>
    </row>
    <row r="661" spans="1:9" s="2" customFormat="1" ht="13.5" x14ac:dyDescent="0.25">
      <c r="A661" s="4" t="s">
        <v>4823</v>
      </c>
      <c r="B661" s="4" t="s">
        <v>4845</v>
      </c>
      <c r="C661" s="4" t="s">
        <v>4697</v>
      </c>
      <c r="D661" s="4" t="s">
        <v>9</v>
      </c>
      <c r="E661" s="4" t="s">
        <v>10</v>
      </c>
      <c r="F661" s="4">
        <v>3840</v>
      </c>
      <c r="G661" s="4">
        <f t="shared" si="22"/>
        <v>119040</v>
      </c>
      <c r="H661" s="4">
        <v>31</v>
      </c>
      <c r="I661" s="23"/>
    </row>
    <row r="662" spans="1:9" s="2" customFormat="1" ht="13.5" x14ac:dyDescent="0.25">
      <c r="A662" s="4" t="s">
        <v>4823</v>
      </c>
      <c r="B662" s="4" t="s">
        <v>4846</v>
      </c>
      <c r="C662" s="4" t="s">
        <v>4697</v>
      </c>
      <c r="D662" s="4" t="s">
        <v>9</v>
      </c>
      <c r="E662" s="4" t="s">
        <v>10</v>
      </c>
      <c r="F662" s="4">
        <v>4320</v>
      </c>
      <c r="G662" s="4">
        <f t="shared" si="22"/>
        <v>159840</v>
      </c>
      <c r="H662" s="4">
        <v>37</v>
      </c>
      <c r="I662" s="23"/>
    </row>
    <row r="663" spans="1:9" s="2" customFormat="1" ht="13.5" x14ac:dyDescent="0.25">
      <c r="A663" s="4" t="s">
        <v>4823</v>
      </c>
      <c r="B663" s="4" t="s">
        <v>4847</v>
      </c>
      <c r="C663" s="4" t="s">
        <v>4697</v>
      </c>
      <c r="D663" s="4" t="s">
        <v>9</v>
      </c>
      <c r="E663" s="4" t="s">
        <v>10</v>
      </c>
      <c r="F663" s="4">
        <v>2960</v>
      </c>
      <c r="G663" s="4">
        <f t="shared" si="22"/>
        <v>74000</v>
      </c>
      <c r="H663" s="4">
        <v>25</v>
      </c>
      <c r="I663" s="23"/>
    </row>
    <row r="664" spans="1:9" s="2" customFormat="1" ht="13.5" x14ac:dyDescent="0.25">
      <c r="A664" s="4" t="s">
        <v>4823</v>
      </c>
      <c r="B664" s="4" t="s">
        <v>4848</v>
      </c>
      <c r="C664" s="4" t="s">
        <v>4697</v>
      </c>
      <c r="D664" s="4" t="s">
        <v>9</v>
      </c>
      <c r="E664" s="4" t="s">
        <v>10</v>
      </c>
      <c r="F664" s="4">
        <v>4320</v>
      </c>
      <c r="G664" s="4">
        <f t="shared" si="22"/>
        <v>151200</v>
      </c>
      <c r="H664" s="4">
        <v>35</v>
      </c>
      <c r="I664" s="23"/>
    </row>
    <row r="665" spans="1:9" s="2" customFormat="1" ht="13.5" x14ac:dyDescent="0.25">
      <c r="A665" s="4" t="s">
        <v>4823</v>
      </c>
      <c r="B665" s="4" t="s">
        <v>4849</v>
      </c>
      <c r="C665" s="4" t="s">
        <v>4697</v>
      </c>
      <c r="D665" s="4" t="s">
        <v>9</v>
      </c>
      <c r="E665" s="4" t="s">
        <v>10</v>
      </c>
      <c r="F665" s="4">
        <v>4560</v>
      </c>
      <c r="G665" s="4">
        <f t="shared" si="22"/>
        <v>200640</v>
      </c>
      <c r="H665" s="4">
        <v>44</v>
      </c>
      <c r="I665" s="23"/>
    </row>
    <row r="666" spans="1:9" s="2" customFormat="1" ht="13.5" x14ac:dyDescent="0.25">
      <c r="A666" s="4" t="s">
        <v>4823</v>
      </c>
      <c r="B666" s="4" t="s">
        <v>4850</v>
      </c>
      <c r="C666" s="4" t="s">
        <v>4697</v>
      </c>
      <c r="D666" s="4" t="s">
        <v>9</v>
      </c>
      <c r="E666" s="4" t="s">
        <v>10</v>
      </c>
      <c r="F666" s="4">
        <v>3120</v>
      </c>
      <c r="G666" s="4">
        <f t="shared" si="22"/>
        <v>109200</v>
      </c>
      <c r="H666" s="4">
        <v>35</v>
      </c>
      <c r="I666" s="23"/>
    </row>
    <row r="667" spans="1:9" s="2" customFormat="1" ht="13.5" x14ac:dyDescent="0.25">
      <c r="A667" s="4" t="s">
        <v>4823</v>
      </c>
      <c r="B667" s="4" t="s">
        <v>4851</v>
      </c>
      <c r="C667" s="4" t="s">
        <v>4697</v>
      </c>
      <c r="D667" s="4" t="s">
        <v>9</v>
      </c>
      <c r="E667" s="4" t="s">
        <v>10</v>
      </c>
      <c r="F667" s="4">
        <v>2640</v>
      </c>
      <c r="G667" s="4">
        <f t="shared" si="22"/>
        <v>71280</v>
      </c>
      <c r="H667" s="4">
        <v>27</v>
      </c>
      <c r="I667" s="23"/>
    </row>
    <row r="668" spans="1:9" s="2" customFormat="1" ht="13.5" x14ac:dyDescent="0.25">
      <c r="A668" s="4" t="s">
        <v>4823</v>
      </c>
      <c r="B668" s="4" t="s">
        <v>4852</v>
      </c>
      <c r="C668" s="4" t="s">
        <v>4697</v>
      </c>
      <c r="D668" s="4" t="s">
        <v>9</v>
      </c>
      <c r="E668" s="4" t="s">
        <v>10</v>
      </c>
      <c r="F668" s="4">
        <v>2160</v>
      </c>
      <c r="G668" s="4">
        <f t="shared" si="22"/>
        <v>123120</v>
      </c>
      <c r="H668" s="4">
        <v>57</v>
      </c>
      <c r="I668" s="23"/>
    </row>
    <row r="669" spans="1:9" s="2" customFormat="1" ht="13.5" x14ac:dyDescent="0.25">
      <c r="A669" s="4" t="s">
        <v>4823</v>
      </c>
      <c r="B669" s="4" t="s">
        <v>4853</v>
      </c>
      <c r="C669" s="4" t="s">
        <v>4697</v>
      </c>
      <c r="D669" s="4" t="s">
        <v>9</v>
      </c>
      <c r="E669" s="4" t="s">
        <v>10</v>
      </c>
      <c r="F669" s="4">
        <v>2720</v>
      </c>
      <c r="G669" s="4">
        <f t="shared" si="22"/>
        <v>111520</v>
      </c>
      <c r="H669" s="4">
        <v>41</v>
      </c>
      <c r="I669" s="23"/>
    </row>
    <row r="670" spans="1:9" s="2" customFormat="1" ht="13.5" x14ac:dyDescent="0.25">
      <c r="A670" s="4" t="s">
        <v>4823</v>
      </c>
      <c r="B670" s="4" t="s">
        <v>4854</v>
      </c>
      <c r="C670" s="4" t="s">
        <v>4697</v>
      </c>
      <c r="D670" s="4" t="s">
        <v>9</v>
      </c>
      <c r="E670" s="4" t="s">
        <v>10</v>
      </c>
      <c r="F670" s="4">
        <v>3600</v>
      </c>
      <c r="G670" s="4">
        <f t="shared" si="22"/>
        <v>115200</v>
      </c>
      <c r="H670" s="4">
        <v>32</v>
      </c>
      <c r="I670" s="23"/>
    </row>
    <row r="671" spans="1:9" s="2" customFormat="1" ht="13.5" x14ac:dyDescent="0.25">
      <c r="A671" s="4" t="s">
        <v>4823</v>
      </c>
      <c r="B671" s="4" t="s">
        <v>4855</v>
      </c>
      <c r="C671" s="4" t="s">
        <v>4697</v>
      </c>
      <c r="D671" s="4" t="s">
        <v>9</v>
      </c>
      <c r="E671" s="4" t="s">
        <v>10</v>
      </c>
      <c r="F671" s="4">
        <v>3440</v>
      </c>
      <c r="G671" s="4">
        <f t="shared" si="22"/>
        <v>168560</v>
      </c>
      <c r="H671" s="4">
        <v>49</v>
      </c>
      <c r="I671" s="23"/>
    </row>
    <row r="672" spans="1:9" s="2" customFormat="1" ht="13.5" x14ac:dyDescent="0.25">
      <c r="A672" s="4" t="s">
        <v>4823</v>
      </c>
      <c r="B672" s="4" t="s">
        <v>4856</v>
      </c>
      <c r="C672" s="4" t="s">
        <v>4697</v>
      </c>
      <c r="D672" s="4" t="s">
        <v>9</v>
      </c>
      <c r="E672" s="4" t="s">
        <v>10</v>
      </c>
      <c r="F672" s="4">
        <v>3360</v>
      </c>
      <c r="G672" s="4">
        <f t="shared" si="22"/>
        <v>144480</v>
      </c>
      <c r="H672" s="4">
        <v>43</v>
      </c>
      <c r="I672" s="23"/>
    </row>
    <row r="673" spans="1:9" s="2" customFormat="1" ht="13.5" x14ac:dyDescent="0.25">
      <c r="A673" s="4" t="s">
        <v>4823</v>
      </c>
      <c r="B673" s="4" t="s">
        <v>4857</v>
      </c>
      <c r="C673" s="4" t="s">
        <v>4697</v>
      </c>
      <c r="D673" s="4" t="s">
        <v>9</v>
      </c>
      <c r="E673" s="4" t="s">
        <v>10</v>
      </c>
      <c r="F673" s="4">
        <v>3040</v>
      </c>
      <c r="G673" s="4">
        <f t="shared" si="22"/>
        <v>124640</v>
      </c>
      <c r="H673" s="4">
        <v>41</v>
      </c>
      <c r="I673" s="23"/>
    </row>
    <row r="674" spans="1:9" s="2" customFormat="1" ht="13.5" x14ac:dyDescent="0.25">
      <c r="A674" s="4" t="s">
        <v>4823</v>
      </c>
      <c r="B674" s="4" t="s">
        <v>4858</v>
      </c>
      <c r="C674" s="4" t="s">
        <v>4697</v>
      </c>
      <c r="D674" s="4" t="s">
        <v>9</v>
      </c>
      <c r="E674" s="4" t="s">
        <v>10</v>
      </c>
      <c r="F674" s="4">
        <v>2160</v>
      </c>
      <c r="G674" s="4">
        <f t="shared" si="22"/>
        <v>51840</v>
      </c>
      <c r="H674" s="4">
        <v>24</v>
      </c>
      <c r="I674" s="23"/>
    </row>
    <row r="675" spans="1:9" s="2" customFormat="1" ht="13.5" x14ac:dyDescent="0.25">
      <c r="A675" s="4" t="s">
        <v>4823</v>
      </c>
      <c r="B675" s="4" t="s">
        <v>4859</v>
      </c>
      <c r="C675" s="4" t="s">
        <v>4697</v>
      </c>
      <c r="D675" s="4" t="s">
        <v>9</v>
      </c>
      <c r="E675" s="4" t="s">
        <v>10</v>
      </c>
      <c r="F675" s="4">
        <v>1840</v>
      </c>
      <c r="G675" s="4">
        <f t="shared" si="22"/>
        <v>82800</v>
      </c>
      <c r="H675" s="4">
        <v>45</v>
      </c>
      <c r="I675" s="23"/>
    </row>
    <row r="676" spans="1:9" s="2" customFormat="1" ht="13.5" x14ac:dyDescent="0.25">
      <c r="A676" s="4" t="s">
        <v>4823</v>
      </c>
      <c r="B676" s="4" t="s">
        <v>4860</v>
      </c>
      <c r="C676" s="4" t="s">
        <v>4697</v>
      </c>
      <c r="D676" s="4" t="s">
        <v>9</v>
      </c>
      <c r="E676" s="4" t="s">
        <v>10</v>
      </c>
      <c r="F676" s="4">
        <v>2160</v>
      </c>
      <c r="G676" s="4">
        <f t="shared" si="22"/>
        <v>86400</v>
      </c>
      <c r="H676" s="4">
        <v>40</v>
      </c>
      <c r="I676" s="23"/>
    </row>
    <row r="677" spans="1:9" s="2" customFormat="1" ht="13.5" x14ac:dyDescent="0.25">
      <c r="A677" s="4" t="s">
        <v>4823</v>
      </c>
      <c r="B677" s="4" t="s">
        <v>4861</v>
      </c>
      <c r="C677" s="4" t="s">
        <v>4697</v>
      </c>
      <c r="D677" s="4" t="s">
        <v>9</v>
      </c>
      <c r="E677" s="4" t="s">
        <v>10</v>
      </c>
      <c r="F677" s="4">
        <v>2800</v>
      </c>
      <c r="G677" s="4">
        <f t="shared" si="22"/>
        <v>148400</v>
      </c>
      <c r="H677" s="4">
        <v>53</v>
      </c>
      <c r="I677" s="23"/>
    </row>
    <row r="678" spans="1:9" s="2" customFormat="1" ht="13.5" x14ac:dyDescent="0.25">
      <c r="A678" s="4" t="s">
        <v>4823</v>
      </c>
      <c r="B678" s="4" t="s">
        <v>4862</v>
      </c>
      <c r="C678" s="4" t="s">
        <v>4697</v>
      </c>
      <c r="D678" s="4" t="s">
        <v>9</v>
      </c>
      <c r="E678" s="4" t="s">
        <v>10</v>
      </c>
      <c r="F678" s="4">
        <v>2720</v>
      </c>
      <c r="G678" s="4">
        <f t="shared" si="22"/>
        <v>122400</v>
      </c>
      <c r="H678" s="4">
        <v>45</v>
      </c>
      <c r="I678" s="23"/>
    </row>
    <row r="679" spans="1:9" s="2" customFormat="1" ht="13.5" x14ac:dyDescent="0.25">
      <c r="A679" s="4" t="s">
        <v>4823</v>
      </c>
      <c r="B679" s="4" t="s">
        <v>4870</v>
      </c>
      <c r="C679" s="4" t="s">
        <v>4697</v>
      </c>
      <c r="D679" s="4" t="s">
        <v>9</v>
      </c>
      <c r="E679" s="4" t="s">
        <v>10</v>
      </c>
      <c r="F679" s="4">
        <v>4720</v>
      </c>
      <c r="G679" s="4">
        <f>F679*H679</f>
        <v>141600</v>
      </c>
      <c r="H679" s="4">
        <v>30</v>
      </c>
      <c r="I679" s="23"/>
    </row>
    <row r="680" spans="1:9" s="2" customFormat="1" ht="13.5" x14ac:dyDescent="0.25">
      <c r="A680" s="4" t="s">
        <v>4823</v>
      </c>
      <c r="B680" s="4" t="s">
        <v>4871</v>
      </c>
      <c r="C680" s="4" t="s">
        <v>4697</v>
      </c>
      <c r="D680" s="4" t="s">
        <v>9</v>
      </c>
      <c r="E680" s="4" t="s">
        <v>10</v>
      </c>
      <c r="F680" s="4">
        <v>2240</v>
      </c>
      <c r="G680" s="4">
        <f t="shared" ref="G680:G716" si="23">F680*H680</f>
        <v>73920</v>
      </c>
      <c r="H680" s="4">
        <v>33</v>
      </c>
      <c r="I680" s="23"/>
    </row>
    <row r="681" spans="1:9" s="2" customFormat="1" ht="13.5" x14ac:dyDescent="0.25">
      <c r="A681" s="4" t="s">
        <v>4823</v>
      </c>
      <c r="B681" s="4" t="s">
        <v>4872</v>
      </c>
      <c r="C681" s="4" t="s">
        <v>4697</v>
      </c>
      <c r="D681" s="4" t="s">
        <v>9</v>
      </c>
      <c r="E681" s="4" t="s">
        <v>10</v>
      </c>
      <c r="F681" s="4">
        <v>4704</v>
      </c>
      <c r="G681" s="4">
        <f t="shared" si="23"/>
        <v>145824</v>
      </c>
      <c r="H681" s="4">
        <v>31</v>
      </c>
      <c r="I681" s="23"/>
    </row>
    <row r="682" spans="1:9" s="2" customFormat="1" ht="13.5" x14ac:dyDescent="0.25">
      <c r="A682" s="4" t="s">
        <v>4823</v>
      </c>
      <c r="B682" s="4" t="s">
        <v>4873</v>
      </c>
      <c r="C682" s="4" t="s">
        <v>4697</v>
      </c>
      <c r="D682" s="4" t="s">
        <v>9</v>
      </c>
      <c r="E682" s="4" t="s">
        <v>10</v>
      </c>
      <c r="F682" s="4">
        <v>3840</v>
      </c>
      <c r="G682" s="4">
        <f t="shared" si="23"/>
        <v>165120</v>
      </c>
      <c r="H682" s="4">
        <v>43</v>
      </c>
      <c r="I682" s="23"/>
    </row>
    <row r="683" spans="1:9" s="2" customFormat="1" ht="13.5" x14ac:dyDescent="0.25">
      <c r="A683" s="4" t="s">
        <v>4823</v>
      </c>
      <c r="B683" s="4" t="s">
        <v>4874</v>
      </c>
      <c r="C683" s="4" t="s">
        <v>4697</v>
      </c>
      <c r="D683" s="4" t="s">
        <v>9</v>
      </c>
      <c r="E683" s="4" t="s">
        <v>10</v>
      </c>
      <c r="F683" s="4">
        <v>3920</v>
      </c>
      <c r="G683" s="4">
        <f t="shared" si="23"/>
        <v>98000</v>
      </c>
      <c r="H683" s="4">
        <v>25</v>
      </c>
      <c r="I683" s="23"/>
    </row>
    <row r="684" spans="1:9" s="2" customFormat="1" ht="13.5" x14ac:dyDescent="0.25">
      <c r="A684" s="4" t="s">
        <v>4823</v>
      </c>
      <c r="B684" s="4" t="s">
        <v>4875</v>
      </c>
      <c r="C684" s="4" t="s">
        <v>4697</v>
      </c>
      <c r="D684" s="4" t="s">
        <v>9</v>
      </c>
      <c r="E684" s="4" t="s">
        <v>10</v>
      </c>
      <c r="F684" s="4">
        <v>2880</v>
      </c>
      <c r="G684" s="4">
        <f t="shared" si="23"/>
        <v>97920</v>
      </c>
      <c r="H684" s="4">
        <v>34</v>
      </c>
      <c r="I684" s="23"/>
    </row>
    <row r="685" spans="1:9" s="2" customFormat="1" ht="13.5" x14ac:dyDescent="0.25">
      <c r="A685" s="4" t="s">
        <v>4823</v>
      </c>
      <c r="B685" s="4" t="s">
        <v>4876</v>
      </c>
      <c r="C685" s="4" t="s">
        <v>4697</v>
      </c>
      <c r="D685" s="4" t="s">
        <v>9</v>
      </c>
      <c r="E685" s="4" t="s">
        <v>10</v>
      </c>
      <c r="F685" s="4">
        <v>2160</v>
      </c>
      <c r="G685" s="4">
        <f t="shared" si="23"/>
        <v>79920</v>
      </c>
      <c r="H685" s="4">
        <v>37</v>
      </c>
      <c r="I685" s="23"/>
    </row>
    <row r="686" spans="1:9" s="2" customFormat="1" ht="13.5" x14ac:dyDescent="0.25">
      <c r="A686" s="4" t="s">
        <v>4823</v>
      </c>
      <c r="B686" s="4" t="s">
        <v>4877</v>
      </c>
      <c r="C686" s="4" t="s">
        <v>4697</v>
      </c>
      <c r="D686" s="4" t="s">
        <v>9</v>
      </c>
      <c r="E686" s="4" t="s">
        <v>10</v>
      </c>
      <c r="F686" s="4">
        <v>4560</v>
      </c>
      <c r="G686" s="4">
        <f t="shared" si="23"/>
        <v>164160</v>
      </c>
      <c r="H686" s="4">
        <v>36</v>
      </c>
      <c r="I686" s="23"/>
    </row>
    <row r="687" spans="1:9" s="2" customFormat="1" ht="13.5" x14ac:dyDescent="0.25">
      <c r="A687" s="4" t="s">
        <v>4823</v>
      </c>
      <c r="B687" s="4" t="s">
        <v>4878</v>
      </c>
      <c r="C687" s="4" t="s">
        <v>4697</v>
      </c>
      <c r="D687" s="4" t="s">
        <v>9</v>
      </c>
      <c r="E687" s="4" t="s">
        <v>10</v>
      </c>
      <c r="F687" s="4">
        <v>2160</v>
      </c>
      <c r="G687" s="4">
        <f t="shared" si="23"/>
        <v>95040</v>
      </c>
      <c r="H687" s="4">
        <v>44</v>
      </c>
      <c r="I687" s="23"/>
    </row>
    <row r="688" spans="1:9" s="2" customFormat="1" ht="13.5" x14ac:dyDescent="0.25">
      <c r="A688" s="4" t="s">
        <v>4823</v>
      </c>
      <c r="B688" s="4" t="s">
        <v>4879</v>
      </c>
      <c r="C688" s="4" t="s">
        <v>4697</v>
      </c>
      <c r="D688" s="4" t="s">
        <v>9</v>
      </c>
      <c r="E688" s="4" t="s">
        <v>10</v>
      </c>
      <c r="F688" s="4">
        <v>5280</v>
      </c>
      <c r="G688" s="4">
        <f t="shared" si="23"/>
        <v>158400</v>
      </c>
      <c r="H688" s="4">
        <v>30</v>
      </c>
      <c r="I688" s="23"/>
    </row>
    <row r="689" spans="1:9" s="2" customFormat="1" ht="13.5" x14ac:dyDescent="0.25">
      <c r="A689" s="4" t="s">
        <v>4823</v>
      </c>
      <c r="B689" s="4" t="s">
        <v>4880</v>
      </c>
      <c r="C689" s="4" t="s">
        <v>4697</v>
      </c>
      <c r="D689" s="4" t="s">
        <v>9</v>
      </c>
      <c r="E689" s="4" t="s">
        <v>10</v>
      </c>
      <c r="F689" s="4">
        <v>2320</v>
      </c>
      <c r="G689" s="4">
        <f t="shared" si="23"/>
        <v>37120</v>
      </c>
      <c r="H689" s="4">
        <v>16</v>
      </c>
      <c r="I689" s="23"/>
    </row>
    <row r="690" spans="1:9" s="2" customFormat="1" ht="13.5" x14ac:dyDescent="0.25">
      <c r="A690" s="4" t="s">
        <v>4823</v>
      </c>
      <c r="B690" s="4" t="s">
        <v>4881</v>
      </c>
      <c r="C690" s="4" t="s">
        <v>4697</v>
      </c>
      <c r="D690" s="4" t="s">
        <v>9</v>
      </c>
      <c r="E690" s="4" t="s">
        <v>10</v>
      </c>
      <c r="F690" s="4">
        <v>5120</v>
      </c>
      <c r="G690" s="4">
        <f t="shared" si="23"/>
        <v>158720</v>
      </c>
      <c r="H690" s="4">
        <v>31</v>
      </c>
      <c r="I690" s="23"/>
    </row>
    <row r="691" spans="1:9" s="2" customFormat="1" ht="13.5" x14ac:dyDescent="0.25">
      <c r="A691" s="4" t="s">
        <v>4823</v>
      </c>
      <c r="B691" s="4" t="s">
        <v>4882</v>
      </c>
      <c r="C691" s="4" t="s">
        <v>4697</v>
      </c>
      <c r="D691" s="4" t="s">
        <v>9</v>
      </c>
      <c r="E691" s="4" t="s">
        <v>10</v>
      </c>
      <c r="F691" s="4">
        <v>3840</v>
      </c>
      <c r="G691" s="4">
        <f t="shared" si="23"/>
        <v>157440</v>
      </c>
      <c r="H691" s="4">
        <v>41</v>
      </c>
      <c r="I691" s="23"/>
    </row>
    <row r="692" spans="1:9" s="2" customFormat="1" ht="13.5" x14ac:dyDescent="0.25">
      <c r="A692" s="4" t="s">
        <v>4823</v>
      </c>
      <c r="B692" s="4" t="s">
        <v>4883</v>
      </c>
      <c r="C692" s="4" t="s">
        <v>4697</v>
      </c>
      <c r="D692" s="4" t="s">
        <v>9</v>
      </c>
      <c r="E692" s="4" t="s">
        <v>10</v>
      </c>
      <c r="F692" s="4">
        <v>5120</v>
      </c>
      <c r="G692" s="4">
        <f t="shared" si="23"/>
        <v>97280</v>
      </c>
      <c r="H692" s="4">
        <v>19</v>
      </c>
      <c r="I692" s="23"/>
    </row>
    <row r="693" spans="1:9" s="2" customFormat="1" ht="13.5" x14ac:dyDescent="0.25">
      <c r="A693" s="4" t="s">
        <v>4823</v>
      </c>
      <c r="B693" s="4" t="s">
        <v>4884</v>
      </c>
      <c r="C693" s="4" t="s">
        <v>4697</v>
      </c>
      <c r="D693" s="4" t="s">
        <v>9</v>
      </c>
      <c r="E693" s="4" t="s">
        <v>10</v>
      </c>
      <c r="F693" s="4">
        <v>1920</v>
      </c>
      <c r="G693" s="4">
        <f t="shared" si="23"/>
        <v>90240</v>
      </c>
      <c r="H693" s="4">
        <v>47</v>
      </c>
      <c r="I693" s="23"/>
    </row>
    <row r="694" spans="1:9" s="2" customFormat="1" ht="13.5" x14ac:dyDescent="0.25">
      <c r="A694" s="4" t="s">
        <v>4823</v>
      </c>
      <c r="B694" s="4" t="s">
        <v>4885</v>
      </c>
      <c r="C694" s="4" t="s">
        <v>4697</v>
      </c>
      <c r="D694" s="4" t="s">
        <v>9</v>
      </c>
      <c r="E694" s="4" t="s">
        <v>10</v>
      </c>
      <c r="F694" s="4">
        <v>2240</v>
      </c>
      <c r="G694" s="4">
        <f t="shared" si="23"/>
        <v>67200</v>
      </c>
      <c r="H694" s="4">
        <v>30</v>
      </c>
      <c r="I694" s="23"/>
    </row>
    <row r="695" spans="1:9" s="2" customFormat="1" ht="13.5" x14ac:dyDescent="0.25">
      <c r="A695" s="4" t="s">
        <v>4823</v>
      </c>
      <c r="B695" s="4" t="s">
        <v>4886</v>
      </c>
      <c r="C695" s="4" t="s">
        <v>4697</v>
      </c>
      <c r="D695" s="4" t="s">
        <v>9</v>
      </c>
      <c r="E695" s="4" t="s">
        <v>10</v>
      </c>
      <c r="F695" s="4">
        <v>2160</v>
      </c>
      <c r="G695" s="4">
        <f t="shared" si="23"/>
        <v>34560</v>
      </c>
      <c r="H695" s="4">
        <v>16</v>
      </c>
      <c r="I695" s="23"/>
    </row>
    <row r="696" spans="1:9" s="2" customFormat="1" ht="13.5" x14ac:dyDescent="0.25">
      <c r="A696" s="4" t="s">
        <v>4823</v>
      </c>
      <c r="B696" s="4" t="s">
        <v>4887</v>
      </c>
      <c r="C696" s="4" t="s">
        <v>4697</v>
      </c>
      <c r="D696" s="4" t="s">
        <v>9</v>
      </c>
      <c r="E696" s="4" t="s">
        <v>10</v>
      </c>
      <c r="F696" s="4">
        <v>2320</v>
      </c>
      <c r="G696" s="4">
        <f t="shared" si="23"/>
        <v>97440</v>
      </c>
      <c r="H696" s="4">
        <v>42</v>
      </c>
      <c r="I696" s="23"/>
    </row>
    <row r="697" spans="1:9" s="2" customFormat="1" ht="13.5" x14ac:dyDescent="0.25">
      <c r="A697" s="4" t="s">
        <v>4823</v>
      </c>
      <c r="B697" s="4" t="s">
        <v>4888</v>
      </c>
      <c r="C697" s="4" t="s">
        <v>4697</v>
      </c>
      <c r="D697" s="4" t="s">
        <v>9</v>
      </c>
      <c r="E697" s="4" t="s">
        <v>10</v>
      </c>
      <c r="F697" s="4">
        <v>3520</v>
      </c>
      <c r="G697" s="4">
        <f t="shared" si="23"/>
        <v>91520</v>
      </c>
      <c r="H697" s="4">
        <v>26</v>
      </c>
      <c r="I697" s="23"/>
    </row>
    <row r="698" spans="1:9" s="2" customFormat="1" ht="13.5" x14ac:dyDescent="0.25">
      <c r="A698" s="4" t="s">
        <v>4823</v>
      </c>
      <c r="B698" s="4" t="s">
        <v>4889</v>
      </c>
      <c r="C698" s="4" t="s">
        <v>4697</v>
      </c>
      <c r="D698" s="4" t="s">
        <v>9</v>
      </c>
      <c r="E698" s="4" t="s">
        <v>10</v>
      </c>
      <c r="F698" s="4">
        <v>2880</v>
      </c>
      <c r="G698" s="4">
        <f t="shared" si="23"/>
        <v>115200</v>
      </c>
      <c r="H698" s="4">
        <v>40</v>
      </c>
      <c r="I698" s="23"/>
    </row>
    <row r="699" spans="1:9" s="2" customFormat="1" ht="13.5" x14ac:dyDescent="0.25">
      <c r="A699" s="4" t="s">
        <v>4823</v>
      </c>
      <c r="B699" s="4" t="s">
        <v>4890</v>
      </c>
      <c r="C699" s="4" t="s">
        <v>4697</v>
      </c>
      <c r="D699" s="4" t="s">
        <v>9</v>
      </c>
      <c r="E699" s="4" t="s">
        <v>10</v>
      </c>
      <c r="F699" s="4">
        <v>5920</v>
      </c>
      <c r="G699" s="4">
        <f t="shared" si="23"/>
        <v>165760</v>
      </c>
      <c r="H699" s="4">
        <v>28</v>
      </c>
      <c r="I699" s="23"/>
    </row>
    <row r="700" spans="1:9" s="2" customFormat="1" ht="13.5" x14ac:dyDescent="0.25">
      <c r="A700" s="4" t="s">
        <v>4823</v>
      </c>
      <c r="B700" s="4" t="s">
        <v>4891</v>
      </c>
      <c r="C700" s="4" t="s">
        <v>4697</v>
      </c>
      <c r="D700" s="4" t="s">
        <v>9</v>
      </c>
      <c r="E700" s="4" t="s">
        <v>10</v>
      </c>
      <c r="F700" s="4">
        <v>3520</v>
      </c>
      <c r="G700" s="4">
        <f t="shared" si="23"/>
        <v>144320</v>
      </c>
      <c r="H700" s="4">
        <v>41</v>
      </c>
      <c r="I700" s="23"/>
    </row>
    <row r="701" spans="1:9" s="2" customFormat="1" ht="13.5" x14ac:dyDescent="0.25">
      <c r="A701" s="4" t="s">
        <v>4823</v>
      </c>
      <c r="B701" s="4" t="s">
        <v>4892</v>
      </c>
      <c r="C701" s="4" t="s">
        <v>4697</v>
      </c>
      <c r="D701" s="4" t="s">
        <v>9</v>
      </c>
      <c r="E701" s="4" t="s">
        <v>10</v>
      </c>
      <c r="F701" s="4">
        <v>3920</v>
      </c>
      <c r="G701" s="4">
        <f t="shared" si="23"/>
        <v>133280</v>
      </c>
      <c r="H701" s="4">
        <v>34</v>
      </c>
      <c r="I701" s="23"/>
    </row>
    <row r="702" spans="1:9" s="2" customFormat="1" ht="13.5" x14ac:dyDescent="0.25">
      <c r="A702" s="4" t="s">
        <v>4823</v>
      </c>
      <c r="B702" s="4" t="s">
        <v>4893</v>
      </c>
      <c r="C702" s="4" t="s">
        <v>4697</v>
      </c>
      <c r="D702" s="4" t="s">
        <v>9</v>
      </c>
      <c r="E702" s="4" t="s">
        <v>10</v>
      </c>
      <c r="F702" s="4">
        <v>3040</v>
      </c>
      <c r="G702" s="4">
        <f t="shared" si="23"/>
        <v>63840</v>
      </c>
      <c r="H702" s="4">
        <v>21</v>
      </c>
      <c r="I702" s="23"/>
    </row>
    <row r="703" spans="1:9" s="2" customFormat="1" ht="13.5" x14ac:dyDescent="0.25">
      <c r="A703" s="4" t="s">
        <v>4823</v>
      </c>
      <c r="B703" s="4" t="s">
        <v>4894</v>
      </c>
      <c r="C703" s="4" t="s">
        <v>4697</v>
      </c>
      <c r="D703" s="4" t="s">
        <v>9</v>
      </c>
      <c r="E703" s="4" t="s">
        <v>10</v>
      </c>
      <c r="F703" s="4">
        <v>4640</v>
      </c>
      <c r="G703" s="4">
        <f t="shared" si="23"/>
        <v>139200</v>
      </c>
      <c r="H703" s="4">
        <v>30</v>
      </c>
      <c r="I703" s="23"/>
    </row>
    <row r="704" spans="1:9" s="2" customFormat="1" ht="13.5" x14ac:dyDescent="0.25">
      <c r="A704" s="4" t="s">
        <v>4823</v>
      </c>
      <c r="B704" s="4" t="s">
        <v>4895</v>
      </c>
      <c r="C704" s="4" t="s">
        <v>4697</v>
      </c>
      <c r="D704" s="4" t="s">
        <v>9</v>
      </c>
      <c r="E704" s="4" t="s">
        <v>10</v>
      </c>
      <c r="F704" s="4">
        <v>3120</v>
      </c>
      <c r="G704" s="4">
        <f t="shared" si="23"/>
        <v>134160</v>
      </c>
      <c r="H704" s="4">
        <v>43</v>
      </c>
      <c r="I704" s="23"/>
    </row>
    <row r="705" spans="1:9" s="2" customFormat="1" ht="13.5" x14ac:dyDescent="0.25">
      <c r="A705" s="4" t="s">
        <v>4823</v>
      </c>
      <c r="B705" s="4" t="s">
        <v>4896</v>
      </c>
      <c r="C705" s="4" t="s">
        <v>4697</v>
      </c>
      <c r="D705" s="4" t="s">
        <v>9</v>
      </c>
      <c r="E705" s="4" t="s">
        <v>10</v>
      </c>
      <c r="F705" s="4">
        <v>2160</v>
      </c>
      <c r="G705" s="4">
        <f t="shared" si="23"/>
        <v>88560</v>
      </c>
      <c r="H705" s="4">
        <v>41</v>
      </c>
      <c r="I705" s="23"/>
    </row>
    <row r="706" spans="1:9" s="2" customFormat="1" ht="13.5" x14ac:dyDescent="0.25">
      <c r="A706" s="4" t="s">
        <v>4823</v>
      </c>
      <c r="B706" s="4" t="s">
        <v>4897</v>
      </c>
      <c r="C706" s="4" t="s">
        <v>4697</v>
      </c>
      <c r="D706" s="4" t="s">
        <v>9</v>
      </c>
      <c r="E706" s="4" t="s">
        <v>10</v>
      </c>
      <c r="F706" s="4">
        <v>3360</v>
      </c>
      <c r="G706" s="4">
        <f t="shared" si="23"/>
        <v>90720</v>
      </c>
      <c r="H706" s="4">
        <v>27</v>
      </c>
      <c r="I706" s="23"/>
    </row>
    <row r="707" spans="1:9" s="2" customFormat="1" ht="13.5" x14ac:dyDescent="0.25">
      <c r="A707" s="4" t="s">
        <v>4823</v>
      </c>
      <c r="B707" s="4" t="s">
        <v>4898</v>
      </c>
      <c r="C707" s="4" t="s">
        <v>4697</v>
      </c>
      <c r="D707" s="4" t="s">
        <v>9</v>
      </c>
      <c r="E707" s="4" t="s">
        <v>10</v>
      </c>
      <c r="F707" s="4">
        <v>5520</v>
      </c>
      <c r="G707" s="4">
        <f t="shared" si="23"/>
        <v>154560</v>
      </c>
      <c r="H707" s="4">
        <v>28</v>
      </c>
      <c r="I707" s="23"/>
    </row>
    <row r="708" spans="1:9" s="2" customFormat="1" ht="13.5" x14ac:dyDescent="0.25">
      <c r="A708" s="4" t="s">
        <v>4823</v>
      </c>
      <c r="B708" s="4" t="s">
        <v>4899</v>
      </c>
      <c r="C708" s="4" t="s">
        <v>4697</v>
      </c>
      <c r="D708" s="4" t="s">
        <v>9</v>
      </c>
      <c r="E708" s="4" t="s">
        <v>10</v>
      </c>
      <c r="F708" s="4">
        <v>5120</v>
      </c>
      <c r="G708" s="4">
        <f t="shared" si="23"/>
        <v>199680</v>
      </c>
      <c r="H708" s="4">
        <v>39</v>
      </c>
      <c r="I708" s="23"/>
    </row>
    <row r="709" spans="1:9" s="2" customFormat="1" ht="13.5" x14ac:dyDescent="0.25">
      <c r="A709" s="4" t="s">
        <v>4823</v>
      </c>
      <c r="B709" s="4" t="s">
        <v>4900</v>
      </c>
      <c r="C709" s="4" t="s">
        <v>4697</v>
      </c>
      <c r="D709" s="4" t="s">
        <v>9</v>
      </c>
      <c r="E709" s="4" t="s">
        <v>10</v>
      </c>
      <c r="F709" s="4">
        <v>4560</v>
      </c>
      <c r="G709" s="4">
        <f t="shared" si="23"/>
        <v>155040</v>
      </c>
      <c r="H709" s="4">
        <v>34</v>
      </c>
      <c r="I709" s="23"/>
    </row>
    <row r="710" spans="1:9" s="2" customFormat="1" ht="13.5" x14ac:dyDescent="0.25">
      <c r="A710" s="4" t="s">
        <v>4823</v>
      </c>
      <c r="B710" s="4" t="s">
        <v>4901</v>
      </c>
      <c r="C710" s="4" t="s">
        <v>4697</v>
      </c>
      <c r="D710" s="4" t="s">
        <v>9</v>
      </c>
      <c r="E710" s="4" t="s">
        <v>10</v>
      </c>
      <c r="F710" s="4">
        <v>3120</v>
      </c>
      <c r="G710" s="4">
        <f t="shared" si="23"/>
        <v>106080</v>
      </c>
      <c r="H710" s="4">
        <v>34</v>
      </c>
      <c r="I710" s="23"/>
    </row>
    <row r="711" spans="1:9" s="2" customFormat="1" ht="13.5" x14ac:dyDescent="0.25">
      <c r="A711" s="4" t="s">
        <v>4823</v>
      </c>
      <c r="B711" s="4" t="s">
        <v>4902</v>
      </c>
      <c r="C711" s="4" t="s">
        <v>4697</v>
      </c>
      <c r="D711" s="4" t="s">
        <v>9</v>
      </c>
      <c r="E711" s="4" t="s">
        <v>10</v>
      </c>
      <c r="F711" s="4">
        <v>2240</v>
      </c>
      <c r="G711" s="4">
        <f t="shared" si="23"/>
        <v>58240</v>
      </c>
      <c r="H711" s="4">
        <v>26</v>
      </c>
      <c r="I711" s="23"/>
    </row>
    <row r="712" spans="1:9" s="2" customFormat="1" ht="13.5" x14ac:dyDescent="0.25">
      <c r="A712" s="4" t="s">
        <v>4823</v>
      </c>
      <c r="B712" s="4" t="s">
        <v>4903</v>
      </c>
      <c r="C712" s="4" t="s">
        <v>4697</v>
      </c>
      <c r="D712" s="4" t="s">
        <v>9</v>
      </c>
      <c r="E712" s="4" t="s">
        <v>10</v>
      </c>
      <c r="F712" s="4">
        <v>3520</v>
      </c>
      <c r="G712" s="4">
        <f t="shared" si="23"/>
        <v>84480</v>
      </c>
      <c r="H712" s="4">
        <v>24</v>
      </c>
      <c r="I712" s="23"/>
    </row>
    <row r="713" spans="1:9" s="2" customFormat="1" ht="13.5" x14ac:dyDescent="0.25">
      <c r="A713" s="4" t="s">
        <v>4823</v>
      </c>
      <c r="B713" s="4" t="s">
        <v>4904</v>
      </c>
      <c r="C713" s="4" t="s">
        <v>4697</v>
      </c>
      <c r="D713" s="4" t="s">
        <v>9</v>
      </c>
      <c r="E713" s="4" t="s">
        <v>10</v>
      </c>
      <c r="F713" s="4">
        <v>3120</v>
      </c>
      <c r="G713" s="4">
        <f t="shared" si="23"/>
        <v>93600</v>
      </c>
      <c r="H713" s="4">
        <v>30</v>
      </c>
      <c r="I713" s="23"/>
    </row>
    <row r="714" spans="1:9" s="2" customFormat="1" ht="13.5" x14ac:dyDescent="0.25">
      <c r="A714" s="4" t="s">
        <v>4823</v>
      </c>
      <c r="B714" s="4" t="s">
        <v>4905</v>
      </c>
      <c r="C714" s="4" t="s">
        <v>4697</v>
      </c>
      <c r="D714" s="4" t="s">
        <v>9</v>
      </c>
      <c r="E714" s="4" t="s">
        <v>10</v>
      </c>
      <c r="F714" s="4">
        <v>4400</v>
      </c>
      <c r="G714" s="4">
        <f t="shared" si="23"/>
        <v>127600</v>
      </c>
      <c r="H714" s="4">
        <v>29</v>
      </c>
      <c r="I714" s="23"/>
    </row>
    <row r="715" spans="1:9" s="2" customFormat="1" ht="13.5" x14ac:dyDescent="0.25">
      <c r="A715" s="4" t="s">
        <v>4823</v>
      </c>
      <c r="B715" s="4" t="s">
        <v>4906</v>
      </c>
      <c r="C715" s="4" t="s">
        <v>4697</v>
      </c>
      <c r="D715" s="4" t="s">
        <v>9</v>
      </c>
      <c r="E715" s="4" t="s">
        <v>10</v>
      </c>
      <c r="F715" s="4">
        <v>4320</v>
      </c>
      <c r="G715" s="4">
        <f t="shared" si="23"/>
        <v>155520</v>
      </c>
      <c r="H715" s="4">
        <v>36</v>
      </c>
      <c r="I715" s="23"/>
    </row>
    <row r="716" spans="1:9" s="2" customFormat="1" ht="13.5" x14ac:dyDescent="0.25">
      <c r="A716" s="4" t="s">
        <v>4823</v>
      </c>
      <c r="B716" s="4" t="s">
        <v>4907</v>
      </c>
      <c r="C716" s="4" t="s">
        <v>4697</v>
      </c>
      <c r="D716" s="4" t="s">
        <v>9</v>
      </c>
      <c r="E716" s="4" t="s">
        <v>10</v>
      </c>
      <c r="F716" s="4">
        <v>3120</v>
      </c>
      <c r="G716" s="4">
        <f t="shared" si="23"/>
        <v>56160</v>
      </c>
      <c r="H716" s="4">
        <v>18</v>
      </c>
      <c r="I716" s="23"/>
    </row>
    <row r="717" spans="1:9" s="2" customFormat="1" ht="13.5" x14ac:dyDescent="0.25">
      <c r="A717" s="4" t="s">
        <v>4823</v>
      </c>
      <c r="B717" s="4" t="s">
        <v>5015</v>
      </c>
      <c r="C717" s="4" t="s">
        <v>4697</v>
      </c>
      <c r="D717" s="4" t="s">
        <v>9</v>
      </c>
      <c r="E717" s="4" t="s">
        <v>10</v>
      </c>
      <c r="F717" s="4">
        <v>960</v>
      </c>
      <c r="G717" s="4">
        <f>F717*H717</f>
        <v>48000</v>
      </c>
      <c r="H717" s="4">
        <v>50</v>
      </c>
      <c r="I717" s="23"/>
    </row>
    <row r="718" spans="1:9" s="2" customFormat="1" ht="13.5" x14ac:dyDescent="0.25">
      <c r="A718" s="4" t="s">
        <v>4823</v>
      </c>
      <c r="B718" s="4" t="s">
        <v>5016</v>
      </c>
      <c r="C718" s="4" t="s">
        <v>4697</v>
      </c>
      <c r="D718" s="4" t="s">
        <v>9</v>
      </c>
      <c r="E718" s="4" t="s">
        <v>10</v>
      </c>
      <c r="F718" s="4">
        <v>4400</v>
      </c>
      <c r="G718" s="4">
        <f t="shared" ref="G718:G770" si="24">F718*H718</f>
        <v>136400</v>
      </c>
      <c r="H718" s="4">
        <v>31</v>
      </c>
      <c r="I718" s="23"/>
    </row>
    <row r="719" spans="1:9" s="2" customFormat="1" ht="13.5" x14ac:dyDescent="0.25">
      <c r="A719" s="4" t="s">
        <v>4823</v>
      </c>
      <c r="B719" s="4" t="s">
        <v>5017</v>
      </c>
      <c r="C719" s="4" t="s">
        <v>4697</v>
      </c>
      <c r="D719" s="4" t="s">
        <v>9</v>
      </c>
      <c r="E719" s="4" t="s">
        <v>10</v>
      </c>
      <c r="F719" s="4">
        <v>2000</v>
      </c>
      <c r="G719" s="4">
        <f t="shared" si="24"/>
        <v>82000</v>
      </c>
      <c r="H719" s="4">
        <v>41</v>
      </c>
      <c r="I719" s="23"/>
    </row>
    <row r="720" spans="1:9" s="2" customFormat="1" ht="13.5" x14ac:dyDescent="0.25">
      <c r="A720" s="4" t="s">
        <v>4823</v>
      </c>
      <c r="B720" s="4" t="s">
        <v>5018</v>
      </c>
      <c r="C720" s="4" t="s">
        <v>4697</v>
      </c>
      <c r="D720" s="4" t="s">
        <v>9</v>
      </c>
      <c r="E720" s="4" t="s">
        <v>10</v>
      </c>
      <c r="F720" s="4">
        <v>720</v>
      </c>
      <c r="G720" s="4">
        <f t="shared" si="24"/>
        <v>28800</v>
      </c>
      <c r="H720" s="4">
        <v>40</v>
      </c>
      <c r="I720" s="23"/>
    </row>
    <row r="721" spans="1:9" s="2" customFormat="1" ht="13.5" x14ac:dyDescent="0.25">
      <c r="A721" s="4" t="s">
        <v>4823</v>
      </c>
      <c r="B721" s="4" t="s">
        <v>5019</v>
      </c>
      <c r="C721" s="4" t="s">
        <v>4697</v>
      </c>
      <c r="D721" s="4" t="s">
        <v>9</v>
      </c>
      <c r="E721" s="4" t="s">
        <v>10</v>
      </c>
      <c r="F721" s="4">
        <v>4240</v>
      </c>
      <c r="G721" s="4">
        <f t="shared" si="24"/>
        <v>216240</v>
      </c>
      <c r="H721" s="4">
        <v>51</v>
      </c>
      <c r="I721" s="23"/>
    </row>
    <row r="722" spans="1:9" s="2" customFormat="1" ht="13.5" x14ac:dyDescent="0.25">
      <c r="A722" s="4" t="s">
        <v>4823</v>
      </c>
      <c r="B722" s="4" t="s">
        <v>5020</v>
      </c>
      <c r="C722" s="4" t="s">
        <v>4697</v>
      </c>
      <c r="D722" s="4" t="s">
        <v>9</v>
      </c>
      <c r="E722" s="4" t="s">
        <v>10</v>
      </c>
      <c r="F722" s="4">
        <v>960</v>
      </c>
      <c r="G722" s="4">
        <f t="shared" si="24"/>
        <v>45120</v>
      </c>
      <c r="H722" s="4">
        <v>47</v>
      </c>
      <c r="I722" s="23"/>
    </row>
    <row r="723" spans="1:9" s="2" customFormat="1" ht="13.5" x14ac:dyDescent="0.25">
      <c r="A723" s="4" t="s">
        <v>4823</v>
      </c>
      <c r="B723" s="4" t="s">
        <v>5021</v>
      </c>
      <c r="C723" s="4" t="s">
        <v>4697</v>
      </c>
      <c r="D723" s="4" t="s">
        <v>9</v>
      </c>
      <c r="E723" s="4" t="s">
        <v>10</v>
      </c>
      <c r="F723" s="4">
        <v>2320</v>
      </c>
      <c r="G723" s="4">
        <f t="shared" si="24"/>
        <v>136880</v>
      </c>
      <c r="H723" s="4">
        <v>59</v>
      </c>
      <c r="I723" s="23"/>
    </row>
    <row r="724" spans="1:9" s="2" customFormat="1" ht="13.5" x14ac:dyDescent="0.25">
      <c r="A724" s="4" t="s">
        <v>4823</v>
      </c>
      <c r="B724" s="4" t="s">
        <v>5022</v>
      </c>
      <c r="C724" s="4" t="s">
        <v>4697</v>
      </c>
      <c r="D724" s="4" t="s">
        <v>9</v>
      </c>
      <c r="E724" s="4" t="s">
        <v>10</v>
      </c>
      <c r="F724" s="4">
        <v>960</v>
      </c>
      <c r="G724" s="4">
        <f t="shared" si="24"/>
        <v>37440</v>
      </c>
      <c r="H724" s="4">
        <v>39</v>
      </c>
      <c r="I724" s="23"/>
    </row>
    <row r="725" spans="1:9" s="2" customFormat="1" ht="13.5" x14ac:dyDescent="0.25">
      <c r="A725" s="4" t="s">
        <v>4823</v>
      </c>
      <c r="B725" s="4" t="s">
        <v>5023</v>
      </c>
      <c r="C725" s="4" t="s">
        <v>4697</v>
      </c>
      <c r="D725" s="4" t="s">
        <v>9</v>
      </c>
      <c r="E725" s="4" t="s">
        <v>10</v>
      </c>
      <c r="F725" s="4">
        <v>1520</v>
      </c>
      <c r="G725" s="4">
        <f t="shared" si="24"/>
        <v>53200</v>
      </c>
      <c r="H725" s="4">
        <v>35</v>
      </c>
      <c r="I725" s="23"/>
    </row>
    <row r="726" spans="1:9" s="2" customFormat="1" ht="13.5" x14ac:dyDescent="0.25">
      <c r="A726" s="4" t="s">
        <v>4823</v>
      </c>
      <c r="B726" s="4" t="s">
        <v>5024</v>
      </c>
      <c r="C726" s="4" t="s">
        <v>4697</v>
      </c>
      <c r="D726" s="4" t="s">
        <v>9</v>
      </c>
      <c r="E726" s="4" t="s">
        <v>10</v>
      </c>
      <c r="F726" s="4">
        <v>2000</v>
      </c>
      <c r="G726" s="4">
        <f t="shared" si="24"/>
        <v>82000</v>
      </c>
      <c r="H726" s="4">
        <v>41</v>
      </c>
      <c r="I726" s="23"/>
    </row>
    <row r="727" spans="1:9" s="2" customFormat="1" ht="13.5" x14ac:dyDescent="0.25">
      <c r="A727" s="4" t="s">
        <v>4823</v>
      </c>
      <c r="B727" s="4" t="s">
        <v>5025</v>
      </c>
      <c r="C727" s="4" t="s">
        <v>4697</v>
      </c>
      <c r="D727" s="4" t="s">
        <v>9</v>
      </c>
      <c r="E727" s="4" t="s">
        <v>10</v>
      </c>
      <c r="F727" s="4">
        <v>2960</v>
      </c>
      <c r="G727" s="4">
        <f t="shared" si="24"/>
        <v>65120</v>
      </c>
      <c r="H727" s="4">
        <v>22</v>
      </c>
      <c r="I727" s="23"/>
    </row>
    <row r="728" spans="1:9" s="2" customFormat="1" ht="13.5" x14ac:dyDescent="0.25">
      <c r="A728" s="4" t="s">
        <v>4823</v>
      </c>
      <c r="B728" s="4" t="s">
        <v>5026</v>
      </c>
      <c r="C728" s="4" t="s">
        <v>4697</v>
      </c>
      <c r="D728" s="4" t="s">
        <v>9</v>
      </c>
      <c r="E728" s="4" t="s">
        <v>10</v>
      </c>
      <c r="F728" s="4">
        <v>1520</v>
      </c>
      <c r="G728" s="4">
        <f t="shared" si="24"/>
        <v>57760</v>
      </c>
      <c r="H728" s="4">
        <v>38</v>
      </c>
      <c r="I728" s="23"/>
    </row>
    <row r="729" spans="1:9" s="2" customFormat="1" ht="13.5" x14ac:dyDescent="0.25">
      <c r="A729" s="4" t="s">
        <v>4823</v>
      </c>
      <c r="B729" s="4" t="s">
        <v>5027</v>
      </c>
      <c r="C729" s="4" t="s">
        <v>4697</v>
      </c>
      <c r="D729" s="4" t="s">
        <v>9</v>
      </c>
      <c r="E729" s="4" t="s">
        <v>10</v>
      </c>
      <c r="F729" s="4">
        <v>7040</v>
      </c>
      <c r="G729" s="4">
        <f t="shared" si="24"/>
        <v>330880</v>
      </c>
      <c r="H729" s="4">
        <v>47</v>
      </c>
      <c r="I729" s="23"/>
    </row>
    <row r="730" spans="1:9" s="2" customFormat="1" ht="13.5" x14ac:dyDescent="0.25">
      <c r="A730" s="4" t="s">
        <v>4823</v>
      </c>
      <c r="B730" s="4" t="s">
        <v>5028</v>
      </c>
      <c r="C730" s="4" t="s">
        <v>4697</v>
      </c>
      <c r="D730" s="4" t="s">
        <v>9</v>
      </c>
      <c r="E730" s="4" t="s">
        <v>10</v>
      </c>
      <c r="F730" s="4">
        <v>3200</v>
      </c>
      <c r="G730" s="4">
        <f t="shared" si="24"/>
        <v>121600</v>
      </c>
      <c r="H730" s="4">
        <v>38</v>
      </c>
      <c r="I730" s="23"/>
    </row>
    <row r="731" spans="1:9" s="2" customFormat="1" ht="13.5" x14ac:dyDescent="0.25">
      <c r="A731" s="4" t="s">
        <v>4823</v>
      </c>
      <c r="B731" s="4" t="s">
        <v>5029</v>
      </c>
      <c r="C731" s="4" t="s">
        <v>4697</v>
      </c>
      <c r="D731" s="4" t="s">
        <v>9</v>
      </c>
      <c r="E731" s="4" t="s">
        <v>10</v>
      </c>
      <c r="F731" s="4">
        <v>1920</v>
      </c>
      <c r="G731" s="4">
        <f t="shared" si="24"/>
        <v>92160</v>
      </c>
      <c r="H731" s="4">
        <v>48</v>
      </c>
      <c r="I731" s="23"/>
    </row>
    <row r="732" spans="1:9" s="2" customFormat="1" ht="13.5" x14ac:dyDescent="0.25">
      <c r="A732" s="4" t="s">
        <v>4823</v>
      </c>
      <c r="B732" s="4" t="s">
        <v>5030</v>
      </c>
      <c r="C732" s="4" t="s">
        <v>4697</v>
      </c>
      <c r="D732" s="4" t="s">
        <v>9</v>
      </c>
      <c r="E732" s="4" t="s">
        <v>10</v>
      </c>
      <c r="F732" s="4">
        <v>3120</v>
      </c>
      <c r="G732" s="4">
        <f t="shared" si="24"/>
        <v>121680</v>
      </c>
      <c r="H732" s="4">
        <v>39</v>
      </c>
      <c r="I732" s="23"/>
    </row>
    <row r="733" spans="1:9" s="2" customFormat="1" ht="13.5" x14ac:dyDescent="0.25">
      <c r="A733" s="4" t="s">
        <v>4823</v>
      </c>
      <c r="B733" s="4" t="s">
        <v>5031</v>
      </c>
      <c r="C733" s="4" t="s">
        <v>4697</v>
      </c>
      <c r="D733" s="4" t="s">
        <v>9</v>
      </c>
      <c r="E733" s="4" t="s">
        <v>10</v>
      </c>
      <c r="F733" s="4">
        <v>2800</v>
      </c>
      <c r="G733" s="4">
        <f t="shared" si="24"/>
        <v>86800</v>
      </c>
      <c r="H733" s="4">
        <v>31</v>
      </c>
      <c r="I733" s="23"/>
    </row>
    <row r="734" spans="1:9" s="2" customFormat="1" ht="13.5" x14ac:dyDescent="0.25">
      <c r="A734" s="4" t="s">
        <v>4823</v>
      </c>
      <c r="B734" s="4" t="s">
        <v>5032</v>
      </c>
      <c r="C734" s="4" t="s">
        <v>4697</v>
      </c>
      <c r="D734" s="4" t="s">
        <v>9</v>
      </c>
      <c r="E734" s="4" t="s">
        <v>10</v>
      </c>
      <c r="F734" s="4">
        <v>2000</v>
      </c>
      <c r="G734" s="4">
        <f t="shared" si="24"/>
        <v>86000</v>
      </c>
      <c r="H734" s="4">
        <v>43</v>
      </c>
      <c r="I734" s="23"/>
    </row>
    <row r="735" spans="1:9" s="2" customFormat="1" ht="13.5" x14ac:dyDescent="0.25">
      <c r="A735" s="4" t="s">
        <v>4823</v>
      </c>
      <c r="B735" s="4" t="s">
        <v>5033</v>
      </c>
      <c r="C735" s="4" t="s">
        <v>4697</v>
      </c>
      <c r="D735" s="4" t="s">
        <v>9</v>
      </c>
      <c r="E735" s="4" t="s">
        <v>10</v>
      </c>
      <c r="F735" s="4">
        <v>1920</v>
      </c>
      <c r="G735" s="4">
        <f t="shared" si="24"/>
        <v>65280</v>
      </c>
      <c r="H735" s="4">
        <v>34</v>
      </c>
      <c r="I735" s="23"/>
    </row>
    <row r="736" spans="1:9" s="2" customFormat="1" ht="13.5" x14ac:dyDescent="0.25">
      <c r="A736" s="4" t="s">
        <v>4823</v>
      </c>
      <c r="B736" s="4" t="s">
        <v>5034</v>
      </c>
      <c r="C736" s="4" t="s">
        <v>4697</v>
      </c>
      <c r="D736" s="4" t="s">
        <v>9</v>
      </c>
      <c r="E736" s="4" t="s">
        <v>10</v>
      </c>
      <c r="F736" s="4">
        <v>3920</v>
      </c>
      <c r="G736" s="4">
        <f t="shared" si="24"/>
        <v>219520</v>
      </c>
      <c r="H736" s="4">
        <v>56</v>
      </c>
      <c r="I736" s="23"/>
    </row>
    <row r="737" spans="1:9" s="2" customFormat="1" ht="13.5" x14ac:dyDescent="0.25">
      <c r="A737" s="4" t="s">
        <v>4823</v>
      </c>
      <c r="B737" s="4" t="s">
        <v>5035</v>
      </c>
      <c r="C737" s="4" t="s">
        <v>4697</v>
      </c>
      <c r="D737" s="4" t="s">
        <v>9</v>
      </c>
      <c r="E737" s="4" t="s">
        <v>10</v>
      </c>
      <c r="F737" s="4">
        <v>720</v>
      </c>
      <c r="G737" s="4">
        <f t="shared" si="24"/>
        <v>23040</v>
      </c>
      <c r="H737" s="4">
        <v>32</v>
      </c>
      <c r="I737" s="23"/>
    </row>
    <row r="738" spans="1:9" s="2" customFormat="1" ht="13.5" x14ac:dyDescent="0.25">
      <c r="A738" s="4" t="s">
        <v>4823</v>
      </c>
      <c r="B738" s="4" t="s">
        <v>5036</v>
      </c>
      <c r="C738" s="4" t="s">
        <v>4697</v>
      </c>
      <c r="D738" s="4" t="s">
        <v>9</v>
      </c>
      <c r="E738" s="4" t="s">
        <v>10</v>
      </c>
      <c r="F738" s="4">
        <v>2000</v>
      </c>
      <c r="G738" s="4">
        <f t="shared" si="24"/>
        <v>80000</v>
      </c>
      <c r="H738" s="4">
        <v>40</v>
      </c>
      <c r="I738" s="23"/>
    </row>
    <row r="739" spans="1:9" s="2" customFormat="1" ht="13.5" x14ac:dyDescent="0.25">
      <c r="A739" s="4" t="s">
        <v>4823</v>
      </c>
      <c r="B739" s="4" t="s">
        <v>5037</v>
      </c>
      <c r="C739" s="4" t="s">
        <v>4697</v>
      </c>
      <c r="D739" s="4" t="s">
        <v>9</v>
      </c>
      <c r="E739" s="4" t="s">
        <v>10</v>
      </c>
      <c r="F739" s="4">
        <v>3920</v>
      </c>
      <c r="G739" s="4">
        <f t="shared" si="24"/>
        <v>94080</v>
      </c>
      <c r="H739" s="4">
        <v>24</v>
      </c>
      <c r="I739" s="23"/>
    </row>
    <row r="740" spans="1:9" s="2" customFormat="1" ht="13.5" x14ac:dyDescent="0.25">
      <c r="A740" s="4" t="s">
        <v>4823</v>
      </c>
      <c r="B740" s="4" t="s">
        <v>5038</v>
      </c>
      <c r="C740" s="4" t="s">
        <v>4697</v>
      </c>
      <c r="D740" s="4" t="s">
        <v>9</v>
      </c>
      <c r="E740" s="4" t="s">
        <v>10</v>
      </c>
      <c r="F740" s="4">
        <v>2320</v>
      </c>
      <c r="G740" s="4">
        <f t="shared" si="24"/>
        <v>90480</v>
      </c>
      <c r="H740" s="4">
        <v>39</v>
      </c>
      <c r="I740" s="23"/>
    </row>
    <row r="741" spans="1:9" s="2" customFormat="1" ht="13.5" x14ac:dyDescent="0.25">
      <c r="A741" s="4" t="s">
        <v>4823</v>
      </c>
      <c r="B741" s="4" t="s">
        <v>5039</v>
      </c>
      <c r="C741" s="4" t="s">
        <v>4697</v>
      </c>
      <c r="D741" s="4" t="s">
        <v>9</v>
      </c>
      <c r="E741" s="4" t="s">
        <v>10</v>
      </c>
      <c r="F741" s="4">
        <v>3200</v>
      </c>
      <c r="G741" s="4">
        <f t="shared" si="24"/>
        <v>144000</v>
      </c>
      <c r="H741" s="4">
        <v>45</v>
      </c>
      <c r="I741" s="23"/>
    </row>
    <row r="742" spans="1:9" s="2" customFormat="1" ht="13.5" x14ac:dyDescent="0.25">
      <c r="A742" s="4" t="s">
        <v>4823</v>
      </c>
      <c r="B742" s="4" t="s">
        <v>5040</v>
      </c>
      <c r="C742" s="4" t="s">
        <v>4697</v>
      </c>
      <c r="D742" s="4" t="s">
        <v>9</v>
      </c>
      <c r="E742" s="4" t="s">
        <v>10</v>
      </c>
      <c r="F742" s="4">
        <v>960</v>
      </c>
      <c r="G742" s="4">
        <f t="shared" si="24"/>
        <v>21120</v>
      </c>
      <c r="H742" s="4">
        <v>22</v>
      </c>
      <c r="I742" s="23"/>
    </row>
    <row r="743" spans="1:9" s="2" customFormat="1" ht="13.5" x14ac:dyDescent="0.25">
      <c r="A743" s="4" t="s">
        <v>4823</v>
      </c>
      <c r="B743" s="4" t="s">
        <v>5041</v>
      </c>
      <c r="C743" s="4" t="s">
        <v>4697</v>
      </c>
      <c r="D743" s="4" t="s">
        <v>9</v>
      </c>
      <c r="E743" s="4" t="s">
        <v>10</v>
      </c>
      <c r="F743" s="4">
        <v>720</v>
      </c>
      <c r="G743" s="4">
        <f t="shared" si="24"/>
        <v>33120</v>
      </c>
      <c r="H743" s="4">
        <v>46</v>
      </c>
      <c r="I743" s="23"/>
    </row>
    <row r="744" spans="1:9" s="2" customFormat="1" ht="13.5" x14ac:dyDescent="0.25">
      <c r="A744" s="4" t="s">
        <v>4823</v>
      </c>
      <c r="B744" s="4" t="s">
        <v>5042</v>
      </c>
      <c r="C744" s="4" t="s">
        <v>4697</v>
      </c>
      <c r="D744" s="4" t="s">
        <v>9</v>
      </c>
      <c r="E744" s="4" t="s">
        <v>10</v>
      </c>
      <c r="F744" s="4">
        <v>2000</v>
      </c>
      <c r="G744" s="4">
        <f t="shared" si="24"/>
        <v>58000</v>
      </c>
      <c r="H744" s="4">
        <v>29</v>
      </c>
      <c r="I744" s="23"/>
    </row>
    <row r="745" spans="1:9" s="2" customFormat="1" ht="13.5" x14ac:dyDescent="0.25">
      <c r="A745" s="4" t="s">
        <v>4823</v>
      </c>
      <c r="B745" s="4" t="s">
        <v>5043</v>
      </c>
      <c r="C745" s="4" t="s">
        <v>4697</v>
      </c>
      <c r="D745" s="4" t="s">
        <v>9</v>
      </c>
      <c r="E745" s="4" t="s">
        <v>10</v>
      </c>
      <c r="F745" s="4">
        <v>2800</v>
      </c>
      <c r="G745" s="4">
        <f t="shared" si="24"/>
        <v>78400</v>
      </c>
      <c r="H745" s="4">
        <v>28</v>
      </c>
      <c r="I745" s="23"/>
    </row>
    <row r="746" spans="1:9" s="2" customFormat="1" ht="13.5" x14ac:dyDescent="0.25">
      <c r="A746" s="4" t="s">
        <v>4823</v>
      </c>
      <c r="B746" s="4" t="s">
        <v>5044</v>
      </c>
      <c r="C746" s="4" t="s">
        <v>4697</v>
      </c>
      <c r="D746" s="4" t="s">
        <v>9</v>
      </c>
      <c r="E746" s="4" t="s">
        <v>10</v>
      </c>
      <c r="F746" s="4">
        <v>2640</v>
      </c>
      <c r="G746" s="4">
        <f t="shared" si="24"/>
        <v>87120</v>
      </c>
      <c r="H746" s="4">
        <v>33</v>
      </c>
      <c r="I746" s="23"/>
    </row>
    <row r="747" spans="1:9" s="2" customFormat="1" ht="13.5" x14ac:dyDescent="0.25">
      <c r="A747" s="4" t="s">
        <v>4823</v>
      </c>
      <c r="B747" s="4" t="s">
        <v>5045</v>
      </c>
      <c r="C747" s="4" t="s">
        <v>4697</v>
      </c>
      <c r="D747" s="4" t="s">
        <v>9</v>
      </c>
      <c r="E747" s="4" t="s">
        <v>10</v>
      </c>
      <c r="F747" s="4">
        <v>2800</v>
      </c>
      <c r="G747" s="4">
        <f t="shared" si="24"/>
        <v>114800</v>
      </c>
      <c r="H747" s="4">
        <v>41</v>
      </c>
      <c r="I747" s="23"/>
    </row>
    <row r="748" spans="1:9" s="2" customFormat="1" ht="13.5" x14ac:dyDescent="0.25">
      <c r="A748" s="4" t="s">
        <v>4823</v>
      </c>
      <c r="B748" s="4" t="s">
        <v>5046</v>
      </c>
      <c r="C748" s="4" t="s">
        <v>4697</v>
      </c>
      <c r="D748" s="4" t="s">
        <v>9</v>
      </c>
      <c r="E748" s="4" t="s">
        <v>10</v>
      </c>
      <c r="F748" s="4">
        <v>4720</v>
      </c>
      <c r="G748" s="4">
        <f t="shared" si="24"/>
        <v>155760</v>
      </c>
      <c r="H748" s="4">
        <v>33</v>
      </c>
      <c r="I748" s="23"/>
    </row>
    <row r="749" spans="1:9" s="2" customFormat="1" ht="13.5" x14ac:dyDescent="0.25">
      <c r="A749" s="4" t="s">
        <v>4823</v>
      </c>
      <c r="B749" s="4" t="s">
        <v>5047</v>
      </c>
      <c r="C749" s="4" t="s">
        <v>4697</v>
      </c>
      <c r="D749" s="4" t="s">
        <v>9</v>
      </c>
      <c r="E749" s="4" t="s">
        <v>10</v>
      </c>
      <c r="F749" s="4">
        <v>720</v>
      </c>
      <c r="G749" s="4">
        <f t="shared" si="24"/>
        <v>39600</v>
      </c>
      <c r="H749" s="4">
        <v>55</v>
      </c>
      <c r="I749" s="23"/>
    </row>
    <row r="750" spans="1:9" s="2" customFormat="1" ht="13.5" x14ac:dyDescent="0.25">
      <c r="A750" s="4" t="s">
        <v>4823</v>
      </c>
      <c r="B750" s="4" t="s">
        <v>5048</v>
      </c>
      <c r="C750" s="4" t="s">
        <v>4697</v>
      </c>
      <c r="D750" s="4" t="s">
        <v>9</v>
      </c>
      <c r="E750" s="4" t="s">
        <v>10</v>
      </c>
      <c r="F750" s="4">
        <v>2800</v>
      </c>
      <c r="G750" s="4">
        <f t="shared" si="24"/>
        <v>89600</v>
      </c>
      <c r="H750" s="4">
        <v>32</v>
      </c>
      <c r="I750" s="23"/>
    </row>
    <row r="751" spans="1:9" s="2" customFormat="1" ht="13.5" x14ac:dyDescent="0.25">
      <c r="A751" s="4" t="s">
        <v>4823</v>
      </c>
      <c r="B751" s="4" t="s">
        <v>5049</v>
      </c>
      <c r="C751" s="4" t="s">
        <v>4697</v>
      </c>
      <c r="D751" s="4" t="s">
        <v>9</v>
      </c>
      <c r="E751" s="4" t="s">
        <v>10</v>
      </c>
      <c r="F751" s="4">
        <v>5520</v>
      </c>
      <c r="G751" s="4">
        <f t="shared" si="24"/>
        <v>193200</v>
      </c>
      <c r="H751" s="4">
        <v>35</v>
      </c>
      <c r="I751" s="23"/>
    </row>
    <row r="752" spans="1:9" s="2" customFormat="1" ht="13.5" x14ac:dyDescent="0.25">
      <c r="A752" s="4" t="s">
        <v>4823</v>
      </c>
      <c r="B752" s="4" t="s">
        <v>5050</v>
      </c>
      <c r="C752" s="4" t="s">
        <v>4697</v>
      </c>
      <c r="D752" s="4" t="s">
        <v>9</v>
      </c>
      <c r="E752" s="4" t="s">
        <v>10</v>
      </c>
      <c r="F752" s="4">
        <v>7360</v>
      </c>
      <c r="G752" s="4">
        <f t="shared" si="24"/>
        <v>228160</v>
      </c>
      <c r="H752" s="4">
        <v>31</v>
      </c>
      <c r="I752" s="23"/>
    </row>
    <row r="753" spans="1:9" s="2" customFormat="1" ht="13.5" x14ac:dyDescent="0.25">
      <c r="A753" s="4" t="s">
        <v>4823</v>
      </c>
      <c r="B753" s="4" t="s">
        <v>5051</v>
      </c>
      <c r="C753" s="4" t="s">
        <v>4697</v>
      </c>
      <c r="D753" s="4" t="s">
        <v>9</v>
      </c>
      <c r="E753" s="4" t="s">
        <v>10</v>
      </c>
      <c r="F753" s="4">
        <v>3760</v>
      </c>
      <c r="G753" s="4">
        <f t="shared" si="24"/>
        <v>150400</v>
      </c>
      <c r="H753" s="4">
        <v>40</v>
      </c>
      <c r="I753" s="23"/>
    </row>
    <row r="754" spans="1:9" s="2" customFormat="1" ht="13.5" x14ac:dyDescent="0.25">
      <c r="A754" s="4" t="s">
        <v>4823</v>
      </c>
      <c r="B754" s="4" t="s">
        <v>5052</v>
      </c>
      <c r="C754" s="4" t="s">
        <v>4697</v>
      </c>
      <c r="D754" s="4" t="s">
        <v>9</v>
      </c>
      <c r="E754" s="4" t="s">
        <v>10</v>
      </c>
      <c r="F754" s="4">
        <v>960</v>
      </c>
      <c r="G754" s="4">
        <f t="shared" si="24"/>
        <v>49920</v>
      </c>
      <c r="H754" s="4">
        <v>52</v>
      </c>
      <c r="I754" s="23"/>
    </row>
    <row r="755" spans="1:9" s="2" customFormat="1" ht="13.5" x14ac:dyDescent="0.25">
      <c r="A755" s="4" t="s">
        <v>4823</v>
      </c>
      <c r="B755" s="4" t="s">
        <v>5053</v>
      </c>
      <c r="C755" s="4" t="s">
        <v>4697</v>
      </c>
      <c r="D755" s="4" t="s">
        <v>9</v>
      </c>
      <c r="E755" s="4" t="s">
        <v>10</v>
      </c>
      <c r="F755" s="4">
        <v>2320</v>
      </c>
      <c r="G755" s="4">
        <f t="shared" si="24"/>
        <v>143840</v>
      </c>
      <c r="H755" s="4">
        <v>62</v>
      </c>
      <c r="I755" s="23"/>
    </row>
    <row r="756" spans="1:9" s="2" customFormat="1" ht="13.5" x14ac:dyDescent="0.25">
      <c r="A756" s="4" t="s">
        <v>4823</v>
      </c>
      <c r="B756" s="4" t="s">
        <v>5054</v>
      </c>
      <c r="C756" s="4" t="s">
        <v>4697</v>
      </c>
      <c r="D756" s="4" t="s">
        <v>9</v>
      </c>
      <c r="E756" s="4" t="s">
        <v>10</v>
      </c>
      <c r="F756" s="4">
        <v>2000</v>
      </c>
      <c r="G756" s="4">
        <f t="shared" si="24"/>
        <v>82000</v>
      </c>
      <c r="H756" s="4">
        <v>41</v>
      </c>
      <c r="I756" s="23"/>
    </row>
    <row r="757" spans="1:9" s="2" customFormat="1" ht="13.5" x14ac:dyDescent="0.25">
      <c r="A757" s="4" t="s">
        <v>4823</v>
      </c>
      <c r="B757" s="4" t="s">
        <v>5055</v>
      </c>
      <c r="C757" s="4" t="s">
        <v>4697</v>
      </c>
      <c r="D757" s="4" t="s">
        <v>9</v>
      </c>
      <c r="E757" s="4" t="s">
        <v>10</v>
      </c>
      <c r="F757" s="4">
        <v>4720</v>
      </c>
      <c r="G757" s="4">
        <f t="shared" si="24"/>
        <v>165200</v>
      </c>
      <c r="H757" s="4">
        <v>35</v>
      </c>
      <c r="I757" s="23"/>
    </row>
    <row r="758" spans="1:9" s="2" customFormat="1" ht="13.5" x14ac:dyDescent="0.25">
      <c r="A758" s="4" t="s">
        <v>4823</v>
      </c>
      <c r="B758" s="4" t="s">
        <v>5056</v>
      </c>
      <c r="C758" s="4" t="s">
        <v>4697</v>
      </c>
      <c r="D758" s="4" t="s">
        <v>9</v>
      </c>
      <c r="E758" s="4" t="s">
        <v>10</v>
      </c>
      <c r="F758" s="4">
        <v>4720</v>
      </c>
      <c r="G758" s="4">
        <f t="shared" si="24"/>
        <v>221840</v>
      </c>
      <c r="H758" s="4">
        <v>47</v>
      </c>
      <c r="I758" s="23"/>
    </row>
    <row r="759" spans="1:9" s="2" customFormat="1" ht="13.5" x14ac:dyDescent="0.25">
      <c r="A759" s="4" t="s">
        <v>4823</v>
      </c>
      <c r="B759" s="4" t="s">
        <v>5057</v>
      </c>
      <c r="C759" s="4" t="s">
        <v>4697</v>
      </c>
      <c r="D759" s="4" t="s">
        <v>9</v>
      </c>
      <c r="E759" s="4" t="s">
        <v>10</v>
      </c>
      <c r="F759" s="4">
        <v>4480</v>
      </c>
      <c r="G759" s="4">
        <f t="shared" si="24"/>
        <v>197120</v>
      </c>
      <c r="H759" s="4">
        <v>44</v>
      </c>
      <c r="I759" s="23"/>
    </row>
    <row r="760" spans="1:9" s="2" customFormat="1" ht="13.5" x14ac:dyDescent="0.25">
      <c r="A760" s="4" t="s">
        <v>4823</v>
      </c>
      <c r="B760" s="4" t="s">
        <v>5058</v>
      </c>
      <c r="C760" s="4" t="s">
        <v>4697</v>
      </c>
      <c r="D760" s="4" t="s">
        <v>9</v>
      </c>
      <c r="E760" s="4" t="s">
        <v>10</v>
      </c>
      <c r="F760" s="4">
        <v>1920</v>
      </c>
      <c r="G760" s="4">
        <f t="shared" si="24"/>
        <v>53760</v>
      </c>
      <c r="H760" s="4">
        <v>28</v>
      </c>
      <c r="I760" s="23"/>
    </row>
    <row r="761" spans="1:9" s="2" customFormat="1" ht="13.5" x14ac:dyDescent="0.25">
      <c r="A761" s="4" t="s">
        <v>4823</v>
      </c>
      <c r="B761" s="4" t="s">
        <v>5059</v>
      </c>
      <c r="C761" s="4" t="s">
        <v>4697</v>
      </c>
      <c r="D761" s="4" t="s">
        <v>9</v>
      </c>
      <c r="E761" s="4" t="s">
        <v>10</v>
      </c>
      <c r="F761" s="4">
        <v>1920</v>
      </c>
      <c r="G761" s="4">
        <f t="shared" si="24"/>
        <v>86400</v>
      </c>
      <c r="H761" s="4">
        <v>45</v>
      </c>
      <c r="I761" s="23"/>
    </row>
    <row r="762" spans="1:9" s="2" customFormat="1" ht="13.5" x14ac:dyDescent="0.25">
      <c r="A762" s="4" t="s">
        <v>4823</v>
      </c>
      <c r="B762" s="4" t="s">
        <v>5060</v>
      </c>
      <c r="C762" s="4" t="s">
        <v>4697</v>
      </c>
      <c r="D762" s="4" t="s">
        <v>9</v>
      </c>
      <c r="E762" s="4" t="s">
        <v>10</v>
      </c>
      <c r="F762" s="4">
        <v>960</v>
      </c>
      <c r="G762" s="4">
        <f t="shared" si="24"/>
        <v>47040</v>
      </c>
      <c r="H762" s="4">
        <v>49</v>
      </c>
      <c r="I762" s="23"/>
    </row>
    <row r="763" spans="1:9" s="2" customFormat="1" ht="13.5" x14ac:dyDescent="0.25">
      <c r="A763" s="4" t="s">
        <v>4823</v>
      </c>
      <c r="B763" s="4" t="s">
        <v>5061</v>
      </c>
      <c r="C763" s="4" t="s">
        <v>4697</v>
      </c>
      <c r="D763" s="4" t="s">
        <v>9</v>
      </c>
      <c r="E763" s="4" t="s">
        <v>10</v>
      </c>
      <c r="F763" s="4">
        <v>720</v>
      </c>
      <c r="G763" s="4">
        <f t="shared" si="24"/>
        <v>30960</v>
      </c>
      <c r="H763" s="4">
        <v>43</v>
      </c>
      <c r="I763" s="23"/>
    </row>
    <row r="764" spans="1:9" s="2" customFormat="1" ht="13.5" x14ac:dyDescent="0.25">
      <c r="A764" s="4" t="s">
        <v>4823</v>
      </c>
      <c r="B764" s="4" t="s">
        <v>5062</v>
      </c>
      <c r="C764" s="4" t="s">
        <v>4697</v>
      </c>
      <c r="D764" s="4" t="s">
        <v>9</v>
      </c>
      <c r="E764" s="4" t="s">
        <v>10</v>
      </c>
      <c r="F764" s="4">
        <v>2000</v>
      </c>
      <c r="G764" s="4">
        <f t="shared" si="24"/>
        <v>86000</v>
      </c>
      <c r="H764" s="4">
        <v>43</v>
      </c>
      <c r="I764" s="23"/>
    </row>
    <row r="765" spans="1:9" s="2" customFormat="1" ht="13.5" x14ac:dyDescent="0.25">
      <c r="A765" s="4" t="s">
        <v>4823</v>
      </c>
      <c r="B765" s="4" t="s">
        <v>5063</v>
      </c>
      <c r="C765" s="4" t="s">
        <v>4697</v>
      </c>
      <c r="D765" s="4" t="s">
        <v>9</v>
      </c>
      <c r="E765" s="4" t="s">
        <v>10</v>
      </c>
      <c r="F765" s="4">
        <v>7120</v>
      </c>
      <c r="G765" s="4">
        <f t="shared" si="24"/>
        <v>113920</v>
      </c>
      <c r="H765" s="4">
        <v>16</v>
      </c>
      <c r="I765" s="23"/>
    </row>
    <row r="766" spans="1:9" s="2" customFormat="1" ht="13.5" x14ac:dyDescent="0.25">
      <c r="A766" s="4" t="s">
        <v>4823</v>
      </c>
      <c r="B766" s="4" t="s">
        <v>5064</v>
      </c>
      <c r="C766" s="4" t="s">
        <v>4697</v>
      </c>
      <c r="D766" s="4" t="s">
        <v>9</v>
      </c>
      <c r="E766" s="4" t="s">
        <v>10</v>
      </c>
      <c r="F766" s="4">
        <v>6000</v>
      </c>
      <c r="G766" s="4">
        <f t="shared" si="24"/>
        <v>282000</v>
      </c>
      <c r="H766" s="4">
        <v>47</v>
      </c>
      <c r="I766" s="23"/>
    </row>
    <row r="767" spans="1:9" s="2" customFormat="1" ht="13.5" x14ac:dyDescent="0.25">
      <c r="A767" s="4" t="s">
        <v>4823</v>
      </c>
      <c r="B767" s="4" t="s">
        <v>5065</v>
      </c>
      <c r="C767" s="4" t="s">
        <v>4697</v>
      </c>
      <c r="D767" s="4" t="s">
        <v>9</v>
      </c>
      <c r="E767" s="4" t="s">
        <v>10</v>
      </c>
      <c r="F767" s="4">
        <v>3520</v>
      </c>
      <c r="G767" s="4">
        <f t="shared" si="24"/>
        <v>186560</v>
      </c>
      <c r="H767" s="4">
        <v>53</v>
      </c>
      <c r="I767" s="23"/>
    </row>
    <row r="768" spans="1:9" s="2" customFormat="1" ht="13.5" x14ac:dyDescent="0.25">
      <c r="A768" s="4" t="s">
        <v>4823</v>
      </c>
      <c r="B768" s="4" t="s">
        <v>5066</v>
      </c>
      <c r="C768" s="4" t="s">
        <v>4697</v>
      </c>
      <c r="D768" s="4" t="s">
        <v>9</v>
      </c>
      <c r="E768" s="4" t="s">
        <v>10</v>
      </c>
      <c r="F768" s="4">
        <v>4720</v>
      </c>
      <c r="G768" s="4">
        <f t="shared" si="24"/>
        <v>155760</v>
      </c>
      <c r="H768" s="4">
        <v>33</v>
      </c>
      <c r="I768" s="23"/>
    </row>
    <row r="769" spans="1:9" s="2" customFormat="1" ht="13.5" x14ac:dyDescent="0.25">
      <c r="A769" s="4" t="s">
        <v>4823</v>
      </c>
      <c r="B769" s="4" t="s">
        <v>5067</v>
      </c>
      <c r="C769" s="4" t="s">
        <v>4697</v>
      </c>
      <c r="D769" s="4" t="s">
        <v>9</v>
      </c>
      <c r="E769" s="4" t="s">
        <v>10</v>
      </c>
      <c r="F769" s="4">
        <v>2000</v>
      </c>
      <c r="G769" s="4">
        <f t="shared" si="24"/>
        <v>84000</v>
      </c>
      <c r="H769" s="4">
        <v>42</v>
      </c>
      <c r="I769" s="23"/>
    </row>
    <row r="770" spans="1:9" s="2" customFormat="1" ht="13.5" x14ac:dyDescent="0.25">
      <c r="A770" s="4" t="s">
        <v>4823</v>
      </c>
      <c r="B770" s="4" t="s">
        <v>5068</v>
      </c>
      <c r="C770" s="4" t="s">
        <v>4697</v>
      </c>
      <c r="D770" s="4" t="s">
        <v>9</v>
      </c>
      <c r="E770" s="4" t="s">
        <v>10</v>
      </c>
      <c r="F770" s="4">
        <v>4400</v>
      </c>
      <c r="G770" s="4">
        <f t="shared" si="24"/>
        <v>220000</v>
      </c>
      <c r="H770" s="4">
        <v>50</v>
      </c>
      <c r="I770" s="23"/>
    </row>
    <row r="771" spans="1:9" s="2" customFormat="1" ht="13.5" x14ac:dyDescent="0.25">
      <c r="A771" s="4" t="s">
        <v>5246</v>
      </c>
      <c r="B771" s="4" t="s">
        <v>5199</v>
      </c>
      <c r="C771" s="4" t="s">
        <v>4697</v>
      </c>
      <c r="D771" s="4" t="s">
        <v>9</v>
      </c>
      <c r="E771" s="4" t="s">
        <v>10</v>
      </c>
      <c r="F771" s="4">
        <v>3180</v>
      </c>
      <c r="G771" s="4">
        <f>F771*H771</f>
        <v>63600</v>
      </c>
      <c r="H771" s="4">
        <v>20</v>
      </c>
      <c r="I771" s="23"/>
    </row>
    <row r="772" spans="1:9" s="2" customFormat="1" ht="13.5" x14ac:dyDescent="0.25">
      <c r="A772" s="4" t="s">
        <v>5247</v>
      </c>
      <c r="B772" s="4" t="s">
        <v>5200</v>
      </c>
      <c r="C772" s="4" t="s">
        <v>4697</v>
      </c>
      <c r="D772" s="4" t="s">
        <v>9</v>
      </c>
      <c r="E772" s="4" t="s">
        <v>10</v>
      </c>
      <c r="F772" s="4">
        <v>3200</v>
      </c>
      <c r="G772" s="4">
        <f t="shared" ref="G772:G817" si="25">F772*H772</f>
        <v>35200</v>
      </c>
      <c r="H772" s="4">
        <v>11</v>
      </c>
      <c r="I772" s="23"/>
    </row>
    <row r="773" spans="1:9" s="2" customFormat="1" ht="13.5" x14ac:dyDescent="0.25">
      <c r="A773" s="4" t="s">
        <v>5248</v>
      </c>
      <c r="B773" s="4" t="s">
        <v>5201</v>
      </c>
      <c r="C773" s="4" t="s">
        <v>4697</v>
      </c>
      <c r="D773" s="4" t="s">
        <v>9</v>
      </c>
      <c r="E773" s="4" t="s">
        <v>10</v>
      </c>
      <c r="F773" s="4">
        <v>2280</v>
      </c>
      <c r="G773" s="4">
        <f t="shared" si="25"/>
        <v>59280</v>
      </c>
      <c r="H773" s="4">
        <v>26</v>
      </c>
      <c r="I773" s="23"/>
    </row>
    <row r="774" spans="1:9" s="2" customFormat="1" ht="13.5" x14ac:dyDescent="0.25">
      <c r="A774" s="4" t="s">
        <v>5249</v>
      </c>
      <c r="B774" s="4" t="s">
        <v>5202</v>
      </c>
      <c r="C774" s="4" t="s">
        <v>4697</v>
      </c>
      <c r="D774" s="4" t="s">
        <v>9</v>
      </c>
      <c r="E774" s="4" t="s">
        <v>10</v>
      </c>
      <c r="F774" s="4">
        <v>9000</v>
      </c>
      <c r="G774" s="4">
        <f t="shared" si="25"/>
        <v>81000</v>
      </c>
      <c r="H774" s="4">
        <v>9</v>
      </c>
      <c r="I774" s="23"/>
    </row>
    <row r="775" spans="1:9" s="2" customFormat="1" ht="13.5" x14ac:dyDescent="0.25">
      <c r="A775" s="4" t="s">
        <v>5250</v>
      </c>
      <c r="B775" s="4" t="s">
        <v>5203</v>
      </c>
      <c r="C775" s="4" t="s">
        <v>4697</v>
      </c>
      <c r="D775" s="4" t="s">
        <v>9</v>
      </c>
      <c r="E775" s="4" t="s">
        <v>10</v>
      </c>
      <c r="F775" s="4">
        <v>3990</v>
      </c>
      <c r="G775" s="4">
        <f t="shared" si="25"/>
        <v>35910</v>
      </c>
      <c r="H775" s="4">
        <v>9</v>
      </c>
      <c r="I775" s="23"/>
    </row>
    <row r="776" spans="1:9" s="2" customFormat="1" ht="13.5" x14ac:dyDescent="0.25">
      <c r="A776" s="4" t="s">
        <v>5251</v>
      </c>
      <c r="B776" s="4" t="s">
        <v>5204</v>
      </c>
      <c r="C776" s="4" t="s">
        <v>4697</v>
      </c>
      <c r="D776" s="4" t="s">
        <v>9</v>
      </c>
      <c r="E776" s="4" t="s">
        <v>10</v>
      </c>
      <c r="F776" s="4">
        <v>3500</v>
      </c>
      <c r="G776" s="4">
        <f t="shared" si="25"/>
        <v>35000</v>
      </c>
      <c r="H776" s="4">
        <v>10</v>
      </c>
      <c r="I776" s="23"/>
    </row>
    <row r="777" spans="1:9" s="2" customFormat="1" ht="13.5" x14ac:dyDescent="0.25">
      <c r="A777" s="4" t="s">
        <v>5252</v>
      </c>
      <c r="B777" s="4" t="s">
        <v>5205</v>
      </c>
      <c r="C777" s="4" t="s">
        <v>4697</v>
      </c>
      <c r="D777" s="4" t="s">
        <v>9</v>
      </c>
      <c r="E777" s="4" t="s">
        <v>10</v>
      </c>
      <c r="F777" s="4">
        <v>2280</v>
      </c>
      <c r="G777" s="4">
        <f t="shared" si="25"/>
        <v>54720</v>
      </c>
      <c r="H777" s="4">
        <v>24</v>
      </c>
      <c r="I777" s="23"/>
    </row>
    <row r="778" spans="1:9" s="2" customFormat="1" ht="13.5" x14ac:dyDescent="0.25">
      <c r="A778" s="4" t="s">
        <v>5253</v>
      </c>
      <c r="B778" s="4" t="s">
        <v>5206</v>
      </c>
      <c r="C778" s="4" t="s">
        <v>4697</v>
      </c>
      <c r="D778" s="4" t="s">
        <v>9</v>
      </c>
      <c r="E778" s="4" t="s">
        <v>10</v>
      </c>
      <c r="F778" s="4">
        <v>9000</v>
      </c>
      <c r="G778" s="4">
        <f t="shared" si="25"/>
        <v>27000</v>
      </c>
      <c r="H778" s="4">
        <v>3</v>
      </c>
      <c r="I778" s="23"/>
    </row>
    <row r="779" spans="1:9" s="2" customFormat="1" ht="13.5" x14ac:dyDescent="0.25">
      <c r="A779" s="4" t="s">
        <v>5254</v>
      </c>
      <c r="B779" s="4" t="s">
        <v>5207</v>
      </c>
      <c r="C779" s="4" t="s">
        <v>4697</v>
      </c>
      <c r="D779" s="4" t="s">
        <v>9</v>
      </c>
      <c r="E779" s="4" t="s">
        <v>10</v>
      </c>
      <c r="F779" s="4">
        <v>3990</v>
      </c>
      <c r="G779" s="4">
        <f t="shared" si="25"/>
        <v>39900</v>
      </c>
      <c r="H779" s="4">
        <v>10</v>
      </c>
      <c r="I779" s="23"/>
    </row>
    <row r="780" spans="1:9" s="2" customFormat="1" ht="13.5" x14ac:dyDescent="0.25">
      <c r="A780" s="4" t="s">
        <v>5255</v>
      </c>
      <c r="B780" s="4" t="s">
        <v>5208</v>
      </c>
      <c r="C780" s="4" t="s">
        <v>4697</v>
      </c>
      <c r="D780" s="4" t="s">
        <v>9</v>
      </c>
      <c r="E780" s="4" t="s">
        <v>10</v>
      </c>
      <c r="F780" s="4">
        <v>4000</v>
      </c>
      <c r="G780" s="4">
        <f t="shared" si="25"/>
        <v>40000</v>
      </c>
      <c r="H780" s="4">
        <v>10</v>
      </c>
      <c r="I780" s="23"/>
    </row>
    <row r="781" spans="1:9" s="2" customFormat="1" ht="13.5" x14ac:dyDescent="0.25">
      <c r="A781" s="4" t="s">
        <v>5256</v>
      </c>
      <c r="B781" s="4" t="s">
        <v>5209</v>
      </c>
      <c r="C781" s="4" t="s">
        <v>4697</v>
      </c>
      <c r="D781" s="4" t="s">
        <v>9</v>
      </c>
      <c r="E781" s="4" t="s">
        <v>10</v>
      </c>
      <c r="F781" s="4">
        <v>9000</v>
      </c>
      <c r="G781" s="4">
        <f t="shared" si="25"/>
        <v>81000</v>
      </c>
      <c r="H781" s="4">
        <v>9</v>
      </c>
      <c r="I781" s="23"/>
    </row>
    <row r="782" spans="1:9" s="2" customFormat="1" ht="13.5" x14ac:dyDescent="0.25">
      <c r="A782" s="4" t="s">
        <v>5257</v>
      </c>
      <c r="B782" s="4" t="s">
        <v>5210</v>
      </c>
      <c r="C782" s="4" t="s">
        <v>4697</v>
      </c>
      <c r="D782" s="4" t="s">
        <v>9</v>
      </c>
      <c r="E782" s="4" t="s">
        <v>10</v>
      </c>
      <c r="F782" s="4">
        <v>3540</v>
      </c>
      <c r="G782" s="4">
        <f t="shared" si="25"/>
        <v>123900</v>
      </c>
      <c r="H782" s="4">
        <v>35</v>
      </c>
      <c r="I782" s="23"/>
    </row>
    <row r="783" spans="1:9" s="2" customFormat="1" ht="13.5" x14ac:dyDescent="0.25">
      <c r="A783" s="4" t="s">
        <v>5258</v>
      </c>
      <c r="B783" s="4" t="s">
        <v>5211</v>
      </c>
      <c r="C783" s="4" t="s">
        <v>4697</v>
      </c>
      <c r="D783" s="4" t="s">
        <v>9</v>
      </c>
      <c r="E783" s="4" t="s">
        <v>10</v>
      </c>
      <c r="F783" s="4">
        <v>4000</v>
      </c>
      <c r="G783" s="4">
        <f t="shared" si="25"/>
        <v>40000</v>
      </c>
      <c r="H783" s="4">
        <v>10</v>
      </c>
      <c r="I783" s="23"/>
    </row>
    <row r="784" spans="1:9" s="2" customFormat="1" ht="13.5" x14ac:dyDescent="0.25">
      <c r="A784" s="4" t="s">
        <v>5259</v>
      </c>
      <c r="B784" s="4" t="s">
        <v>5212</v>
      </c>
      <c r="C784" s="4" t="s">
        <v>4697</v>
      </c>
      <c r="D784" s="4" t="s">
        <v>9</v>
      </c>
      <c r="E784" s="4" t="s">
        <v>10</v>
      </c>
      <c r="F784" s="4">
        <v>720</v>
      </c>
      <c r="G784" s="4">
        <f t="shared" si="25"/>
        <v>24480</v>
      </c>
      <c r="H784" s="4">
        <v>34</v>
      </c>
      <c r="I784" s="23"/>
    </row>
    <row r="785" spans="1:9" s="2" customFormat="1" ht="13.5" x14ac:dyDescent="0.25">
      <c r="A785" s="4" t="s">
        <v>5260</v>
      </c>
      <c r="B785" s="4" t="s">
        <v>5213</v>
      </c>
      <c r="C785" s="4" t="s">
        <v>4697</v>
      </c>
      <c r="D785" s="4" t="s">
        <v>9</v>
      </c>
      <c r="E785" s="4" t="s">
        <v>10</v>
      </c>
      <c r="F785" s="4">
        <v>4080</v>
      </c>
      <c r="G785" s="4">
        <f t="shared" si="25"/>
        <v>106080</v>
      </c>
      <c r="H785" s="4">
        <v>26</v>
      </c>
      <c r="I785" s="23"/>
    </row>
    <row r="786" spans="1:9" s="2" customFormat="1" ht="13.5" x14ac:dyDescent="0.25">
      <c r="A786" s="4" t="s">
        <v>5261</v>
      </c>
      <c r="B786" s="4" t="s">
        <v>5214</v>
      </c>
      <c r="C786" s="4" t="s">
        <v>4697</v>
      </c>
      <c r="D786" s="4" t="s">
        <v>9</v>
      </c>
      <c r="E786" s="4" t="s">
        <v>10</v>
      </c>
      <c r="F786" s="4">
        <v>4200</v>
      </c>
      <c r="G786" s="4">
        <f t="shared" si="25"/>
        <v>50400</v>
      </c>
      <c r="H786" s="4">
        <v>12</v>
      </c>
      <c r="I786" s="23"/>
    </row>
    <row r="787" spans="1:9" s="2" customFormat="1" ht="13.5" x14ac:dyDescent="0.25">
      <c r="A787" s="4" t="s">
        <v>5262</v>
      </c>
      <c r="B787" s="4" t="s">
        <v>5215</v>
      </c>
      <c r="C787" s="4" t="s">
        <v>4697</v>
      </c>
      <c r="D787" s="4" t="s">
        <v>9</v>
      </c>
      <c r="E787" s="4" t="s">
        <v>10</v>
      </c>
      <c r="F787" s="4">
        <v>5000</v>
      </c>
      <c r="G787" s="4">
        <f t="shared" si="25"/>
        <v>50000</v>
      </c>
      <c r="H787" s="4">
        <v>10</v>
      </c>
      <c r="I787" s="23"/>
    </row>
    <row r="788" spans="1:9" s="2" customFormat="1" ht="13.5" x14ac:dyDescent="0.25">
      <c r="A788" s="4" t="s">
        <v>5263</v>
      </c>
      <c r="B788" s="4" t="s">
        <v>5216</v>
      </c>
      <c r="C788" s="4" t="s">
        <v>4697</v>
      </c>
      <c r="D788" s="4" t="s">
        <v>9</v>
      </c>
      <c r="E788" s="4" t="s">
        <v>10</v>
      </c>
      <c r="F788" s="4">
        <v>2280</v>
      </c>
      <c r="G788" s="4">
        <f t="shared" si="25"/>
        <v>84360</v>
      </c>
      <c r="H788" s="4">
        <v>37</v>
      </c>
      <c r="I788" s="23"/>
    </row>
    <row r="789" spans="1:9" s="2" customFormat="1" ht="13.5" x14ac:dyDescent="0.25">
      <c r="A789" s="4" t="s">
        <v>5264</v>
      </c>
      <c r="B789" s="4" t="s">
        <v>5217</v>
      </c>
      <c r="C789" s="4" t="s">
        <v>4697</v>
      </c>
      <c r="D789" s="4" t="s">
        <v>9</v>
      </c>
      <c r="E789" s="4" t="s">
        <v>10</v>
      </c>
      <c r="F789" s="4">
        <v>3250</v>
      </c>
      <c r="G789" s="4">
        <f t="shared" si="25"/>
        <v>29250</v>
      </c>
      <c r="H789" s="4">
        <v>9</v>
      </c>
      <c r="I789" s="23"/>
    </row>
    <row r="790" spans="1:9" s="2" customFormat="1" ht="13.5" x14ac:dyDescent="0.25">
      <c r="A790" s="4" t="s">
        <v>5265</v>
      </c>
      <c r="B790" s="4" t="s">
        <v>5218</v>
      </c>
      <c r="C790" s="4" t="s">
        <v>4697</v>
      </c>
      <c r="D790" s="4" t="s">
        <v>9</v>
      </c>
      <c r="E790" s="4" t="s">
        <v>10</v>
      </c>
      <c r="F790" s="4">
        <v>1500</v>
      </c>
      <c r="G790" s="4">
        <f t="shared" si="25"/>
        <v>16500</v>
      </c>
      <c r="H790" s="4">
        <v>11</v>
      </c>
      <c r="I790" s="23"/>
    </row>
    <row r="791" spans="1:9" s="2" customFormat="1" ht="13.5" x14ac:dyDescent="0.25">
      <c r="A791" s="4" t="s">
        <v>5266</v>
      </c>
      <c r="B791" s="4" t="s">
        <v>5219</v>
      </c>
      <c r="C791" s="4" t="s">
        <v>4697</v>
      </c>
      <c r="D791" s="4" t="s">
        <v>9</v>
      </c>
      <c r="E791" s="4" t="s">
        <v>10</v>
      </c>
      <c r="F791" s="4">
        <v>8000</v>
      </c>
      <c r="G791" s="4">
        <f t="shared" si="25"/>
        <v>80000</v>
      </c>
      <c r="H791" s="4">
        <v>10</v>
      </c>
      <c r="I791" s="23"/>
    </row>
    <row r="792" spans="1:9" s="2" customFormat="1" ht="13.5" x14ac:dyDescent="0.25">
      <c r="A792" s="4" t="s">
        <v>5267</v>
      </c>
      <c r="B792" s="4" t="s">
        <v>5220</v>
      </c>
      <c r="C792" s="4" t="s">
        <v>4697</v>
      </c>
      <c r="D792" s="4" t="s">
        <v>9</v>
      </c>
      <c r="E792" s="4" t="s">
        <v>10</v>
      </c>
      <c r="F792" s="4">
        <v>1950</v>
      </c>
      <c r="G792" s="4">
        <f t="shared" si="25"/>
        <v>19500</v>
      </c>
      <c r="H792" s="4">
        <v>10</v>
      </c>
      <c r="I792" s="23"/>
    </row>
    <row r="793" spans="1:9" s="2" customFormat="1" ht="13.5" x14ac:dyDescent="0.25">
      <c r="A793" s="4" t="s">
        <v>5268</v>
      </c>
      <c r="B793" s="4" t="s">
        <v>5221</v>
      </c>
      <c r="C793" s="4" t="s">
        <v>4697</v>
      </c>
      <c r="D793" s="4" t="s">
        <v>9</v>
      </c>
      <c r="E793" s="4" t="s">
        <v>10</v>
      </c>
      <c r="F793" s="4">
        <v>1200</v>
      </c>
      <c r="G793" s="4">
        <f t="shared" si="25"/>
        <v>10800</v>
      </c>
      <c r="H793" s="4">
        <v>9</v>
      </c>
      <c r="I793" s="23"/>
    </row>
    <row r="794" spans="1:9" s="2" customFormat="1" ht="13.5" x14ac:dyDescent="0.25">
      <c r="A794" s="4" t="s">
        <v>5269</v>
      </c>
      <c r="B794" s="4" t="s">
        <v>5222</v>
      </c>
      <c r="C794" s="4" t="s">
        <v>4697</v>
      </c>
      <c r="D794" s="4" t="s">
        <v>9</v>
      </c>
      <c r="E794" s="4" t="s">
        <v>10</v>
      </c>
      <c r="F794" s="4">
        <v>9000</v>
      </c>
      <c r="G794" s="4">
        <f t="shared" si="25"/>
        <v>81000</v>
      </c>
      <c r="H794" s="4">
        <v>9</v>
      </c>
      <c r="I794" s="23"/>
    </row>
    <row r="795" spans="1:9" s="2" customFormat="1" ht="13.5" x14ac:dyDescent="0.25">
      <c r="A795" s="4" t="s">
        <v>5270</v>
      </c>
      <c r="B795" s="4" t="s">
        <v>5223</v>
      </c>
      <c r="C795" s="4" t="s">
        <v>4697</v>
      </c>
      <c r="D795" s="4" t="s">
        <v>9</v>
      </c>
      <c r="E795" s="4" t="s">
        <v>10</v>
      </c>
      <c r="F795" s="4">
        <v>3000</v>
      </c>
      <c r="G795" s="4">
        <f t="shared" si="25"/>
        <v>27000</v>
      </c>
      <c r="H795" s="4">
        <v>9</v>
      </c>
      <c r="I795" s="23"/>
    </row>
    <row r="796" spans="1:9" s="2" customFormat="1" ht="13.5" x14ac:dyDescent="0.25">
      <c r="A796" s="4" t="s">
        <v>5271</v>
      </c>
      <c r="B796" s="4" t="s">
        <v>5224</v>
      </c>
      <c r="C796" s="4" t="s">
        <v>4697</v>
      </c>
      <c r="D796" s="4" t="s">
        <v>9</v>
      </c>
      <c r="E796" s="4" t="s">
        <v>10</v>
      </c>
      <c r="F796" s="4">
        <v>9000</v>
      </c>
      <c r="G796" s="4">
        <f t="shared" si="25"/>
        <v>81000</v>
      </c>
      <c r="H796" s="4">
        <v>9</v>
      </c>
      <c r="I796" s="23"/>
    </row>
    <row r="797" spans="1:9" s="2" customFormat="1" ht="13.5" x14ac:dyDescent="0.25">
      <c r="A797" s="4" t="s">
        <v>5272</v>
      </c>
      <c r="B797" s="4" t="s">
        <v>5225</v>
      </c>
      <c r="C797" s="4" t="s">
        <v>4697</v>
      </c>
      <c r="D797" s="4" t="s">
        <v>9</v>
      </c>
      <c r="E797" s="4" t="s">
        <v>10</v>
      </c>
      <c r="F797" s="4">
        <v>5200</v>
      </c>
      <c r="G797" s="4">
        <f t="shared" si="25"/>
        <v>52000</v>
      </c>
      <c r="H797" s="4">
        <v>10</v>
      </c>
      <c r="I797" s="23"/>
    </row>
    <row r="798" spans="1:9" s="2" customFormat="1" ht="13.5" x14ac:dyDescent="0.25">
      <c r="A798" s="4" t="s">
        <v>5273</v>
      </c>
      <c r="B798" s="4" t="s">
        <v>5226</v>
      </c>
      <c r="C798" s="4" t="s">
        <v>4697</v>
      </c>
      <c r="D798" s="4" t="s">
        <v>9</v>
      </c>
      <c r="E798" s="4" t="s">
        <v>10</v>
      </c>
      <c r="F798" s="4">
        <v>1980</v>
      </c>
      <c r="G798" s="4">
        <f t="shared" si="25"/>
        <v>55440</v>
      </c>
      <c r="H798" s="4">
        <v>28</v>
      </c>
      <c r="I798" s="23"/>
    </row>
    <row r="799" spans="1:9" s="2" customFormat="1" ht="13.5" x14ac:dyDescent="0.25">
      <c r="A799" s="4" t="s">
        <v>5274</v>
      </c>
      <c r="B799" s="4" t="s">
        <v>5227</v>
      </c>
      <c r="C799" s="4" t="s">
        <v>4697</v>
      </c>
      <c r="D799" s="4" t="s">
        <v>9</v>
      </c>
      <c r="E799" s="4" t="s">
        <v>10</v>
      </c>
      <c r="F799" s="4">
        <v>4000</v>
      </c>
      <c r="G799" s="4">
        <f t="shared" si="25"/>
        <v>44000</v>
      </c>
      <c r="H799" s="4">
        <v>11</v>
      </c>
      <c r="I799" s="23"/>
    </row>
    <row r="800" spans="1:9" s="2" customFormat="1" ht="13.5" x14ac:dyDescent="0.25">
      <c r="A800" s="4" t="s">
        <v>5275</v>
      </c>
      <c r="B800" s="4" t="s">
        <v>5228</v>
      </c>
      <c r="C800" s="4" t="s">
        <v>4697</v>
      </c>
      <c r="D800" s="4" t="s">
        <v>9</v>
      </c>
      <c r="E800" s="4" t="s">
        <v>10</v>
      </c>
      <c r="F800" s="4">
        <v>3250</v>
      </c>
      <c r="G800" s="4">
        <f t="shared" si="25"/>
        <v>32500</v>
      </c>
      <c r="H800" s="4">
        <v>10</v>
      </c>
      <c r="I800" s="23"/>
    </row>
    <row r="801" spans="1:9" s="2" customFormat="1" ht="13.5" x14ac:dyDescent="0.25">
      <c r="A801" s="4" t="s">
        <v>5276</v>
      </c>
      <c r="B801" s="4" t="s">
        <v>5229</v>
      </c>
      <c r="C801" s="4" t="s">
        <v>4697</v>
      </c>
      <c r="D801" s="4" t="s">
        <v>9</v>
      </c>
      <c r="E801" s="4" t="s">
        <v>10</v>
      </c>
      <c r="F801" s="4">
        <v>8500</v>
      </c>
      <c r="G801" s="4">
        <f t="shared" si="25"/>
        <v>229500</v>
      </c>
      <c r="H801" s="4">
        <v>27</v>
      </c>
      <c r="I801" s="23"/>
    </row>
    <row r="802" spans="1:9" s="2" customFormat="1" ht="13.5" x14ac:dyDescent="0.25">
      <c r="A802" s="4" t="s">
        <v>5277</v>
      </c>
      <c r="B802" s="4" t="s">
        <v>5230</v>
      </c>
      <c r="C802" s="4" t="s">
        <v>4697</v>
      </c>
      <c r="D802" s="4" t="s">
        <v>9</v>
      </c>
      <c r="E802" s="4" t="s">
        <v>10</v>
      </c>
      <c r="F802" s="4">
        <v>6000</v>
      </c>
      <c r="G802" s="4">
        <f t="shared" si="25"/>
        <v>54000</v>
      </c>
      <c r="H802" s="4">
        <v>9</v>
      </c>
      <c r="I802" s="23"/>
    </row>
    <row r="803" spans="1:9" s="2" customFormat="1" ht="13.5" x14ac:dyDescent="0.25">
      <c r="A803" s="4" t="s">
        <v>5278</v>
      </c>
      <c r="B803" s="4" t="s">
        <v>5231</v>
      </c>
      <c r="C803" s="4" t="s">
        <v>4697</v>
      </c>
      <c r="D803" s="4" t="s">
        <v>9</v>
      </c>
      <c r="E803" s="4" t="s">
        <v>10</v>
      </c>
      <c r="F803" s="4">
        <v>5000</v>
      </c>
      <c r="G803" s="4">
        <f t="shared" si="25"/>
        <v>45000</v>
      </c>
      <c r="H803" s="4">
        <v>9</v>
      </c>
      <c r="I803" s="23"/>
    </row>
    <row r="804" spans="1:9" s="2" customFormat="1" ht="13.5" x14ac:dyDescent="0.25">
      <c r="A804" s="4" t="s">
        <v>5279</v>
      </c>
      <c r="B804" s="4" t="s">
        <v>5232</v>
      </c>
      <c r="C804" s="4" t="s">
        <v>4697</v>
      </c>
      <c r="D804" s="4" t="s">
        <v>9</v>
      </c>
      <c r="E804" s="4" t="s">
        <v>10</v>
      </c>
      <c r="F804" s="4">
        <v>2940</v>
      </c>
      <c r="G804" s="4">
        <f t="shared" si="25"/>
        <v>73500</v>
      </c>
      <c r="H804" s="4">
        <v>25</v>
      </c>
      <c r="I804" s="23"/>
    </row>
    <row r="805" spans="1:9" s="2" customFormat="1" ht="13.5" x14ac:dyDescent="0.25">
      <c r="A805" s="4" t="s">
        <v>5280</v>
      </c>
      <c r="B805" s="4" t="s">
        <v>5233</v>
      </c>
      <c r="C805" s="4" t="s">
        <v>4697</v>
      </c>
      <c r="D805" s="4" t="s">
        <v>9</v>
      </c>
      <c r="E805" s="4" t="s">
        <v>10</v>
      </c>
      <c r="F805" s="4">
        <v>8500</v>
      </c>
      <c r="G805" s="4">
        <f t="shared" si="25"/>
        <v>221000</v>
      </c>
      <c r="H805" s="4">
        <v>26</v>
      </c>
      <c r="I805" s="23"/>
    </row>
    <row r="806" spans="1:9" s="2" customFormat="1" ht="13.5" x14ac:dyDescent="0.25">
      <c r="A806" s="4" t="s">
        <v>5281</v>
      </c>
      <c r="B806" s="4" t="s">
        <v>5234</v>
      </c>
      <c r="C806" s="4" t="s">
        <v>4697</v>
      </c>
      <c r="D806" s="4" t="s">
        <v>9</v>
      </c>
      <c r="E806" s="4" t="s">
        <v>10</v>
      </c>
      <c r="F806" s="4">
        <v>4000</v>
      </c>
      <c r="G806" s="4">
        <f t="shared" si="25"/>
        <v>48000</v>
      </c>
      <c r="H806" s="4">
        <v>12</v>
      </c>
      <c r="I806" s="23"/>
    </row>
    <row r="807" spans="1:9" s="2" customFormat="1" ht="13.5" x14ac:dyDescent="0.25">
      <c r="A807" s="4" t="s">
        <v>5282</v>
      </c>
      <c r="B807" s="4" t="s">
        <v>5235</v>
      </c>
      <c r="C807" s="4" t="s">
        <v>4697</v>
      </c>
      <c r="D807" s="4" t="s">
        <v>9</v>
      </c>
      <c r="E807" s="4" t="s">
        <v>10</v>
      </c>
      <c r="F807" s="4">
        <v>1400</v>
      </c>
      <c r="G807" s="4">
        <f t="shared" si="25"/>
        <v>12600</v>
      </c>
      <c r="H807" s="4">
        <v>9</v>
      </c>
      <c r="I807" s="23"/>
    </row>
    <row r="808" spans="1:9" s="2" customFormat="1" ht="13.5" x14ac:dyDescent="0.25">
      <c r="A808" s="4" t="s">
        <v>5283</v>
      </c>
      <c r="B808" s="4" t="s">
        <v>5236</v>
      </c>
      <c r="C808" s="4" t="s">
        <v>4697</v>
      </c>
      <c r="D808" s="4" t="s">
        <v>9</v>
      </c>
      <c r="E808" s="4" t="s">
        <v>10</v>
      </c>
      <c r="F808" s="4">
        <v>12000</v>
      </c>
      <c r="G808" s="4">
        <f t="shared" si="25"/>
        <v>108000</v>
      </c>
      <c r="H808" s="4">
        <v>9</v>
      </c>
      <c r="I808" s="23"/>
    </row>
    <row r="809" spans="1:9" s="2" customFormat="1" ht="13.5" x14ac:dyDescent="0.25">
      <c r="A809" s="4" t="s">
        <v>5284</v>
      </c>
      <c r="B809" s="4" t="s">
        <v>5237</v>
      </c>
      <c r="C809" s="4" t="s">
        <v>4697</v>
      </c>
      <c r="D809" s="4" t="s">
        <v>9</v>
      </c>
      <c r="E809" s="4" t="s">
        <v>10</v>
      </c>
      <c r="F809" s="4">
        <v>3540</v>
      </c>
      <c r="G809" s="4">
        <f t="shared" si="25"/>
        <v>84960</v>
      </c>
      <c r="H809" s="4">
        <v>24</v>
      </c>
      <c r="I809" s="23"/>
    </row>
    <row r="810" spans="1:9" s="2" customFormat="1" ht="13.5" x14ac:dyDescent="0.25">
      <c r="A810" s="4" t="s">
        <v>5285</v>
      </c>
      <c r="B810" s="4" t="s">
        <v>5238</v>
      </c>
      <c r="C810" s="4" t="s">
        <v>4697</v>
      </c>
      <c r="D810" s="4" t="s">
        <v>9</v>
      </c>
      <c r="E810" s="4" t="s">
        <v>10</v>
      </c>
      <c r="F810" s="4">
        <v>2280</v>
      </c>
      <c r="G810" s="4">
        <f t="shared" si="25"/>
        <v>118560</v>
      </c>
      <c r="H810" s="4">
        <v>52</v>
      </c>
      <c r="I810" s="23"/>
    </row>
    <row r="811" spans="1:9" s="2" customFormat="1" ht="13.5" x14ac:dyDescent="0.25">
      <c r="A811" s="4" t="s">
        <v>5286</v>
      </c>
      <c r="B811" s="4" t="s">
        <v>5239</v>
      </c>
      <c r="C811" s="4" t="s">
        <v>4697</v>
      </c>
      <c r="D811" s="4" t="s">
        <v>9</v>
      </c>
      <c r="E811" s="4" t="s">
        <v>10</v>
      </c>
      <c r="F811" s="4">
        <v>1850</v>
      </c>
      <c r="G811" s="4">
        <f t="shared" si="25"/>
        <v>16650</v>
      </c>
      <c r="H811" s="4">
        <v>9</v>
      </c>
      <c r="I811" s="23"/>
    </row>
    <row r="812" spans="1:9" s="2" customFormat="1" ht="13.5" x14ac:dyDescent="0.25">
      <c r="A812" s="4" t="s">
        <v>5287</v>
      </c>
      <c r="B812" s="4" t="s">
        <v>5240</v>
      </c>
      <c r="C812" s="4" t="s">
        <v>4697</v>
      </c>
      <c r="D812" s="4" t="s">
        <v>9</v>
      </c>
      <c r="E812" s="4" t="s">
        <v>10</v>
      </c>
      <c r="F812" s="4">
        <v>3180</v>
      </c>
      <c r="G812" s="4">
        <f t="shared" si="25"/>
        <v>79500</v>
      </c>
      <c r="H812" s="4">
        <v>25</v>
      </c>
      <c r="I812" s="23"/>
    </row>
    <row r="813" spans="1:9" s="2" customFormat="1" ht="13.5" x14ac:dyDescent="0.25">
      <c r="A813" s="4" t="s">
        <v>5288</v>
      </c>
      <c r="B813" s="4" t="s">
        <v>5241</v>
      </c>
      <c r="C813" s="4" t="s">
        <v>4697</v>
      </c>
      <c r="D813" s="4" t="s">
        <v>9</v>
      </c>
      <c r="E813" s="4" t="s">
        <v>10</v>
      </c>
      <c r="F813" s="4">
        <v>2250</v>
      </c>
      <c r="G813" s="4">
        <f t="shared" si="25"/>
        <v>22500</v>
      </c>
      <c r="H813" s="4">
        <v>10</v>
      </c>
      <c r="I813" s="23"/>
    </row>
    <row r="814" spans="1:9" s="2" customFormat="1" ht="13.5" x14ac:dyDescent="0.25">
      <c r="A814" s="4" t="s">
        <v>5289</v>
      </c>
      <c r="B814" s="4" t="s">
        <v>5242</v>
      </c>
      <c r="C814" s="4" t="s">
        <v>4697</v>
      </c>
      <c r="D814" s="4" t="s">
        <v>9</v>
      </c>
      <c r="E814" s="4" t="s">
        <v>10</v>
      </c>
      <c r="F814" s="4">
        <v>3500</v>
      </c>
      <c r="G814" s="4">
        <f t="shared" si="25"/>
        <v>35000</v>
      </c>
      <c r="H814" s="4">
        <v>10</v>
      </c>
      <c r="I814" s="23"/>
    </row>
    <row r="815" spans="1:9" s="2" customFormat="1" ht="13.5" x14ac:dyDescent="0.25">
      <c r="A815" s="4" t="s">
        <v>5290</v>
      </c>
      <c r="B815" s="4" t="s">
        <v>5243</v>
      </c>
      <c r="C815" s="4" t="s">
        <v>4697</v>
      </c>
      <c r="D815" s="4" t="s">
        <v>9</v>
      </c>
      <c r="E815" s="4" t="s">
        <v>10</v>
      </c>
      <c r="F815" s="4">
        <v>2350</v>
      </c>
      <c r="G815" s="4">
        <f t="shared" si="25"/>
        <v>28200</v>
      </c>
      <c r="H815" s="4">
        <v>12</v>
      </c>
      <c r="I815" s="23"/>
    </row>
    <row r="816" spans="1:9" s="2" customFormat="1" ht="13.5" x14ac:dyDescent="0.25">
      <c r="A816" s="4" t="s">
        <v>5291</v>
      </c>
      <c r="B816" s="4" t="s">
        <v>5244</v>
      </c>
      <c r="C816" s="4" t="s">
        <v>4697</v>
      </c>
      <c r="D816" s="4" t="s">
        <v>9</v>
      </c>
      <c r="E816" s="4" t="s">
        <v>10</v>
      </c>
      <c r="F816" s="4">
        <v>9000</v>
      </c>
      <c r="G816" s="4">
        <f t="shared" si="25"/>
        <v>63000</v>
      </c>
      <c r="H816" s="4">
        <v>7</v>
      </c>
      <c r="I816" s="23"/>
    </row>
    <row r="817" spans="1:9" s="2" customFormat="1" ht="13.5" x14ac:dyDescent="0.25">
      <c r="A817" s="4" t="s">
        <v>5292</v>
      </c>
      <c r="B817" s="4" t="s">
        <v>5245</v>
      </c>
      <c r="C817" s="4" t="s">
        <v>4697</v>
      </c>
      <c r="D817" s="4" t="s">
        <v>9</v>
      </c>
      <c r="E817" s="4" t="s">
        <v>10</v>
      </c>
      <c r="F817" s="4">
        <v>4800</v>
      </c>
      <c r="G817" s="4">
        <f t="shared" si="25"/>
        <v>72000</v>
      </c>
      <c r="H817" s="4">
        <v>15</v>
      </c>
      <c r="I817" s="23"/>
    </row>
    <row r="818" spans="1:9" s="2" customFormat="1" ht="13.5" x14ac:dyDescent="0.25">
      <c r="A818" s="4">
        <v>5132</v>
      </c>
      <c r="B818" s="4" t="s">
        <v>5555</v>
      </c>
      <c r="C818" s="4" t="s">
        <v>4697</v>
      </c>
      <c r="D818" s="4" t="s">
        <v>9</v>
      </c>
      <c r="E818" s="4" t="s">
        <v>10</v>
      </c>
      <c r="F818" s="4">
        <v>4792</v>
      </c>
      <c r="G818" s="4">
        <f>H818*F818</f>
        <v>143760</v>
      </c>
      <c r="H818" s="4">
        <v>30</v>
      </c>
      <c r="I818" s="23"/>
    </row>
    <row r="819" spans="1:9" s="2" customFormat="1" ht="13.5" x14ac:dyDescent="0.25">
      <c r="A819" s="4">
        <v>5132</v>
      </c>
      <c r="B819" s="4" t="s">
        <v>5556</v>
      </c>
      <c r="C819" s="4" t="s">
        <v>4697</v>
      </c>
      <c r="D819" s="4" t="s">
        <v>9</v>
      </c>
      <c r="E819" s="4" t="s">
        <v>10</v>
      </c>
      <c r="F819" s="4">
        <v>4792</v>
      </c>
      <c r="G819" s="4">
        <f t="shared" ref="G819:G882" si="26">H819*F819</f>
        <v>134176</v>
      </c>
      <c r="H819" s="4">
        <v>28</v>
      </c>
      <c r="I819" s="23"/>
    </row>
    <row r="820" spans="1:9" s="2" customFormat="1" ht="13.5" x14ac:dyDescent="0.25">
      <c r="A820" s="4">
        <v>5132</v>
      </c>
      <c r="B820" s="4" t="s">
        <v>5557</v>
      </c>
      <c r="C820" s="4" t="s">
        <v>4697</v>
      </c>
      <c r="D820" s="4" t="s">
        <v>9</v>
      </c>
      <c r="E820" s="4" t="s">
        <v>10</v>
      </c>
      <c r="F820" s="4">
        <v>3192</v>
      </c>
      <c r="G820" s="4">
        <f t="shared" si="26"/>
        <v>137256</v>
      </c>
      <c r="H820" s="4">
        <v>43</v>
      </c>
      <c r="I820" s="23"/>
    </row>
    <row r="821" spans="1:9" s="2" customFormat="1" ht="13.5" x14ac:dyDescent="0.25">
      <c r="A821" s="4">
        <v>5132</v>
      </c>
      <c r="B821" s="4" t="s">
        <v>5558</v>
      </c>
      <c r="C821" s="4" t="s">
        <v>4697</v>
      </c>
      <c r="D821" s="4" t="s">
        <v>9</v>
      </c>
      <c r="E821" s="4" t="s">
        <v>10</v>
      </c>
      <c r="F821" s="4">
        <v>4792</v>
      </c>
      <c r="G821" s="4">
        <f t="shared" si="26"/>
        <v>182096</v>
      </c>
      <c r="H821" s="4">
        <v>38</v>
      </c>
      <c r="I821" s="23"/>
    </row>
    <row r="822" spans="1:9" s="2" customFormat="1" ht="13.5" x14ac:dyDescent="0.25">
      <c r="A822" s="4">
        <v>5132</v>
      </c>
      <c r="B822" s="4" t="s">
        <v>5559</v>
      </c>
      <c r="C822" s="4" t="s">
        <v>4697</v>
      </c>
      <c r="D822" s="4" t="s">
        <v>9</v>
      </c>
      <c r="E822" s="4" t="s">
        <v>10</v>
      </c>
      <c r="F822" s="4">
        <v>4392</v>
      </c>
      <c r="G822" s="4">
        <f t="shared" si="26"/>
        <v>114192</v>
      </c>
      <c r="H822" s="4">
        <v>26</v>
      </c>
      <c r="I822" s="23"/>
    </row>
    <row r="823" spans="1:9" s="2" customFormat="1" ht="13.5" x14ac:dyDescent="0.25">
      <c r="A823" s="4">
        <v>5132</v>
      </c>
      <c r="B823" s="4" t="s">
        <v>5560</v>
      </c>
      <c r="C823" s="4" t="s">
        <v>4697</v>
      </c>
      <c r="D823" s="4" t="s">
        <v>9</v>
      </c>
      <c r="E823" s="4" t="s">
        <v>10</v>
      </c>
      <c r="F823" s="4">
        <v>2392</v>
      </c>
      <c r="G823" s="4">
        <f t="shared" si="26"/>
        <v>76544</v>
      </c>
      <c r="H823" s="4">
        <v>32</v>
      </c>
      <c r="I823" s="23"/>
    </row>
    <row r="824" spans="1:9" s="2" customFormat="1" ht="13.5" x14ac:dyDescent="0.25">
      <c r="A824" s="4">
        <v>5132</v>
      </c>
      <c r="B824" s="4" t="s">
        <v>5561</v>
      </c>
      <c r="C824" s="4" t="s">
        <v>4697</v>
      </c>
      <c r="D824" s="4" t="s">
        <v>9</v>
      </c>
      <c r="E824" s="4" t="s">
        <v>10</v>
      </c>
      <c r="F824" s="4">
        <v>4392</v>
      </c>
      <c r="G824" s="4">
        <f t="shared" si="26"/>
        <v>101016</v>
      </c>
      <c r="H824" s="4">
        <v>23</v>
      </c>
      <c r="I824" s="23"/>
    </row>
    <row r="825" spans="1:9" s="2" customFormat="1" ht="13.5" x14ac:dyDescent="0.25">
      <c r="A825" s="4">
        <v>5132</v>
      </c>
      <c r="B825" s="4" t="s">
        <v>5562</v>
      </c>
      <c r="C825" s="4" t="s">
        <v>4697</v>
      </c>
      <c r="D825" s="4" t="s">
        <v>9</v>
      </c>
      <c r="E825" s="4" t="s">
        <v>10</v>
      </c>
      <c r="F825" s="4">
        <v>4792</v>
      </c>
      <c r="G825" s="4">
        <f t="shared" si="26"/>
        <v>134176</v>
      </c>
      <c r="H825" s="4">
        <v>28</v>
      </c>
      <c r="I825" s="23"/>
    </row>
    <row r="826" spans="1:9" s="2" customFormat="1" ht="13.5" x14ac:dyDescent="0.25">
      <c r="A826" s="4">
        <v>5132</v>
      </c>
      <c r="B826" s="4" t="s">
        <v>5563</v>
      </c>
      <c r="C826" s="4" t="s">
        <v>4697</v>
      </c>
      <c r="D826" s="4" t="s">
        <v>9</v>
      </c>
      <c r="E826" s="4" t="s">
        <v>10</v>
      </c>
      <c r="F826" s="4">
        <v>3192</v>
      </c>
      <c r="G826" s="4">
        <f t="shared" si="26"/>
        <v>98952</v>
      </c>
      <c r="H826" s="4">
        <v>31</v>
      </c>
      <c r="I826" s="23"/>
    </row>
    <row r="827" spans="1:9" s="2" customFormat="1" ht="13.5" x14ac:dyDescent="0.25">
      <c r="A827" s="4">
        <v>5132</v>
      </c>
      <c r="B827" s="4" t="s">
        <v>5564</v>
      </c>
      <c r="C827" s="4" t="s">
        <v>4697</v>
      </c>
      <c r="D827" s="4" t="s">
        <v>9</v>
      </c>
      <c r="E827" s="4" t="s">
        <v>10</v>
      </c>
      <c r="F827" s="4">
        <v>5592</v>
      </c>
      <c r="G827" s="4">
        <f t="shared" si="26"/>
        <v>195720</v>
      </c>
      <c r="H827" s="4">
        <v>35</v>
      </c>
      <c r="I827" s="23"/>
    </row>
    <row r="828" spans="1:9" s="2" customFormat="1" ht="13.5" x14ac:dyDescent="0.25">
      <c r="A828" s="4">
        <v>5132</v>
      </c>
      <c r="B828" s="4" t="s">
        <v>5565</v>
      </c>
      <c r="C828" s="4" t="s">
        <v>4697</v>
      </c>
      <c r="D828" s="4" t="s">
        <v>9</v>
      </c>
      <c r="E828" s="4" t="s">
        <v>10</v>
      </c>
      <c r="F828" s="4">
        <v>4792</v>
      </c>
      <c r="G828" s="4">
        <f t="shared" si="26"/>
        <v>138968</v>
      </c>
      <c r="H828" s="4">
        <v>29</v>
      </c>
      <c r="I828" s="23"/>
    </row>
    <row r="829" spans="1:9" s="2" customFormat="1" ht="13.5" x14ac:dyDescent="0.25">
      <c r="A829" s="4">
        <v>5132</v>
      </c>
      <c r="B829" s="4" t="s">
        <v>5566</v>
      </c>
      <c r="C829" s="4" t="s">
        <v>4697</v>
      </c>
      <c r="D829" s="4" t="s">
        <v>9</v>
      </c>
      <c r="E829" s="4" t="s">
        <v>10</v>
      </c>
      <c r="F829" s="4">
        <v>3192</v>
      </c>
      <c r="G829" s="4">
        <f t="shared" si="26"/>
        <v>102144</v>
      </c>
      <c r="H829" s="4">
        <v>32</v>
      </c>
      <c r="I829" s="23"/>
    </row>
    <row r="830" spans="1:9" s="2" customFormat="1" ht="13.5" x14ac:dyDescent="0.25">
      <c r="A830" s="4">
        <v>5132</v>
      </c>
      <c r="B830" s="4" t="s">
        <v>5567</v>
      </c>
      <c r="C830" s="4" t="s">
        <v>4697</v>
      </c>
      <c r="D830" s="4" t="s">
        <v>9</v>
      </c>
      <c r="E830" s="4" t="s">
        <v>10</v>
      </c>
      <c r="F830" s="4">
        <v>4792</v>
      </c>
      <c r="G830" s="4">
        <f t="shared" si="26"/>
        <v>177304</v>
      </c>
      <c r="H830" s="4">
        <v>37</v>
      </c>
      <c r="I830" s="23"/>
    </row>
    <row r="831" spans="1:9" s="2" customFormat="1" ht="13.5" x14ac:dyDescent="0.25">
      <c r="A831" s="4">
        <v>5132</v>
      </c>
      <c r="B831" s="4" t="s">
        <v>5568</v>
      </c>
      <c r="C831" s="4" t="s">
        <v>4697</v>
      </c>
      <c r="D831" s="4" t="s">
        <v>9</v>
      </c>
      <c r="E831" s="4" t="s">
        <v>10</v>
      </c>
      <c r="F831" s="4">
        <v>3592</v>
      </c>
      <c r="G831" s="4">
        <f t="shared" si="26"/>
        <v>118536</v>
      </c>
      <c r="H831" s="4">
        <v>33</v>
      </c>
      <c r="I831" s="23"/>
    </row>
    <row r="832" spans="1:9" s="2" customFormat="1" ht="13.5" x14ac:dyDescent="0.25">
      <c r="A832" s="4">
        <v>5132</v>
      </c>
      <c r="B832" s="4" t="s">
        <v>5569</v>
      </c>
      <c r="C832" s="4" t="s">
        <v>4697</v>
      </c>
      <c r="D832" s="4" t="s">
        <v>9</v>
      </c>
      <c r="E832" s="4" t="s">
        <v>10</v>
      </c>
      <c r="F832" s="4">
        <v>3192</v>
      </c>
      <c r="G832" s="4">
        <f t="shared" si="26"/>
        <v>114912</v>
      </c>
      <c r="H832" s="4">
        <v>36</v>
      </c>
      <c r="I832" s="23"/>
    </row>
    <row r="833" spans="1:9" s="2" customFormat="1" ht="13.5" x14ac:dyDescent="0.25">
      <c r="A833" s="4">
        <v>5132</v>
      </c>
      <c r="B833" s="4" t="s">
        <v>5570</v>
      </c>
      <c r="C833" s="4" t="s">
        <v>4697</v>
      </c>
      <c r="D833" s="4" t="s">
        <v>9</v>
      </c>
      <c r="E833" s="4" t="s">
        <v>10</v>
      </c>
      <c r="F833" s="4">
        <v>2392</v>
      </c>
      <c r="G833" s="4">
        <f t="shared" si="26"/>
        <v>69368</v>
      </c>
      <c r="H833" s="4">
        <v>29</v>
      </c>
      <c r="I833" s="23"/>
    </row>
    <row r="834" spans="1:9" s="2" customFormat="1" ht="13.5" x14ac:dyDescent="0.25">
      <c r="A834" s="4">
        <v>5132</v>
      </c>
      <c r="B834" s="4" t="s">
        <v>5571</v>
      </c>
      <c r="C834" s="4" t="s">
        <v>4697</v>
      </c>
      <c r="D834" s="4" t="s">
        <v>9</v>
      </c>
      <c r="E834" s="4" t="s">
        <v>10</v>
      </c>
      <c r="F834" s="4">
        <v>3992</v>
      </c>
      <c r="G834" s="4">
        <f t="shared" si="26"/>
        <v>175648</v>
      </c>
      <c r="H834" s="4">
        <v>44</v>
      </c>
      <c r="I834" s="23"/>
    </row>
    <row r="835" spans="1:9" s="2" customFormat="1" ht="13.5" x14ac:dyDescent="0.25">
      <c r="A835" s="4">
        <v>5132</v>
      </c>
      <c r="B835" s="4" t="s">
        <v>5572</v>
      </c>
      <c r="C835" s="4" t="s">
        <v>4697</v>
      </c>
      <c r="D835" s="4" t="s">
        <v>9</v>
      </c>
      <c r="E835" s="4" t="s">
        <v>10</v>
      </c>
      <c r="F835" s="4">
        <v>4792</v>
      </c>
      <c r="G835" s="4">
        <f t="shared" si="26"/>
        <v>148552</v>
      </c>
      <c r="H835" s="4">
        <v>31</v>
      </c>
      <c r="I835" s="23"/>
    </row>
    <row r="836" spans="1:9" s="2" customFormat="1" ht="13.5" x14ac:dyDescent="0.25">
      <c r="A836" s="4">
        <v>5132</v>
      </c>
      <c r="B836" s="4" t="s">
        <v>5573</v>
      </c>
      <c r="C836" s="4" t="s">
        <v>4697</v>
      </c>
      <c r="D836" s="4" t="s">
        <v>9</v>
      </c>
      <c r="E836" s="4" t="s">
        <v>10</v>
      </c>
      <c r="F836" s="4">
        <v>4792</v>
      </c>
      <c r="G836" s="4">
        <f t="shared" si="26"/>
        <v>182096</v>
      </c>
      <c r="H836" s="4">
        <v>38</v>
      </c>
      <c r="I836" s="23"/>
    </row>
    <row r="837" spans="1:9" s="2" customFormat="1" ht="13.5" x14ac:dyDescent="0.25">
      <c r="A837" s="4">
        <v>5132</v>
      </c>
      <c r="B837" s="4" t="s">
        <v>5574</v>
      </c>
      <c r="C837" s="4" t="s">
        <v>4697</v>
      </c>
      <c r="D837" s="4" t="s">
        <v>9</v>
      </c>
      <c r="E837" s="4" t="s">
        <v>10</v>
      </c>
      <c r="F837" s="4">
        <v>3192</v>
      </c>
      <c r="G837" s="4">
        <f t="shared" si="26"/>
        <v>118104</v>
      </c>
      <c r="H837" s="4">
        <v>37</v>
      </c>
      <c r="I837" s="23"/>
    </row>
    <row r="838" spans="1:9" s="2" customFormat="1" ht="13.5" x14ac:dyDescent="0.25">
      <c r="A838" s="4">
        <v>5132</v>
      </c>
      <c r="B838" s="4" t="s">
        <v>5575</v>
      </c>
      <c r="C838" s="4" t="s">
        <v>4697</v>
      </c>
      <c r="D838" s="4" t="s">
        <v>9</v>
      </c>
      <c r="E838" s="4" t="s">
        <v>10</v>
      </c>
      <c r="F838" s="4">
        <v>4792</v>
      </c>
      <c r="G838" s="4">
        <f t="shared" si="26"/>
        <v>167720</v>
      </c>
      <c r="H838" s="4">
        <v>35</v>
      </c>
      <c r="I838" s="23"/>
    </row>
    <row r="839" spans="1:9" s="2" customFormat="1" ht="13.5" x14ac:dyDescent="0.25">
      <c r="A839" s="4">
        <v>5132</v>
      </c>
      <c r="B839" s="4" t="s">
        <v>5576</v>
      </c>
      <c r="C839" s="4" t="s">
        <v>4697</v>
      </c>
      <c r="D839" s="4" t="s">
        <v>9</v>
      </c>
      <c r="E839" s="4" t="s">
        <v>10</v>
      </c>
      <c r="F839" s="4">
        <v>5192</v>
      </c>
      <c r="G839" s="4">
        <f t="shared" si="26"/>
        <v>124608</v>
      </c>
      <c r="H839" s="4">
        <v>24</v>
      </c>
      <c r="I839" s="23"/>
    </row>
    <row r="840" spans="1:9" s="2" customFormat="1" ht="13.5" x14ac:dyDescent="0.25">
      <c r="A840" s="4">
        <v>5132</v>
      </c>
      <c r="B840" s="4" t="s">
        <v>5577</v>
      </c>
      <c r="C840" s="4" t="s">
        <v>4697</v>
      </c>
      <c r="D840" s="4" t="s">
        <v>9</v>
      </c>
      <c r="E840" s="4" t="s">
        <v>10</v>
      </c>
      <c r="F840" s="4">
        <v>4792</v>
      </c>
      <c r="G840" s="4">
        <f t="shared" si="26"/>
        <v>134176</v>
      </c>
      <c r="H840" s="4">
        <v>28</v>
      </c>
      <c r="I840" s="23"/>
    </row>
    <row r="841" spans="1:9" s="2" customFormat="1" ht="13.5" x14ac:dyDescent="0.25">
      <c r="A841" s="4">
        <v>5132</v>
      </c>
      <c r="B841" s="4" t="s">
        <v>5578</v>
      </c>
      <c r="C841" s="4" t="s">
        <v>4697</v>
      </c>
      <c r="D841" s="4" t="s">
        <v>9</v>
      </c>
      <c r="E841" s="4" t="s">
        <v>10</v>
      </c>
      <c r="F841" s="4">
        <v>3992</v>
      </c>
      <c r="G841" s="4">
        <f t="shared" si="26"/>
        <v>79840</v>
      </c>
      <c r="H841" s="4">
        <v>20</v>
      </c>
      <c r="I841" s="23"/>
    </row>
    <row r="842" spans="1:9" s="2" customFormat="1" ht="13.5" x14ac:dyDescent="0.25">
      <c r="A842" s="4">
        <v>5132</v>
      </c>
      <c r="B842" s="4" t="s">
        <v>5579</v>
      </c>
      <c r="C842" s="4" t="s">
        <v>4697</v>
      </c>
      <c r="D842" s="4" t="s">
        <v>9</v>
      </c>
      <c r="E842" s="4" t="s">
        <v>10</v>
      </c>
      <c r="F842" s="4">
        <v>3192</v>
      </c>
      <c r="G842" s="4">
        <f t="shared" si="26"/>
        <v>165984</v>
      </c>
      <c r="H842" s="4">
        <v>52</v>
      </c>
      <c r="I842" s="23"/>
    </row>
    <row r="843" spans="1:9" s="2" customFormat="1" ht="13.5" x14ac:dyDescent="0.25">
      <c r="A843" s="4">
        <v>5132</v>
      </c>
      <c r="B843" s="4" t="s">
        <v>5580</v>
      </c>
      <c r="C843" s="4" t="s">
        <v>4697</v>
      </c>
      <c r="D843" s="4" t="s">
        <v>9</v>
      </c>
      <c r="E843" s="4" t="s">
        <v>10</v>
      </c>
      <c r="F843" s="4">
        <v>4792</v>
      </c>
      <c r="G843" s="4">
        <f t="shared" si="26"/>
        <v>258768</v>
      </c>
      <c r="H843" s="4">
        <v>54</v>
      </c>
      <c r="I843" s="23"/>
    </row>
    <row r="844" spans="1:9" s="2" customFormat="1" ht="13.5" x14ac:dyDescent="0.25">
      <c r="A844" s="4">
        <v>5132</v>
      </c>
      <c r="B844" s="4" t="s">
        <v>5581</v>
      </c>
      <c r="C844" s="4" t="s">
        <v>4697</v>
      </c>
      <c r="D844" s="4" t="s">
        <v>9</v>
      </c>
      <c r="E844" s="4" t="s">
        <v>10</v>
      </c>
      <c r="F844" s="4">
        <v>5192</v>
      </c>
      <c r="G844" s="4">
        <f t="shared" si="26"/>
        <v>124608</v>
      </c>
      <c r="H844" s="4">
        <v>24</v>
      </c>
      <c r="I844" s="23"/>
    </row>
    <row r="845" spans="1:9" s="2" customFormat="1" ht="13.5" x14ac:dyDescent="0.25">
      <c r="A845" s="4">
        <v>5132</v>
      </c>
      <c r="B845" s="4" t="s">
        <v>5582</v>
      </c>
      <c r="C845" s="4" t="s">
        <v>4697</v>
      </c>
      <c r="D845" s="4" t="s">
        <v>9</v>
      </c>
      <c r="E845" s="4" t="s">
        <v>10</v>
      </c>
      <c r="F845" s="4">
        <v>3192</v>
      </c>
      <c r="G845" s="4">
        <f t="shared" si="26"/>
        <v>102144</v>
      </c>
      <c r="H845" s="4">
        <v>32</v>
      </c>
      <c r="I845" s="23"/>
    </row>
    <row r="846" spans="1:9" s="2" customFormat="1" ht="13.5" x14ac:dyDescent="0.25">
      <c r="A846" s="4">
        <v>5132</v>
      </c>
      <c r="B846" s="4" t="s">
        <v>5583</v>
      </c>
      <c r="C846" s="4" t="s">
        <v>4697</v>
      </c>
      <c r="D846" s="4" t="s">
        <v>9</v>
      </c>
      <c r="E846" s="4" t="s">
        <v>10</v>
      </c>
      <c r="F846" s="4">
        <v>4392</v>
      </c>
      <c r="G846" s="4">
        <f t="shared" si="26"/>
        <v>109800</v>
      </c>
      <c r="H846" s="4">
        <v>25</v>
      </c>
      <c r="I846" s="23"/>
    </row>
    <row r="847" spans="1:9" s="2" customFormat="1" ht="13.5" x14ac:dyDescent="0.25">
      <c r="A847" s="4">
        <v>5132</v>
      </c>
      <c r="B847" s="4" t="s">
        <v>5584</v>
      </c>
      <c r="C847" s="4" t="s">
        <v>4697</v>
      </c>
      <c r="D847" s="4" t="s">
        <v>9</v>
      </c>
      <c r="E847" s="4" t="s">
        <v>10</v>
      </c>
      <c r="F847" s="4">
        <v>4392</v>
      </c>
      <c r="G847" s="4">
        <f t="shared" si="26"/>
        <v>210816</v>
      </c>
      <c r="H847" s="4">
        <v>48</v>
      </c>
      <c r="I847" s="23"/>
    </row>
    <row r="848" spans="1:9" s="2" customFormat="1" ht="13.5" x14ac:dyDescent="0.25">
      <c r="A848" s="4">
        <v>5132</v>
      </c>
      <c r="B848" s="4" t="s">
        <v>5585</v>
      </c>
      <c r="C848" s="4" t="s">
        <v>4697</v>
      </c>
      <c r="D848" s="4" t="s">
        <v>9</v>
      </c>
      <c r="E848" s="4" t="s">
        <v>10</v>
      </c>
      <c r="F848" s="4">
        <v>2792</v>
      </c>
      <c r="G848" s="4">
        <f t="shared" si="26"/>
        <v>111680</v>
      </c>
      <c r="H848" s="4">
        <v>40</v>
      </c>
      <c r="I848" s="23"/>
    </row>
    <row r="849" spans="1:9" s="2" customFormat="1" ht="13.5" x14ac:dyDescent="0.25">
      <c r="A849" s="4">
        <v>5132</v>
      </c>
      <c r="B849" s="4" t="s">
        <v>5586</v>
      </c>
      <c r="C849" s="4" t="s">
        <v>4697</v>
      </c>
      <c r="D849" s="4" t="s">
        <v>9</v>
      </c>
      <c r="E849" s="4" t="s">
        <v>10</v>
      </c>
      <c r="F849" s="4">
        <v>3992</v>
      </c>
      <c r="G849" s="4">
        <f t="shared" si="26"/>
        <v>75848</v>
      </c>
      <c r="H849" s="4">
        <v>19</v>
      </c>
      <c r="I849" s="23"/>
    </row>
    <row r="850" spans="1:9" s="2" customFormat="1" ht="13.5" x14ac:dyDescent="0.25">
      <c r="A850" s="4">
        <v>5132</v>
      </c>
      <c r="B850" s="4" t="s">
        <v>5587</v>
      </c>
      <c r="C850" s="4" t="s">
        <v>4697</v>
      </c>
      <c r="D850" s="4" t="s">
        <v>9</v>
      </c>
      <c r="E850" s="4" t="s">
        <v>10</v>
      </c>
      <c r="F850" s="4">
        <v>3192</v>
      </c>
      <c r="G850" s="4">
        <f t="shared" si="26"/>
        <v>118104</v>
      </c>
      <c r="H850" s="4">
        <v>37</v>
      </c>
      <c r="I850" s="23"/>
    </row>
    <row r="851" spans="1:9" s="2" customFormat="1" ht="13.5" x14ac:dyDescent="0.25">
      <c r="A851" s="4">
        <v>5132</v>
      </c>
      <c r="B851" s="4" t="s">
        <v>5588</v>
      </c>
      <c r="C851" s="4" t="s">
        <v>4697</v>
      </c>
      <c r="D851" s="4" t="s">
        <v>9</v>
      </c>
      <c r="E851" s="4" t="s">
        <v>10</v>
      </c>
      <c r="F851" s="4">
        <v>4792</v>
      </c>
      <c r="G851" s="4">
        <f t="shared" si="26"/>
        <v>148552</v>
      </c>
      <c r="H851" s="4">
        <v>31</v>
      </c>
      <c r="I851" s="23"/>
    </row>
    <row r="852" spans="1:9" s="2" customFormat="1" ht="13.5" x14ac:dyDescent="0.25">
      <c r="A852" s="4">
        <v>5132</v>
      </c>
      <c r="B852" s="4" t="s">
        <v>5589</v>
      </c>
      <c r="C852" s="4" t="s">
        <v>4697</v>
      </c>
      <c r="D852" s="4" t="s">
        <v>9</v>
      </c>
      <c r="E852" s="4" t="s">
        <v>10</v>
      </c>
      <c r="F852" s="4">
        <v>4792</v>
      </c>
      <c r="G852" s="4">
        <f t="shared" si="26"/>
        <v>167720</v>
      </c>
      <c r="H852" s="4">
        <v>35</v>
      </c>
      <c r="I852" s="23"/>
    </row>
    <row r="853" spans="1:9" s="2" customFormat="1" ht="13.5" x14ac:dyDescent="0.25">
      <c r="A853" s="4">
        <v>5132</v>
      </c>
      <c r="B853" s="4" t="s">
        <v>5590</v>
      </c>
      <c r="C853" s="4" t="s">
        <v>4697</v>
      </c>
      <c r="D853" s="4" t="s">
        <v>9</v>
      </c>
      <c r="E853" s="4" t="s">
        <v>10</v>
      </c>
      <c r="F853" s="4">
        <v>3192</v>
      </c>
      <c r="G853" s="4">
        <f t="shared" si="26"/>
        <v>130872</v>
      </c>
      <c r="H853" s="4">
        <v>41</v>
      </c>
      <c r="I853" s="23"/>
    </row>
    <row r="854" spans="1:9" s="2" customFormat="1" ht="13.5" x14ac:dyDescent="0.25">
      <c r="A854" s="4">
        <v>5132</v>
      </c>
      <c r="B854" s="4" t="s">
        <v>5591</v>
      </c>
      <c r="C854" s="4" t="s">
        <v>4697</v>
      </c>
      <c r="D854" s="4" t="s">
        <v>9</v>
      </c>
      <c r="E854" s="4" t="s">
        <v>10</v>
      </c>
      <c r="F854" s="4">
        <v>4792</v>
      </c>
      <c r="G854" s="4">
        <f t="shared" si="26"/>
        <v>273144</v>
      </c>
      <c r="H854" s="4">
        <v>57</v>
      </c>
      <c r="I854" s="23"/>
    </row>
    <row r="855" spans="1:9" s="2" customFormat="1" ht="13.5" x14ac:dyDescent="0.25">
      <c r="A855" s="4">
        <v>5132</v>
      </c>
      <c r="B855" s="4" t="s">
        <v>5592</v>
      </c>
      <c r="C855" s="4" t="s">
        <v>4697</v>
      </c>
      <c r="D855" s="4" t="s">
        <v>9</v>
      </c>
      <c r="E855" s="4" t="s">
        <v>10</v>
      </c>
      <c r="F855" s="4">
        <v>2792</v>
      </c>
      <c r="G855" s="4">
        <f t="shared" si="26"/>
        <v>11168</v>
      </c>
      <c r="H855" s="4">
        <v>4</v>
      </c>
      <c r="I855" s="23"/>
    </row>
    <row r="856" spans="1:9" s="2" customFormat="1" ht="13.5" x14ac:dyDescent="0.25">
      <c r="A856" s="4">
        <v>5132</v>
      </c>
      <c r="B856" s="4" t="s">
        <v>5593</v>
      </c>
      <c r="C856" s="4" t="s">
        <v>4697</v>
      </c>
      <c r="D856" s="4" t="s">
        <v>9</v>
      </c>
      <c r="E856" s="4" t="s">
        <v>10</v>
      </c>
      <c r="F856" s="4">
        <v>4792</v>
      </c>
      <c r="G856" s="4">
        <f t="shared" si="26"/>
        <v>210848</v>
      </c>
      <c r="H856" s="4">
        <v>44</v>
      </c>
      <c r="I856" s="23"/>
    </row>
    <row r="857" spans="1:9" s="2" customFormat="1" ht="13.5" x14ac:dyDescent="0.25">
      <c r="A857" s="4">
        <v>5132</v>
      </c>
      <c r="B857" s="4" t="s">
        <v>5594</v>
      </c>
      <c r="C857" s="4" t="s">
        <v>4697</v>
      </c>
      <c r="D857" s="4" t="s">
        <v>9</v>
      </c>
      <c r="E857" s="4" t="s">
        <v>10</v>
      </c>
      <c r="F857" s="4">
        <v>5592</v>
      </c>
      <c r="G857" s="4">
        <f t="shared" si="26"/>
        <v>178944</v>
      </c>
      <c r="H857" s="4">
        <v>32</v>
      </c>
      <c r="I857" s="23"/>
    </row>
    <row r="858" spans="1:9" s="2" customFormat="1" ht="13.5" x14ac:dyDescent="0.25">
      <c r="A858" s="4">
        <v>5132</v>
      </c>
      <c r="B858" s="4" t="s">
        <v>5595</v>
      </c>
      <c r="C858" s="4" t="s">
        <v>4697</v>
      </c>
      <c r="D858" s="4" t="s">
        <v>9</v>
      </c>
      <c r="E858" s="4" t="s">
        <v>10</v>
      </c>
      <c r="F858" s="4">
        <v>3992</v>
      </c>
      <c r="G858" s="4">
        <f t="shared" si="26"/>
        <v>99800</v>
      </c>
      <c r="H858" s="4">
        <v>25</v>
      </c>
      <c r="I858" s="23"/>
    </row>
    <row r="859" spans="1:9" s="2" customFormat="1" ht="13.5" x14ac:dyDescent="0.25">
      <c r="A859" s="4">
        <v>5132</v>
      </c>
      <c r="B859" s="4" t="s">
        <v>5675</v>
      </c>
      <c r="C859" s="4" t="s">
        <v>4697</v>
      </c>
      <c r="D859" s="4" t="s">
        <v>9</v>
      </c>
      <c r="E859" s="4" t="s">
        <v>10</v>
      </c>
      <c r="F859" s="4">
        <v>7992</v>
      </c>
      <c r="G859" s="4">
        <f t="shared" si="26"/>
        <v>271728</v>
      </c>
      <c r="H859" s="4">
        <v>34</v>
      </c>
      <c r="I859" s="23"/>
    </row>
    <row r="860" spans="1:9" s="2" customFormat="1" ht="13.5" x14ac:dyDescent="0.25">
      <c r="A860" s="4">
        <v>5132</v>
      </c>
      <c r="B860" s="4" t="s">
        <v>5676</v>
      </c>
      <c r="C860" s="4" t="s">
        <v>4697</v>
      </c>
      <c r="D860" s="4" t="s">
        <v>9</v>
      </c>
      <c r="E860" s="4" t="s">
        <v>10</v>
      </c>
      <c r="F860" s="4">
        <v>4792</v>
      </c>
      <c r="G860" s="4">
        <f t="shared" si="26"/>
        <v>172512</v>
      </c>
      <c r="H860" s="4">
        <v>36</v>
      </c>
      <c r="I860" s="23"/>
    </row>
    <row r="861" spans="1:9" s="2" customFormat="1" ht="13.5" x14ac:dyDescent="0.25">
      <c r="A861" s="4">
        <v>5132</v>
      </c>
      <c r="B861" s="4" t="s">
        <v>5677</v>
      </c>
      <c r="C861" s="4" t="s">
        <v>4697</v>
      </c>
      <c r="D861" s="4" t="s">
        <v>9</v>
      </c>
      <c r="E861" s="4" t="s">
        <v>10</v>
      </c>
      <c r="F861" s="4">
        <v>2792</v>
      </c>
      <c r="G861" s="4">
        <f t="shared" si="26"/>
        <v>69800</v>
      </c>
      <c r="H861" s="4">
        <v>25</v>
      </c>
      <c r="I861" s="23"/>
    </row>
    <row r="862" spans="1:9" s="2" customFormat="1" ht="13.5" x14ac:dyDescent="0.25">
      <c r="A862" s="4">
        <v>5132</v>
      </c>
      <c r="B862" s="4" t="s">
        <v>5678</v>
      </c>
      <c r="C862" s="4" t="s">
        <v>4697</v>
      </c>
      <c r="D862" s="4" t="s">
        <v>9</v>
      </c>
      <c r="E862" s="4" t="s">
        <v>10</v>
      </c>
      <c r="F862" s="4">
        <v>3992</v>
      </c>
      <c r="G862" s="4">
        <f t="shared" si="26"/>
        <v>183632</v>
      </c>
      <c r="H862" s="4">
        <v>46</v>
      </c>
      <c r="I862" s="23"/>
    </row>
    <row r="863" spans="1:9" s="2" customFormat="1" ht="13.5" x14ac:dyDescent="0.25">
      <c r="A863" s="4">
        <v>5132</v>
      </c>
      <c r="B863" s="4" t="s">
        <v>5679</v>
      </c>
      <c r="C863" s="4" t="s">
        <v>4697</v>
      </c>
      <c r="D863" s="4" t="s">
        <v>9</v>
      </c>
      <c r="E863" s="4" t="s">
        <v>10</v>
      </c>
      <c r="F863" s="4">
        <v>4792</v>
      </c>
      <c r="G863" s="4">
        <f t="shared" si="26"/>
        <v>119800</v>
      </c>
      <c r="H863" s="4">
        <v>25</v>
      </c>
      <c r="I863" s="23"/>
    </row>
    <row r="864" spans="1:9" s="2" customFormat="1" ht="13.5" x14ac:dyDescent="0.25">
      <c r="A864" s="4">
        <v>5132</v>
      </c>
      <c r="B864" s="4" t="s">
        <v>5680</v>
      </c>
      <c r="C864" s="4" t="s">
        <v>4697</v>
      </c>
      <c r="D864" s="4" t="s">
        <v>9</v>
      </c>
      <c r="E864" s="4" t="s">
        <v>10</v>
      </c>
      <c r="F864" s="4">
        <v>3192</v>
      </c>
      <c r="G864" s="4">
        <f t="shared" si="26"/>
        <v>150024</v>
      </c>
      <c r="H864" s="4">
        <v>47</v>
      </c>
      <c r="I864" s="23"/>
    </row>
    <row r="865" spans="1:9" s="2" customFormat="1" ht="13.5" x14ac:dyDescent="0.25">
      <c r="A865" s="4">
        <v>5132</v>
      </c>
      <c r="B865" s="4" t="s">
        <v>5681</v>
      </c>
      <c r="C865" s="4" t="s">
        <v>4697</v>
      </c>
      <c r="D865" s="4" t="s">
        <v>9</v>
      </c>
      <c r="E865" s="4" t="s">
        <v>10</v>
      </c>
      <c r="F865" s="4">
        <v>3992</v>
      </c>
      <c r="G865" s="4">
        <f t="shared" si="26"/>
        <v>223552</v>
      </c>
      <c r="H865" s="4">
        <v>56</v>
      </c>
      <c r="I865" s="23"/>
    </row>
    <row r="866" spans="1:9" s="2" customFormat="1" ht="13.5" x14ac:dyDescent="0.25">
      <c r="A866" s="4">
        <v>5132</v>
      </c>
      <c r="B866" s="4" t="s">
        <v>5682</v>
      </c>
      <c r="C866" s="4" t="s">
        <v>4697</v>
      </c>
      <c r="D866" s="4" t="s">
        <v>9</v>
      </c>
      <c r="E866" s="4" t="s">
        <v>10</v>
      </c>
      <c r="F866" s="4">
        <v>5592</v>
      </c>
      <c r="G866" s="4">
        <f t="shared" si="26"/>
        <v>150984</v>
      </c>
      <c r="H866" s="4">
        <v>27</v>
      </c>
      <c r="I866" s="23"/>
    </row>
    <row r="867" spans="1:9" s="2" customFormat="1" ht="13.5" x14ac:dyDescent="0.25">
      <c r="A867" s="4">
        <v>5132</v>
      </c>
      <c r="B867" s="4" t="s">
        <v>5683</v>
      </c>
      <c r="C867" s="4" t="s">
        <v>4697</v>
      </c>
      <c r="D867" s="4" t="s">
        <v>9</v>
      </c>
      <c r="E867" s="4" t="s">
        <v>10</v>
      </c>
      <c r="F867" s="4">
        <v>3592</v>
      </c>
      <c r="G867" s="4">
        <f t="shared" si="26"/>
        <v>158048</v>
      </c>
      <c r="H867" s="4">
        <v>44</v>
      </c>
      <c r="I867" s="23"/>
    </row>
    <row r="868" spans="1:9" s="2" customFormat="1" ht="13.5" x14ac:dyDescent="0.25">
      <c r="A868" s="4">
        <v>5132</v>
      </c>
      <c r="B868" s="4" t="s">
        <v>5684</v>
      </c>
      <c r="C868" s="4" t="s">
        <v>4697</v>
      </c>
      <c r="D868" s="4" t="s">
        <v>9</v>
      </c>
      <c r="E868" s="4" t="s">
        <v>10</v>
      </c>
      <c r="F868" s="4">
        <v>6392</v>
      </c>
      <c r="G868" s="4">
        <f t="shared" si="26"/>
        <v>121448</v>
      </c>
      <c r="H868" s="4">
        <v>19</v>
      </c>
      <c r="I868" s="23"/>
    </row>
    <row r="869" spans="1:9" s="2" customFormat="1" ht="13.5" x14ac:dyDescent="0.25">
      <c r="A869" s="4">
        <v>5132</v>
      </c>
      <c r="B869" s="4" t="s">
        <v>5685</v>
      </c>
      <c r="C869" s="4" t="s">
        <v>4697</v>
      </c>
      <c r="D869" s="4" t="s">
        <v>9</v>
      </c>
      <c r="E869" s="4" t="s">
        <v>10</v>
      </c>
      <c r="F869" s="4">
        <v>2392</v>
      </c>
      <c r="G869" s="4">
        <f t="shared" si="26"/>
        <v>100464</v>
      </c>
      <c r="H869" s="4">
        <v>42</v>
      </c>
      <c r="I869" s="23"/>
    </row>
    <row r="870" spans="1:9" s="2" customFormat="1" ht="13.5" x14ac:dyDescent="0.25">
      <c r="A870" s="4">
        <v>5132</v>
      </c>
      <c r="B870" s="4" t="s">
        <v>5686</v>
      </c>
      <c r="C870" s="4" t="s">
        <v>4697</v>
      </c>
      <c r="D870" s="4" t="s">
        <v>9</v>
      </c>
      <c r="E870" s="4" t="s">
        <v>10</v>
      </c>
      <c r="F870" s="4">
        <v>4792</v>
      </c>
      <c r="G870" s="4">
        <f t="shared" si="26"/>
        <v>215640</v>
      </c>
      <c r="H870" s="4">
        <v>45</v>
      </c>
      <c r="I870" s="23"/>
    </row>
    <row r="871" spans="1:9" s="2" customFormat="1" ht="13.5" x14ac:dyDescent="0.25">
      <c r="A871" s="4">
        <v>5132</v>
      </c>
      <c r="B871" s="4" t="s">
        <v>5687</v>
      </c>
      <c r="C871" s="4" t="s">
        <v>4697</v>
      </c>
      <c r="D871" s="4" t="s">
        <v>9</v>
      </c>
      <c r="E871" s="4" t="s">
        <v>10</v>
      </c>
      <c r="F871" s="4">
        <v>1560</v>
      </c>
      <c r="G871" s="4">
        <f t="shared" si="26"/>
        <v>62400</v>
      </c>
      <c r="H871" s="4">
        <v>40</v>
      </c>
      <c r="I871" s="23"/>
    </row>
    <row r="872" spans="1:9" s="2" customFormat="1" ht="13.5" x14ac:dyDescent="0.25">
      <c r="A872" s="4">
        <v>5132</v>
      </c>
      <c r="B872" s="4" t="s">
        <v>5688</v>
      </c>
      <c r="C872" s="4" t="s">
        <v>4697</v>
      </c>
      <c r="D872" s="4" t="s">
        <v>9</v>
      </c>
      <c r="E872" s="4" t="s">
        <v>10</v>
      </c>
      <c r="F872" s="4">
        <v>3992</v>
      </c>
      <c r="G872" s="4">
        <f t="shared" si="26"/>
        <v>83832</v>
      </c>
      <c r="H872" s="4">
        <v>21</v>
      </c>
      <c r="I872" s="23"/>
    </row>
    <row r="873" spans="1:9" s="2" customFormat="1" ht="13.5" x14ac:dyDescent="0.25">
      <c r="A873" s="4">
        <v>5132</v>
      </c>
      <c r="B873" s="4" t="s">
        <v>5689</v>
      </c>
      <c r="C873" s="4" t="s">
        <v>4697</v>
      </c>
      <c r="D873" s="4" t="s">
        <v>9</v>
      </c>
      <c r="E873" s="4" t="s">
        <v>10</v>
      </c>
      <c r="F873" s="4">
        <v>3192</v>
      </c>
      <c r="G873" s="4">
        <f t="shared" si="26"/>
        <v>114912</v>
      </c>
      <c r="H873" s="4">
        <v>36</v>
      </c>
      <c r="I873" s="23"/>
    </row>
    <row r="874" spans="1:9" s="2" customFormat="1" ht="13.5" x14ac:dyDescent="0.25">
      <c r="A874" s="4">
        <v>5132</v>
      </c>
      <c r="B874" s="4" t="s">
        <v>5690</v>
      </c>
      <c r="C874" s="4" t="s">
        <v>4697</v>
      </c>
      <c r="D874" s="4" t="s">
        <v>9</v>
      </c>
      <c r="E874" s="4" t="s">
        <v>10</v>
      </c>
      <c r="F874" s="4">
        <v>3192</v>
      </c>
      <c r="G874" s="4">
        <f t="shared" si="26"/>
        <v>92568</v>
      </c>
      <c r="H874" s="4">
        <v>29</v>
      </c>
      <c r="I874" s="23"/>
    </row>
    <row r="875" spans="1:9" s="2" customFormat="1" ht="13.5" x14ac:dyDescent="0.25">
      <c r="A875" s="4">
        <v>5132</v>
      </c>
      <c r="B875" s="4" t="s">
        <v>5691</v>
      </c>
      <c r="C875" s="4" t="s">
        <v>4697</v>
      </c>
      <c r="D875" s="4" t="s">
        <v>9</v>
      </c>
      <c r="E875" s="4" t="s">
        <v>10</v>
      </c>
      <c r="F875" s="4">
        <v>5592</v>
      </c>
      <c r="G875" s="4">
        <f t="shared" si="26"/>
        <v>206904</v>
      </c>
      <c r="H875" s="4">
        <v>37</v>
      </c>
      <c r="I875" s="23"/>
    </row>
    <row r="876" spans="1:9" s="2" customFormat="1" ht="13.5" x14ac:dyDescent="0.25">
      <c r="A876" s="4">
        <v>5132</v>
      </c>
      <c r="B876" s="4" t="s">
        <v>5692</v>
      </c>
      <c r="C876" s="4" t="s">
        <v>4697</v>
      </c>
      <c r="D876" s="4" t="s">
        <v>9</v>
      </c>
      <c r="E876" s="4" t="s">
        <v>10</v>
      </c>
      <c r="F876" s="4">
        <v>3992</v>
      </c>
      <c r="G876" s="4">
        <f t="shared" si="26"/>
        <v>143712</v>
      </c>
      <c r="H876" s="4">
        <v>36</v>
      </c>
      <c r="I876" s="23"/>
    </row>
    <row r="877" spans="1:9" s="2" customFormat="1" ht="13.5" x14ac:dyDescent="0.25">
      <c r="A877" s="4">
        <v>5132</v>
      </c>
      <c r="B877" s="4" t="s">
        <v>5693</v>
      </c>
      <c r="C877" s="4" t="s">
        <v>4697</v>
      </c>
      <c r="D877" s="4" t="s">
        <v>9</v>
      </c>
      <c r="E877" s="4" t="s">
        <v>10</v>
      </c>
      <c r="F877" s="4">
        <v>4392</v>
      </c>
      <c r="G877" s="4">
        <f t="shared" si="26"/>
        <v>149328</v>
      </c>
      <c r="H877" s="4">
        <v>34</v>
      </c>
      <c r="I877" s="23"/>
    </row>
    <row r="878" spans="1:9" s="2" customFormat="1" ht="13.5" x14ac:dyDescent="0.25">
      <c r="A878" s="4">
        <v>5132</v>
      </c>
      <c r="B878" s="4" t="s">
        <v>5694</v>
      </c>
      <c r="C878" s="4" t="s">
        <v>4697</v>
      </c>
      <c r="D878" s="4" t="s">
        <v>9</v>
      </c>
      <c r="E878" s="4" t="s">
        <v>10</v>
      </c>
      <c r="F878" s="4">
        <v>5592</v>
      </c>
      <c r="G878" s="4">
        <f t="shared" si="26"/>
        <v>50328</v>
      </c>
      <c r="H878" s="4">
        <v>9</v>
      </c>
      <c r="I878" s="23"/>
    </row>
    <row r="879" spans="1:9" s="2" customFormat="1" ht="13.5" x14ac:dyDescent="0.25">
      <c r="A879" s="4">
        <v>5132</v>
      </c>
      <c r="B879" s="4" t="s">
        <v>5695</v>
      </c>
      <c r="C879" s="4" t="s">
        <v>4697</v>
      </c>
      <c r="D879" s="4" t="s">
        <v>9</v>
      </c>
      <c r="E879" s="4" t="s">
        <v>10</v>
      </c>
      <c r="F879" s="4">
        <v>5592</v>
      </c>
      <c r="G879" s="4">
        <f t="shared" si="26"/>
        <v>128616</v>
      </c>
      <c r="H879" s="4">
        <v>23</v>
      </c>
      <c r="I879" s="23"/>
    </row>
    <row r="880" spans="1:9" s="2" customFormat="1" ht="13.5" x14ac:dyDescent="0.25">
      <c r="A880" s="4">
        <v>5132</v>
      </c>
      <c r="B880" s="4" t="s">
        <v>5696</v>
      </c>
      <c r="C880" s="4" t="s">
        <v>4697</v>
      </c>
      <c r="D880" s="4" t="s">
        <v>9</v>
      </c>
      <c r="E880" s="4" t="s">
        <v>10</v>
      </c>
      <c r="F880" s="4">
        <v>6320</v>
      </c>
      <c r="G880" s="4">
        <f t="shared" si="26"/>
        <v>145360</v>
      </c>
      <c r="H880" s="4">
        <v>23</v>
      </c>
      <c r="I880" s="23"/>
    </row>
    <row r="881" spans="1:9" s="2" customFormat="1" ht="13.5" x14ac:dyDescent="0.25">
      <c r="A881" s="4">
        <v>5132</v>
      </c>
      <c r="B881" s="4" t="s">
        <v>5697</v>
      </c>
      <c r="C881" s="4" t="s">
        <v>4697</v>
      </c>
      <c r="D881" s="4" t="s">
        <v>9</v>
      </c>
      <c r="E881" s="4" t="s">
        <v>10</v>
      </c>
      <c r="F881" s="4">
        <v>3192</v>
      </c>
      <c r="G881" s="4">
        <f t="shared" si="26"/>
        <v>82992</v>
      </c>
      <c r="H881" s="4">
        <v>26</v>
      </c>
      <c r="I881" s="23"/>
    </row>
    <row r="882" spans="1:9" s="2" customFormat="1" ht="13.5" x14ac:dyDescent="0.25">
      <c r="A882" s="4">
        <v>5132</v>
      </c>
      <c r="B882" s="4" t="s">
        <v>5698</v>
      </c>
      <c r="C882" s="4" t="s">
        <v>4697</v>
      </c>
      <c r="D882" s="4" t="s">
        <v>9</v>
      </c>
      <c r="E882" s="4" t="s">
        <v>10</v>
      </c>
      <c r="F882" s="4">
        <v>3992</v>
      </c>
      <c r="G882" s="4">
        <f t="shared" si="26"/>
        <v>191616</v>
      </c>
      <c r="H882" s="4">
        <v>48</v>
      </c>
      <c r="I882" s="23"/>
    </row>
    <row r="883" spans="1:9" s="2" customFormat="1" ht="13.5" x14ac:dyDescent="0.25">
      <c r="A883" s="4">
        <v>5132</v>
      </c>
      <c r="B883" s="4" t="s">
        <v>5699</v>
      </c>
      <c r="C883" s="4" t="s">
        <v>4697</v>
      </c>
      <c r="D883" s="4" t="s">
        <v>9</v>
      </c>
      <c r="E883" s="4" t="s">
        <v>10</v>
      </c>
      <c r="F883" s="4">
        <v>3992</v>
      </c>
      <c r="G883" s="4">
        <f t="shared" ref="G883:G925" si="27">H883*F883</f>
        <v>111776</v>
      </c>
      <c r="H883" s="4">
        <v>28</v>
      </c>
      <c r="I883" s="23"/>
    </row>
    <row r="884" spans="1:9" s="2" customFormat="1" ht="13.5" x14ac:dyDescent="0.25">
      <c r="A884" s="4">
        <v>5132</v>
      </c>
      <c r="B884" s="4" t="s">
        <v>5700</v>
      </c>
      <c r="C884" s="4" t="s">
        <v>4697</v>
      </c>
      <c r="D884" s="4" t="s">
        <v>9</v>
      </c>
      <c r="E884" s="4" t="s">
        <v>10</v>
      </c>
      <c r="F884" s="4">
        <v>3592</v>
      </c>
      <c r="G884" s="4">
        <f t="shared" si="27"/>
        <v>71840</v>
      </c>
      <c r="H884" s="4">
        <v>20</v>
      </c>
      <c r="I884" s="23"/>
    </row>
    <row r="885" spans="1:9" s="2" customFormat="1" ht="13.5" x14ac:dyDescent="0.25">
      <c r="A885" s="4">
        <v>5132</v>
      </c>
      <c r="B885" s="4" t="s">
        <v>5701</v>
      </c>
      <c r="C885" s="4" t="s">
        <v>4697</v>
      </c>
      <c r="D885" s="4" t="s">
        <v>9</v>
      </c>
      <c r="E885" s="4" t="s">
        <v>10</v>
      </c>
      <c r="F885" s="4">
        <v>3192</v>
      </c>
      <c r="G885" s="4">
        <f t="shared" si="27"/>
        <v>165984</v>
      </c>
      <c r="H885" s="4">
        <v>52</v>
      </c>
      <c r="I885" s="23"/>
    </row>
    <row r="886" spans="1:9" s="2" customFormat="1" ht="13.5" x14ac:dyDescent="0.25">
      <c r="A886" s="4">
        <v>5132</v>
      </c>
      <c r="B886" s="4" t="s">
        <v>5702</v>
      </c>
      <c r="C886" s="4" t="s">
        <v>4697</v>
      </c>
      <c r="D886" s="4" t="s">
        <v>9</v>
      </c>
      <c r="E886" s="4" t="s">
        <v>10</v>
      </c>
      <c r="F886" s="4">
        <v>3192</v>
      </c>
      <c r="G886" s="4">
        <f t="shared" si="27"/>
        <v>70224</v>
      </c>
      <c r="H886" s="4">
        <v>22</v>
      </c>
      <c r="I886" s="23"/>
    </row>
    <row r="887" spans="1:9" s="2" customFormat="1" ht="13.5" x14ac:dyDescent="0.25">
      <c r="A887" s="4">
        <v>5132</v>
      </c>
      <c r="B887" s="4" t="s">
        <v>5703</v>
      </c>
      <c r="C887" s="4" t="s">
        <v>4697</v>
      </c>
      <c r="D887" s="4" t="s">
        <v>9</v>
      </c>
      <c r="E887" s="4" t="s">
        <v>10</v>
      </c>
      <c r="F887" s="4">
        <v>4792</v>
      </c>
      <c r="G887" s="4">
        <f t="shared" si="27"/>
        <v>134176</v>
      </c>
      <c r="H887" s="4">
        <v>28</v>
      </c>
      <c r="I887" s="23"/>
    </row>
    <row r="888" spans="1:9" s="2" customFormat="1" ht="13.5" x14ac:dyDescent="0.25">
      <c r="A888" s="4">
        <v>5132</v>
      </c>
      <c r="B888" s="4" t="s">
        <v>5704</v>
      </c>
      <c r="C888" s="4" t="s">
        <v>4697</v>
      </c>
      <c r="D888" s="4" t="s">
        <v>9</v>
      </c>
      <c r="E888" s="4" t="s">
        <v>10</v>
      </c>
      <c r="F888" s="4">
        <v>5592</v>
      </c>
      <c r="G888" s="4">
        <f t="shared" si="27"/>
        <v>173352</v>
      </c>
      <c r="H888" s="4">
        <v>31</v>
      </c>
      <c r="I888" s="23"/>
    </row>
    <row r="889" spans="1:9" s="2" customFormat="1" ht="13.5" x14ac:dyDescent="0.25">
      <c r="A889" s="4">
        <v>5132</v>
      </c>
      <c r="B889" s="4" t="s">
        <v>5705</v>
      </c>
      <c r="C889" s="4" t="s">
        <v>4697</v>
      </c>
      <c r="D889" s="4" t="s">
        <v>9</v>
      </c>
      <c r="E889" s="4" t="s">
        <v>10</v>
      </c>
      <c r="F889" s="4">
        <v>3192</v>
      </c>
      <c r="G889" s="4">
        <f t="shared" si="27"/>
        <v>105336</v>
      </c>
      <c r="H889" s="4">
        <v>33</v>
      </c>
      <c r="I889" s="23"/>
    </row>
    <row r="890" spans="1:9" s="2" customFormat="1" ht="13.5" x14ac:dyDescent="0.25">
      <c r="A890" s="4">
        <v>5132</v>
      </c>
      <c r="B890" s="4" t="s">
        <v>5706</v>
      </c>
      <c r="C890" s="4" t="s">
        <v>4697</v>
      </c>
      <c r="D890" s="4" t="s">
        <v>9</v>
      </c>
      <c r="E890" s="4" t="s">
        <v>10</v>
      </c>
      <c r="F890" s="4">
        <v>5592</v>
      </c>
      <c r="G890" s="4">
        <f t="shared" si="27"/>
        <v>61512</v>
      </c>
      <c r="H890" s="4">
        <v>11</v>
      </c>
      <c r="I890" s="23"/>
    </row>
    <row r="891" spans="1:9" s="2" customFormat="1" ht="13.5" x14ac:dyDescent="0.25">
      <c r="A891" s="4">
        <v>5132</v>
      </c>
      <c r="B891" s="4" t="s">
        <v>5707</v>
      </c>
      <c r="C891" s="4" t="s">
        <v>4697</v>
      </c>
      <c r="D891" s="4" t="s">
        <v>9</v>
      </c>
      <c r="E891" s="4" t="s">
        <v>10</v>
      </c>
      <c r="F891" s="4">
        <v>2792</v>
      </c>
      <c r="G891" s="4">
        <f t="shared" si="27"/>
        <v>78176</v>
      </c>
      <c r="H891" s="4">
        <v>28</v>
      </c>
      <c r="I891" s="23"/>
    </row>
    <row r="892" spans="1:9" s="2" customFormat="1" ht="13.5" x14ac:dyDescent="0.25">
      <c r="A892" s="4">
        <v>5132</v>
      </c>
      <c r="B892" s="4" t="s">
        <v>5708</v>
      </c>
      <c r="C892" s="4" t="s">
        <v>4697</v>
      </c>
      <c r="D892" s="4" t="s">
        <v>9</v>
      </c>
      <c r="E892" s="4" t="s">
        <v>10</v>
      </c>
      <c r="F892" s="4">
        <v>3992</v>
      </c>
      <c r="G892" s="4">
        <f t="shared" si="27"/>
        <v>103792</v>
      </c>
      <c r="H892" s="4">
        <v>26</v>
      </c>
      <c r="I892" s="23"/>
    </row>
    <row r="893" spans="1:9" s="2" customFormat="1" ht="13.5" x14ac:dyDescent="0.25">
      <c r="A893" s="4">
        <v>5132</v>
      </c>
      <c r="B893" s="4" t="s">
        <v>5709</v>
      </c>
      <c r="C893" s="4" t="s">
        <v>4697</v>
      </c>
      <c r="D893" s="4" t="s">
        <v>9</v>
      </c>
      <c r="E893" s="4" t="s">
        <v>10</v>
      </c>
      <c r="F893" s="4">
        <v>3192</v>
      </c>
      <c r="G893" s="4">
        <f t="shared" si="27"/>
        <v>67032</v>
      </c>
      <c r="H893" s="4">
        <v>21</v>
      </c>
      <c r="I893" s="23"/>
    </row>
    <row r="894" spans="1:9" s="2" customFormat="1" ht="13.5" x14ac:dyDescent="0.25">
      <c r="A894" s="4">
        <v>5132</v>
      </c>
      <c r="B894" s="4" t="s">
        <v>5710</v>
      </c>
      <c r="C894" s="4" t="s">
        <v>4697</v>
      </c>
      <c r="D894" s="4" t="s">
        <v>9</v>
      </c>
      <c r="E894" s="4" t="s">
        <v>10</v>
      </c>
      <c r="F894" s="4">
        <v>4792</v>
      </c>
      <c r="G894" s="4">
        <f t="shared" si="27"/>
        <v>172512</v>
      </c>
      <c r="H894" s="4">
        <v>36</v>
      </c>
      <c r="I894" s="23"/>
    </row>
    <row r="895" spans="1:9" s="2" customFormat="1" ht="13.5" x14ac:dyDescent="0.25">
      <c r="A895" s="4">
        <v>5132</v>
      </c>
      <c r="B895" s="4" t="s">
        <v>5711</v>
      </c>
      <c r="C895" s="4" t="s">
        <v>4697</v>
      </c>
      <c r="D895" s="4" t="s">
        <v>9</v>
      </c>
      <c r="E895" s="4" t="s">
        <v>10</v>
      </c>
      <c r="F895" s="4">
        <v>3992</v>
      </c>
      <c r="G895" s="4">
        <f t="shared" si="27"/>
        <v>187624</v>
      </c>
      <c r="H895" s="4">
        <v>47</v>
      </c>
      <c r="I895" s="23"/>
    </row>
    <row r="896" spans="1:9" s="2" customFormat="1" ht="13.5" x14ac:dyDescent="0.25">
      <c r="A896" s="4">
        <v>5132</v>
      </c>
      <c r="B896" s="4" t="s">
        <v>5712</v>
      </c>
      <c r="C896" s="4" t="s">
        <v>4697</v>
      </c>
      <c r="D896" s="4" t="s">
        <v>9</v>
      </c>
      <c r="E896" s="4" t="s">
        <v>10</v>
      </c>
      <c r="F896" s="4">
        <v>4792</v>
      </c>
      <c r="G896" s="4">
        <f t="shared" si="27"/>
        <v>158136</v>
      </c>
      <c r="H896" s="4">
        <v>33</v>
      </c>
      <c r="I896" s="23"/>
    </row>
    <row r="897" spans="1:9" s="2" customFormat="1" ht="13.5" x14ac:dyDescent="0.25">
      <c r="A897" s="4">
        <v>5132</v>
      </c>
      <c r="B897" s="4" t="s">
        <v>5713</v>
      </c>
      <c r="C897" s="4" t="s">
        <v>4697</v>
      </c>
      <c r="D897" s="4" t="s">
        <v>9</v>
      </c>
      <c r="E897" s="4" t="s">
        <v>10</v>
      </c>
      <c r="F897" s="4">
        <v>4792</v>
      </c>
      <c r="G897" s="4">
        <f t="shared" si="27"/>
        <v>143760</v>
      </c>
      <c r="H897" s="4">
        <v>30</v>
      </c>
      <c r="I897" s="23"/>
    </row>
    <row r="898" spans="1:9" s="2" customFormat="1" ht="13.5" x14ac:dyDescent="0.25">
      <c r="A898" s="4">
        <v>5132</v>
      </c>
      <c r="B898" s="4" t="s">
        <v>5714</v>
      </c>
      <c r="C898" s="4" t="s">
        <v>4697</v>
      </c>
      <c r="D898" s="4" t="s">
        <v>9</v>
      </c>
      <c r="E898" s="4" t="s">
        <v>10</v>
      </c>
      <c r="F898" s="4">
        <v>2392</v>
      </c>
      <c r="G898" s="4">
        <f t="shared" si="27"/>
        <v>14352</v>
      </c>
      <c r="H898" s="4">
        <v>6</v>
      </c>
      <c r="I898" s="23"/>
    </row>
    <row r="899" spans="1:9" s="2" customFormat="1" ht="13.5" x14ac:dyDescent="0.25">
      <c r="A899" s="4">
        <v>5132</v>
      </c>
      <c r="B899" s="4" t="s">
        <v>5715</v>
      </c>
      <c r="C899" s="4" t="s">
        <v>4697</v>
      </c>
      <c r="D899" s="4" t="s">
        <v>9</v>
      </c>
      <c r="E899" s="4" t="s">
        <v>10</v>
      </c>
      <c r="F899" s="4">
        <v>8720</v>
      </c>
      <c r="G899" s="4">
        <f t="shared" si="27"/>
        <v>244160</v>
      </c>
      <c r="H899" s="4">
        <v>28</v>
      </c>
      <c r="I899" s="23"/>
    </row>
    <row r="900" spans="1:9" s="2" customFormat="1" ht="13.5" x14ac:dyDescent="0.25">
      <c r="A900" s="4">
        <v>5132</v>
      </c>
      <c r="B900" s="4" t="s">
        <v>5716</v>
      </c>
      <c r="C900" s="4" t="s">
        <v>4697</v>
      </c>
      <c r="D900" s="4" t="s">
        <v>9</v>
      </c>
      <c r="E900" s="4" t="s">
        <v>10</v>
      </c>
      <c r="F900" s="4">
        <v>9520</v>
      </c>
      <c r="G900" s="4">
        <f t="shared" si="27"/>
        <v>266560</v>
      </c>
      <c r="H900" s="4">
        <v>28</v>
      </c>
      <c r="I900" s="23"/>
    </row>
    <row r="901" spans="1:9" s="2" customFormat="1" ht="13.5" x14ac:dyDescent="0.25">
      <c r="A901" s="4" t="s">
        <v>4823</v>
      </c>
      <c r="B901" s="4" t="s">
        <v>5718</v>
      </c>
      <c r="C901" s="4" t="s">
        <v>4697</v>
      </c>
      <c r="D901" s="4" t="s">
        <v>9</v>
      </c>
      <c r="E901" s="4" t="s">
        <v>10</v>
      </c>
      <c r="F901" s="4">
        <v>2000</v>
      </c>
      <c r="G901" s="4">
        <f t="shared" si="27"/>
        <v>44000</v>
      </c>
      <c r="H901" s="4">
        <v>22</v>
      </c>
      <c r="I901" s="23"/>
    </row>
    <row r="902" spans="1:9" s="2" customFormat="1" ht="13.5" x14ac:dyDescent="0.25">
      <c r="A902" s="4" t="s">
        <v>4823</v>
      </c>
      <c r="B902" s="4" t="s">
        <v>5719</v>
      </c>
      <c r="C902" s="4" t="s">
        <v>4697</v>
      </c>
      <c r="D902" s="4" t="s">
        <v>9</v>
      </c>
      <c r="E902" s="4" t="s">
        <v>10</v>
      </c>
      <c r="F902" s="4">
        <v>1480</v>
      </c>
      <c r="G902" s="4">
        <f t="shared" si="27"/>
        <v>75480</v>
      </c>
      <c r="H902" s="4">
        <v>51</v>
      </c>
      <c r="I902" s="23"/>
    </row>
    <row r="903" spans="1:9" s="2" customFormat="1" ht="13.5" x14ac:dyDescent="0.25">
      <c r="A903" s="4" t="s">
        <v>4823</v>
      </c>
      <c r="B903" s="4" t="s">
        <v>5720</v>
      </c>
      <c r="C903" s="4" t="s">
        <v>4697</v>
      </c>
      <c r="D903" s="4" t="s">
        <v>9</v>
      </c>
      <c r="E903" s="4" t="s">
        <v>10</v>
      </c>
      <c r="F903" s="4">
        <v>3520</v>
      </c>
      <c r="G903" s="4">
        <f t="shared" si="27"/>
        <v>63360</v>
      </c>
      <c r="H903" s="4">
        <v>18</v>
      </c>
      <c r="I903" s="23"/>
    </row>
    <row r="904" spans="1:9" s="2" customFormat="1" ht="13.5" x14ac:dyDescent="0.25">
      <c r="A904" s="4" t="s">
        <v>4823</v>
      </c>
      <c r="B904" s="4" t="s">
        <v>5721</v>
      </c>
      <c r="C904" s="4" t="s">
        <v>4697</v>
      </c>
      <c r="D904" s="4" t="s">
        <v>9</v>
      </c>
      <c r="E904" s="4" t="s">
        <v>10</v>
      </c>
      <c r="F904" s="4">
        <v>3600</v>
      </c>
      <c r="G904" s="4">
        <f t="shared" si="27"/>
        <v>72000</v>
      </c>
      <c r="H904" s="4">
        <v>20</v>
      </c>
      <c r="I904" s="23"/>
    </row>
    <row r="905" spans="1:9" s="2" customFormat="1" ht="13.5" x14ac:dyDescent="0.25">
      <c r="A905" s="4" t="s">
        <v>4823</v>
      </c>
      <c r="B905" s="4" t="s">
        <v>5722</v>
      </c>
      <c r="C905" s="4" t="s">
        <v>4697</v>
      </c>
      <c r="D905" s="4" t="s">
        <v>9</v>
      </c>
      <c r="E905" s="4" t="s">
        <v>10</v>
      </c>
      <c r="F905" s="4">
        <v>3920</v>
      </c>
      <c r="G905" s="4">
        <f t="shared" si="27"/>
        <v>82320</v>
      </c>
      <c r="H905" s="4">
        <v>21</v>
      </c>
      <c r="I905" s="23"/>
    </row>
    <row r="906" spans="1:9" s="2" customFormat="1" ht="13.5" x14ac:dyDescent="0.25">
      <c r="A906" s="4" t="s">
        <v>4823</v>
      </c>
      <c r="B906" s="4" t="s">
        <v>5723</v>
      </c>
      <c r="C906" s="4" t="s">
        <v>4697</v>
      </c>
      <c r="D906" s="4" t="s">
        <v>9</v>
      </c>
      <c r="E906" s="4" t="s">
        <v>10</v>
      </c>
      <c r="F906" s="4">
        <v>3920</v>
      </c>
      <c r="G906" s="4">
        <f t="shared" si="27"/>
        <v>105840</v>
      </c>
      <c r="H906" s="4">
        <v>27</v>
      </c>
      <c r="I906" s="23"/>
    </row>
    <row r="907" spans="1:9" s="2" customFormat="1" ht="13.5" x14ac:dyDescent="0.25">
      <c r="A907" s="4" t="s">
        <v>4823</v>
      </c>
      <c r="B907" s="4" t="s">
        <v>5724</v>
      </c>
      <c r="C907" s="4" t="s">
        <v>4697</v>
      </c>
      <c r="D907" s="4" t="s">
        <v>9</v>
      </c>
      <c r="E907" s="4" t="s">
        <v>10</v>
      </c>
      <c r="F907" s="4">
        <v>1600</v>
      </c>
      <c r="G907" s="4">
        <f t="shared" si="27"/>
        <v>30400</v>
      </c>
      <c r="H907" s="4">
        <v>19</v>
      </c>
      <c r="I907" s="23"/>
    </row>
    <row r="908" spans="1:9" s="2" customFormat="1" ht="13.5" x14ac:dyDescent="0.25">
      <c r="A908" s="4" t="s">
        <v>4823</v>
      </c>
      <c r="B908" s="4" t="s">
        <v>5725</v>
      </c>
      <c r="C908" s="4" t="s">
        <v>4697</v>
      </c>
      <c r="D908" s="4" t="s">
        <v>9</v>
      </c>
      <c r="E908" s="4" t="s">
        <v>10</v>
      </c>
      <c r="F908" s="4">
        <v>2000</v>
      </c>
      <c r="G908" s="4">
        <f t="shared" si="27"/>
        <v>44000</v>
      </c>
      <c r="H908" s="4">
        <v>22</v>
      </c>
      <c r="I908" s="23"/>
    </row>
    <row r="909" spans="1:9" s="2" customFormat="1" ht="13.5" x14ac:dyDescent="0.25">
      <c r="A909" s="4" t="s">
        <v>4823</v>
      </c>
      <c r="B909" s="4" t="s">
        <v>5726</v>
      </c>
      <c r="C909" s="4" t="s">
        <v>4697</v>
      </c>
      <c r="D909" s="4" t="s">
        <v>9</v>
      </c>
      <c r="E909" s="4" t="s">
        <v>10</v>
      </c>
      <c r="F909" s="4">
        <v>3520</v>
      </c>
      <c r="G909" s="4">
        <f t="shared" si="27"/>
        <v>126720</v>
      </c>
      <c r="H909" s="4">
        <v>36</v>
      </c>
      <c r="I909" s="23"/>
    </row>
    <row r="910" spans="1:9" s="2" customFormat="1" ht="13.5" x14ac:dyDescent="0.25">
      <c r="A910" s="4" t="s">
        <v>4823</v>
      </c>
      <c r="B910" s="4" t="s">
        <v>5727</v>
      </c>
      <c r="C910" s="4" t="s">
        <v>4697</v>
      </c>
      <c r="D910" s="4" t="s">
        <v>9</v>
      </c>
      <c r="E910" s="4" t="s">
        <v>10</v>
      </c>
      <c r="F910" s="4">
        <v>3520</v>
      </c>
      <c r="G910" s="4">
        <f t="shared" si="27"/>
        <v>105600</v>
      </c>
      <c r="H910" s="4">
        <v>30</v>
      </c>
      <c r="I910" s="23"/>
    </row>
    <row r="911" spans="1:9" s="2" customFormat="1" ht="13.5" x14ac:dyDescent="0.25">
      <c r="A911" s="4" t="s">
        <v>4823</v>
      </c>
      <c r="B911" s="4" t="s">
        <v>5728</v>
      </c>
      <c r="C911" s="4" t="s">
        <v>4697</v>
      </c>
      <c r="D911" s="4" t="s">
        <v>9</v>
      </c>
      <c r="E911" s="4" t="s">
        <v>10</v>
      </c>
      <c r="F911" s="4">
        <v>3920</v>
      </c>
      <c r="G911" s="4">
        <f t="shared" si="27"/>
        <v>109760</v>
      </c>
      <c r="H911" s="4">
        <v>28</v>
      </c>
      <c r="I911" s="23"/>
    </row>
    <row r="912" spans="1:9" s="2" customFormat="1" ht="13.5" x14ac:dyDescent="0.25">
      <c r="A912" s="4" t="s">
        <v>4823</v>
      </c>
      <c r="B912" s="4" t="s">
        <v>5729</v>
      </c>
      <c r="C912" s="4" t="s">
        <v>4697</v>
      </c>
      <c r="D912" s="4" t="s">
        <v>9</v>
      </c>
      <c r="E912" s="4" t="s">
        <v>10</v>
      </c>
      <c r="F912" s="4">
        <v>3920</v>
      </c>
      <c r="G912" s="4">
        <f t="shared" si="27"/>
        <v>133280</v>
      </c>
      <c r="H912" s="4">
        <v>34</v>
      </c>
      <c r="I912" s="23"/>
    </row>
    <row r="913" spans="1:9" s="2" customFormat="1" ht="13.5" x14ac:dyDescent="0.25">
      <c r="A913" s="4" t="s">
        <v>4823</v>
      </c>
      <c r="B913" s="4" t="s">
        <v>5730</v>
      </c>
      <c r="C913" s="4" t="s">
        <v>4697</v>
      </c>
      <c r="D913" s="4" t="s">
        <v>9</v>
      </c>
      <c r="E913" s="4" t="s">
        <v>10</v>
      </c>
      <c r="F913" s="4">
        <v>5520</v>
      </c>
      <c r="G913" s="4">
        <f t="shared" si="27"/>
        <v>204240</v>
      </c>
      <c r="H913" s="4">
        <v>37</v>
      </c>
      <c r="I913" s="23"/>
    </row>
    <row r="914" spans="1:9" s="2" customFormat="1" ht="13.5" x14ac:dyDescent="0.25">
      <c r="A914" s="4" t="s">
        <v>4823</v>
      </c>
      <c r="B914" s="4" t="s">
        <v>5731</v>
      </c>
      <c r="C914" s="4" t="s">
        <v>4697</v>
      </c>
      <c r="D914" s="4" t="s">
        <v>9</v>
      </c>
      <c r="E914" s="4" t="s">
        <v>10</v>
      </c>
      <c r="F914" s="4">
        <v>2000</v>
      </c>
      <c r="G914" s="4">
        <f t="shared" si="27"/>
        <v>66000</v>
      </c>
      <c r="H914" s="4">
        <v>33</v>
      </c>
      <c r="I914" s="23"/>
    </row>
    <row r="915" spans="1:9" s="2" customFormat="1" ht="13.5" x14ac:dyDescent="0.25">
      <c r="A915" s="4" t="s">
        <v>4823</v>
      </c>
      <c r="B915" s="4" t="s">
        <v>5732</v>
      </c>
      <c r="C915" s="4" t="s">
        <v>4697</v>
      </c>
      <c r="D915" s="4" t="s">
        <v>9</v>
      </c>
      <c r="E915" s="4" t="s">
        <v>10</v>
      </c>
      <c r="F915" s="4">
        <v>3920</v>
      </c>
      <c r="G915" s="4">
        <f t="shared" si="27"/>
        <v>94080</v>
      </c>
      <c r="H915" s="4">
        <v>24</v>
      </c>
      <c r="I915" s="23"/>
    </row>
    <row r="916" spans="1:9" s="2" customFormat="1" ht="13.5" x14ac:dyDescent="0.25">
      <c r="A916" s="4" t="s">
        <v>4823</v>
      </c>
      <c r="B916" s="4" t="s">
        <v>5733</v>
      </c>
      <c r="C916" s="4" t="s">
        <v>4697</v>
      </c>
      <c r="D916" s="4" t="s">
        <v>9</v>
      </c>
      <c r="E916" s="4" t="s">
        <v>10</v>
      </c>
      <c r="F916" s="4">
        <v>3920</v>
      </c>
      <c r="G916" s="4">
        <f t="shared" si="27"/>
        <v>47040</v>
      </c>
      <c r="H916" s="4">
        <v>12</v>
      </c>
      <c r="I916" s="23"/>
    </row>
    <row r="917" spans="1:9" s="2" customFormat="1" ht="13.5" x14ac:dyDescent="0.25">
      <c r="A917" s="4" t="s">
        <v>4823</v>
      </c>
      <c r="B917" s="4" t="s">
        <v>5734</v>
      </c>
      <c r="C917" s="4" t="s">
        <v>4697</v>
      </c>
      <c r="D917" s="4" t="s">
        <v>9</v>
      </c>
      <c r="E917" s="4" t="s">
        <v>10</v>
      </c>
      <c r="F917" s="4">
        <v>3600</v>
      </c>
      <c r="G917" s="4">
        <f t="shared" si="27"/>
        <v>50400</v>
      </c>
      <c r="H917" s="4">
        <v>14</v>
      </c>
      <c r="I917" s="23"/>
    </row>
    <row r="918" spans="1:9" s="2" customFormat="1" ht="13.5" x14ac:dyDescent="0.25">
      <c r="A918" s="4" t="s">
        <v>4823</v>
      </c>
      <c r="B918" s="4" t="s">
        <v>5735</v>
      </c>
      <c r="C918" s="4" t="s">
        <v>4697</v>
      </c>
      <c r="D918" s="4" t="s">
        <v>9</v>
      </c>
      <c r="E918" s="4" t="s">
        <v>10</v>
      </c>
      <c r="F918" s="4">
        <v>4480</v>
      </c>
      <c r="G918" s="4">
        <f t="shared" si="27"/>
        <v>165760</v>
      </c>
      <c r="H918" s="4">
        <v>37</v>
      </c>
      <c r="I918" s="23"/>
    </row>
    <row r="919" spans="1:9" s="2" customFormat="1" ht="13.5" x14ac:dyDescent="0.25">
      <c r="A919" s="4" t="s">
        <v>4823</v>
      </c>
      <c r="B919" s="4" t="s">
        <v>5736</v>
      </c>
      <c r="C919" s="4" t="s">
        <v>4697</v>
      </c>
      <c r="D919" s="4" t="s">
        <v>9</v>
      </c>
      <c r="E919" s="4" t="s">
        <v>10</v>
      </c>
      <c r="F919" s="4">
        <v>3920</v>
      </c>
      <c r="G919" s="4">
        <f t="shared" si="27"/>
        <v>137200</v>
      </c>
      <c r="H919" s="4">
        <v>35</v>
      </c>
      <c r="I919" s="23"/>
    </row>
    <row r="920" spans="1:9" s="2" customFormat="1" ht="13.5" x14ac:dyDescent="0.25">
      <c r="A920" s="4" t="s">
        <v>4823</v>
      </c>
      <c r="B920" s="4" t="s">
        <v>5737</v>
      </c>
      <c r="C920" s="4" t="s">
        <v>4697</v>
      </c>
      <c r="D920" s="4" t="s">
        <v>9</v>
      </c>
      <c r="E920" s="4" t="s">
        <v>10</v>
      </c>
      <c r="F920" s="4">
        <v>3920</v>
      </c>
      <c r="G920" s="4">
        <f t="shared" si="27"/>
        <v>125440</v>
      </c>
      <c r="H920" s="4">
        <v>32</v>
      </c>
      <c r="I920" s="23"/>
    </row>
    <row r="921" spans="1:9" s="2" customFormat="1" ht="13.5" x14ac:dyDescent="0.25">
      <c r="A921" s="4" t="s">
        <v>4823</v>
      </c>
      <c r="B921" s="4" t="s">
        <v>5738</v>
      </c>
      <c r="C921" s="4" t="s">
        <v>4697</v>
      </c>
      <c r="D921" s="4" t="s">
        <v>9</v>
      </c>
      <c r="E921" s="4" t="s">
        <v>10</v>
      </c>
      <c r="F921" s="4">
        <v>4640</v>
      </c>
      <c r="G921" s="4">
        <f t="shared" si="27"/>
        <v>120640</v>
      </c>
      <c r="H921" s="4">
        <v>26</v>
      </c>
      <c r="I921" s="23"/>
    </row>
    <row r="922" spans="1:9" s="2" customFormat="1" ht="13.5" x14ac:dyDescent="0.25">
      <c r="A922" s="4" t="s">
        <v>4823</v>
      </c>
      <c r="B922" s="4" t="s">
        <v>5739</v>
      </c>
      <c r="C922" s="4" t="s">
        <v>4697</v>
      </c>
      <c r="D922" s="4" t="s">
        <v>9</v>
      </c>
      <c r="E922" s="4" t="s">
        <v>10</v>
      </c>
      <c r="F922" s="4">
        <v>2240</v>
      </c>
      <c r="G922" s="4">
        <f t="shared" si="27"/>
        <v>49280</v>
      </c>
      <c r="H922" s="4">
        <v>22</v>
      </c>
      <c r="I922" s="23"/>
    </row>
    <row r="923" spans="1:9" s="2" customFormat="1" ht="13.5" x14ac:dyDescent="0.25">
      <c r="A923" s="4" t="s">
        <v>4823</v>
      </c>
      <c r="B923" s="4" t="s">
        <v>5740</v>
      </c>
      <c r="C923" s="4" t="s">
        <v>4697</v>
      </c>
      <c r="D923" s="4" t="s">
        <v>9</v>
      </c>
      <c r="E923" s="4" t="s">
        <v>10</v>
      </c>
      <c r="F923" s="4">
        <v>3920</v>
      </c>
      <c r="G923" s="4">
        <f t="shared" si="27"/>
        <v>90160</v>
      </c>
      <c r="H923" s="4">
        <v>23</v>
      </c>
      <c r="I923" s="23"/>
    </row>
    <row r="924" spans="1:9" s="2" customFormat="1" ht="13.5" x14ac:dyDescent="0.25">
      <c r="A924" s="4" t="s">
        <v>4823</v>
      </c>
      <c r="B924" s="4" t="s">
        <v>5741</v>
      </c>
      <c r="C924" s="4" t="s">
        <v>4697</v>
      </c>
      <c r="D924" s="4" t="s">
        <v>9</v>
      </c>
      <c r="E924" s="4" t="s">
        <v>10</v>
      </c>
      <c r="F924" s="4">
        <v>3520</v>
      </c>
      <c r="G924" s="4">
        <f t="shared" si="27"/>
        <v>95040</v>
      </c>
      <c r="H924" s="4">
        <v>27</v>
      </c>
      <c r="I924" s="23"/>
    </row>
    <row r="925" spans="1:9" s="2" customFormat="1" ht="13.5" x14ac:dyDescent="0.25">
      <c r="A925" s="4" t="s">
        <v>4823</v>
      </c>
      <c r="B925" s="4" t="s">
        <v>5742</v>
      </c>
      <c r="C925" s="4" t="s">
        <v>4697</v>
      </c>
      <c r="D925" s="4" t="s">
        <v>9</v>
      </c>
      <c r="E925" s="4" t="s">
        <v>10</v>
      </c>
      <c r="F925" s="4">
        <v>4640</v>
      </c>
      <c r="G925" s="4">
        <f t="shared" si="27"/>
        <v>153120</v>
      </c>
      <c r="H925" s="4">
        <v>33</v>
      </c>
      <c r="I925" s="23"/>
    </row>
    <row r="926" spans="1:9" s="2" customFormat="1" ht="15.75" customHeight="1" x14ac:dyDescent="0.25">
      <c r="A926" s="159" t="s">
        <v>1842</v>
      </c>
      <c r="B926" s="160"/>
      <c r="C926" s="160"/>
      <c r="D926" s="160"/>
      <c r="E926" s="160"/>
      <c r="F926" s="160"/>
      <c r="G926" s="160"/>
      <c r="H926" s="160"/>
      <c r="I926" s="23"/>
    </row>
    <row r="927" spans="1:9" s="2" customFormat="1" ht="15.75" customHeight="1" x14ac:dyDescent="0.25">
      <c r="A927" s="138" t="s">
        <v>12</v>
      </c>
      <c r="B927" s="139"/>
      <c r="C927" s="139"/>
      <c r="D927" s="139"/>
      <c r="E927" s="139"/>
      <c r="F927" s="139"/>
      <c r="G927" s="139"/>
      <c r="H927" s="140"/>
      <c r="I927" s="23"/>
    </row>
    <row r="928" spans="1:9" s="2" customFormat="1" ht="27" x14ac:dyDescent="0.25">
      <c r="A928" s="32">
        <v>5112</v>
      </c>
      <c r="B928" s="32" t="s">
        <v>3636</v>
      </c>
      <c r="C928" s="32" t="s">
        <v>1093</v>
      </c>
      <c r="D928" s="32" t="s">
        <v>13</v>
      </c>
      <c r="E928" s="32" t="s">
        <v>14</v>
      </c>
      <c r="F928" s="32">
        <v>1020000</v>
      </c>
      <c r="G928" s="32">
        <v>1020000</v>
      </c>
      <c r="H928" s="32">
        <v>1</v>
      </c>
      <c r="I928" s="23"/>
    </row>
    <row r="929" spans="1:9" s="2" customFormat="1" ht="27" x14ac:dyDescent="0.25">
      <c r="A929" s="32">
        <v>5112</v>
      </c>
      <c r="B929" s="32" t="s">
        <v>3637</v>
      </c>
      <c r="C929" s="32" t="s">
        <v>1093</v>
      </c>
      <c r="D929" s="32" t="s">
        <v>13</v>
      </c>
      <c r="E929" s="32" t="s">
        <v>14</v>
      </c>
      <c r="F929" s="32">
        <v>203000</v>
      </c>
      <c r="G929" s="32">
        <v>203000</v>
      </c>
      <c r="H929" s="32">
        <v>1</v>
      </c>
      <c r="I929" s="23"/>
    </row>
    <row r="930" spans="1:9" s="2" customFormat="1" ht="27" x14ac:dyDescent="0.25">
      <c r="A930" s="32">
        <v>5112</v>
      </c>
      <c r="B930" s="32" t="s">
        <v>3638</v>
      </c>
      <c r="C930" s="32" t="s">
        <v>454</v>
      </c>
      <c r="D930" s="32" t="s">
        <v>1212</v>
      </c>
      <c r="E930" s="32" t="s">
        <v>14</v>
      </c>
      <c r="F930" s="32">
        <v>128000</v>
      </c>
      <c r="G930" s="32">
        <v>128000</v>
      </c>
      <c r="H930" s="32">
        <v>1</v>
      </c>
      <c r="I930" s="23"/>
    </row>
    <row r="931" spans="1:9" s="2" customFormat="1" ht="27" x14ac:dyDescent="0.25">
      <c r="A931" s="32">
        <v>5112</v>
      </c>
      <c r="B931" s="32" t="s">
        <v>3639</v>
      </c>
      <c r="C931" s="32" t="s">
        <v>454</v>
      </c>
      <c r="D931" s="32" t="s">
        <v>1212</v>
      </c>
      <c r="E931" s="32" t="s">
        <v>14</v>
      </c>
      <c r="F931" s="32">
        <v>339000</v>
      </c>
      <c r="G931" s="32">
        <v>339000</v>
      </c>
      <c r="H931" s="32">
        <v>1</v>
      </c>
      <c r="I931" s="23"/>
    </row>
    <row r="932" spans="1:9" s="2" customFormat="1" ht="13.5" x14ac:dyDescent="0.25">
      <c r="A932" s="32">
        <v>5121</v>
      </c>
      <c r="B932" s="32" t="s">
        <v>1840</v>
      </c>
      <c r="C932" s="32" t="s">
        <v>1841</v>
      </c>
      <c r="D932" s="32" t="s">
        <v>15</v>
      </c>
      <c r="E932" s="32" t="s">
        <v>10</v>
      </c>
      <c r="F932" s="32">
        <v>101200000</v>
      </c>
      <c r="G932" s="32">
        <f>+F932*H932</f>
        <v>809600000</v>
      </c>
      <c r="H932" s="32">
        <v>8</v>
      </c>
      <c r="I932" s="23"/>
    </row>
    <row r="933" spans="1:9" s="2" customFormat="1" ht="13.5" x14ac:dyDescent="0.25">
      <c r="A933" s="32">
        <v>5121</v>
      </c>
      <c r="B933" s="32" t="s">
        <v>1840</v>
      </c>
      <c r="C933" s="32" t="s">
        <v>1841</v>
      </c>
      <c r="D933" s="32" t="s">
        <v>15</v>
      </c>
      <c r="E933" s="32" t="s">
        <v>10</v>
      </c>
      <c r="F933" s="32">
        <v>101200000</v>
      </c>
      <c r="G933" s="32">
        <f>+F933*H933</f>
        <v>708400000</v>
      </c>
      <c r="H933" s="32">
        <v>7</v>
      </c>
      <c r="I933" s="23"/>
    </row>
    <row r="934" spans="1:9" s="2" customFormat="1" ht="13.5" x14ac:dyDescent="0.25">
      <c r="A934" s="138" t="s">
        <v>16</v>
      </c>
      <c r="B934" s="139"/>
      <c r="C934" s="139"/>
      <c r="D934" s="139"/>
      <c r="E934" s="139"/>
      <c r="F934" s="139"/>
      <c r="G934" s="139"/>
      <c r="H934" s="140"/>
      <c r="I934" s="23"/>
    </row>
    <row r="935" spans="1:9" s="2" customFormat="1" ht="40.5" x14ac:dyDescent="0.25">
      <c r="A935" s="29">
        <v>5113</v>
      </c>
      <c r="B935" s="29" t="s">
        <v>3651</v>
      </c>
      <c r="C935" s="29" t="s">
        <v>3652</v>
      </c>
      <c r="D935" s="29" t="s">
        <v>15</v>
      </c>
      <c r="E935" s="29" t="s">
        <v>14</v>
      </c>
      <c r="F935" s="29">
        <v>400317009.5</v>
      </c>
      <c r="G935" s="29">
        <v>400317009.5</v>
      </c>
      <c r="H935" s="29">
        <v>1</v>
      </c>
      <c r="I935" s="23"/>
    </row>
    <row r="936" spans="1:9" s="2" customFormat="1" ht="27" x14ac:dyDescent="0.25">
      <c r="A936" s="29">
        <v>5112</v>
      </c>
      <c r="B936" s="29" t="s">
        <v>3634</v>
      </c>
      <c r="C936" s="29" t="s">
        <v>3635</v>
      </c>
      <c r="D936" s="29" t="s">
        <v>1212</v>
      </c>
      <c r="E936" s="29" t="s">
        <v>14</v>
      </c>
      <c r="F936" s="29">
        <v>50458000</v>
      </c>
      <c r="G936" s="29">
        <v>50458000</v>
      </c>
      <c r="H936" s="29">
        <v>1</v>
      </c>
      <c r="I936" s="23"/>
    </row>
    <row r="937" spans="1:9" s="2" customFormat="1" ht="27" x14ac:dyDescent="0.25">
      <c r="A937" s="29">
        <v>5112</v>
      </c>
      <c r="B937" s="29" t="s">
        <v>3634</v>
      </c>
      <c r="C937" s="29" t="s">
        <v>3635</v>
      </c>
      <c r="D937" s="29" t="s">
        <v>1212</v>
      </c>
      <c r="E937" s="29" t="s">
        <v>14</v>
      </c>
      <c r="F937" s="29">
        <v>247850000</v>
      </c>
      <c r="G937" s="29">
        <v>247850000</v>
      </c>
      <c r="H937" s="29">
        <v>1</v>
      </c>
      <c r="I937" s="23"/>
    </row>
    <row r="938" spans="1:9" s="2" customFormat="1" ht="13.5" x14ac:dyDescent="0.25">
      <c r="A938" s="159" t="s">
        <v>245</v>
      </c>
      <c r="B938" s="160"/>
      <c r="C938" s="160"/>
      <c r="D938" s="160"/>
      <c r="E938" s="160"/>
      <c r="F938" s="160"/>
      <c r="G938" s="160"/>
      <c r="H938" s="160"/>
      <c r="I938" s="23"/>
    </row>
    <row r="939" spans="1:9" s="2" customFormat="1" ht="13.5" x14ac:dyDescent="0.25">
      <c r="A939" s="138" t="s">
        <v>8</v>
      </c>
      <c r="B939" s="139"/>
      <c r="C939" s="139"/>
      <c r="D939" s="139"/>
      <c r="E939" s="139"/>
      <c r="F939" s="139"/>
      <c r="G939" s="139"/>
      <c r="H939" s="140"/>
      <c r="I939" s="23"/>
    </row>
    <row r="940" spans="1:9" s="2" customFormat="1" ht="13.5" x14ac:dyDescent="0.25">
      <c r="A940" s="38"/>
      <c r="B940" s="38"/>
      <c r="C940" s="38"/>
      <c r="D940" s="38"/>
      <c r="E940" s="38"/>
      <c r="F940" s="38"/>
      <c r="G940" s="38"/>
      <c r="H940" s="38"/>
      <c r="I940" s="23"/>
    </row>
    <row r="941" spans="1:9" s="2" customFormat="1" ht="13.5" customHeight="1" x14ac:dyDescent="0.25">
      <c r="A941" s="208" t="s">
        <v>12</v>
      </c>
      <c r="B941" s="209"/>
      <c r="C941" s="209"/>
      <c r="D941" s="209"/>
      <c r="E941" s="209"/>
      <c r="F941" s="209"/>
      <c r="G941" s="209"/>
      <c r="H941" s="210"/>
      <c r="I941" s="23"/>
    </row>
    <row r="942" spans="1:9" s="2" customFormat="1" ht="27" x14ac:dyDescent="0.25">
      <c r="A942" s="32">
        <v>4234</v>
      </c>
      <c r="B942" s="32" t="s">
        <v>3188</v>
      </c>
      <c r="C942" s="32" t="s">
        <v>532</v>
      </c>
      <c r="D942" s="32" t="s">
        <v>9</v>
      </c>
      <c r="E942" s="32" t="s">
        <v>14</v>
      </c>
      <c r="F942" s="32">
        <v>845000</v>
      </c>
      <c r="G942" s="32">
        <v>845000</v>
      </c>
      <c r="H942" s="32">
        <v>1</v>
      </c>
      <c r="I942" s="23"/>
    </row>
    <row r="943" spans="1:9" s="2" customFormat="1" ht="27" x14ac:dyDescent="0.25">
      <c r="A943" s="32">
        <v>4234</v>
      </c>
      <c r="B943" s="32" t="s">
        <v>3189</v>
      </c>
      <c r="C943" s="32" t="s">
        <v>532</v>
      </c>
      <c r="D943" s="32" t="s">
        <v>9</v>
      </c>
      <c r="E943" s="32" t="s">
        <v>14</v>
      </c>
      <c r="F943" s="32">
        <v>1190000</v>
      </c>
      <c r="G943" s="32">
        <v>1190000</v>
      </c>
      <c r="H943" s="32">
        <v>1</v>
      </c>
      <c r="I943" s="23"/>
    </row>
    <row r="944" spans="1:9" s="2" customFormat="1" ht="27" x14ac:dyDescent="0.25">
      <c r="A944" s="32">
        <v>4239</v>
      </c>
      <c r="B944" s="32" t="s">
        <v>1662</v>
      </c>
      <c r="C944" s="32" t="s">
        <v>376</v>
      </c>
      <c r="D944" s="32" t="s">
        <v>381</v>
      </c>
      <c r="E944" s="32" t="s">
        <v>14</v>
      </c>
      <c r="F944" s="32">
        <v>2390000</v>
      </c>
      <c r="G944" s="32">
        <v>2390000</v>
      </c>
      <c r="H944" s="32">
        <v>1</v>
      </c>
      <c r="I944" s="23"/>
    </row>
    <row r="945" spans="1:9" s="2" customFormat="1" ht="27" x14ac:dyDescent="0.25">
      <c r="A945" s="32">
        <v>4239</v>
      </c>
      <c r="B945" s="32" t="s">
        <v>1661</v>
      </c>
      <c r="C945" s="32" t="s">
        <v>1593</v>
      </c>
      <c r="D945" s="32" t="s">
        <v>381</v>
      </c>
      <c r="E945" s="32" t="s">
        <v>14</v>
      </c>
      <c r="F945" s="32">
        <v>3790000</v>
      </c>
      <c r="G945" s="32">
        <v>3790000</v>
      </c>
      <c r="H945" s="32">
        <v>1</v>
      </c>
      <c r="I945" s="23"/>
    </row>
    <row r="946" spans="1:9" s="2" customFormat="1" ht="40.5" x14ac:dyDescent="0.25">
      <c r="A946" s="32">
        <v>4239</v>
      </c>
      <c r="B946" s="32" t="s">
        <v>4784</v>
      </c>
      <c r="C946" s="32" t="s">
        <v>497</v>
      </c>
      <c r="D946" s="32" t="s">
        <v>13</v>
      </c>
      <c r="E946" s="32" t="s">
        <v>14</v>
      </c>
      <c r="F946" s="32">
        <v>3000000</v>
      </c>
      <c r="G946" s="32">
        <v>3000000</v>
      </c>
      <c r="H946" s="32">
        <v>1</v>
      </c>
      <c r="I946" s="23"/>
    </row>
    <row r="947" spans="1:9" s="2" customFormat="1" ht="40.5" x14ac:dyDescent="0.25">
      <c r="A947" s="32">
        <v>4239</v>
      </c>
      <c r="B947" s="32" t="s">
        <v>5301</v>
      </c>
      <c r="C947" s="32" t="s">
        <v>4656</v>
      </c>
      <c r="D947" s="32" t="s">
        <v>13</v>
      </c>
      <c r="E947" s="32" t="s">
        <v>14</v>
      </c>
      <c r="F947" s="32">
        <v>16000000</v>
      </c>
      <c r="G947" s="32">
        <v>16000000</v>
      </c>
      <c r="H947" s="32">
        <v>1</v>
      </c>
      <c r="I947" s="23"/>
    </row>
    <row r="948" spans="1:9" s="2" customFormat="1" ht="40.5" x14ac:dyDescent="0.25">
      <c r="A948" s="32">
        <v>4239</v>
      </c>
      <c r="B948" s="32" t="s">
        <v>5302</v>
      </c>
      <c r="C948" s="32" t="s">
        <v>4656</v>
      </c>
      <c r="D948" s="32" t="s">
        <v>13</v>
      </c>
      <c r="E948" s="32" t="s">
        <v>14</v>
      </c>
      <c r="F948" s="32">
        <v>19095000</v>
      </c>
      <c r="G948" s="32">
        <v>19095000</v>
      </c>
      <c r="H948" s="32">
        <v>1</v>
      </c>
      <c r="I948" s="23"/>
    </row>
    <row r="949" spans="1:9" s="2" customFormat="1" ht="13.5" x14ac:dyDescent="0.25">
      <c r="A949" s="159" t="s">
        <v>1572</v>
      </c>
      <c r="B949" s="160"/>
      <c r="C949" s="160"/>
      <c r="D949" s="160"/>
      <c r="E949" s="160"/>
      <c r="F949" s="160"/>
      <c r="G949" s="160"/>
      <c r="H949" s="160"/>
      <c r="I949" s="23"/>
    </row>
    <row r="950" spans="1:9" s="2" customFormat="1" ht="13.5" x14ac:dyDescent="0.25">
      <c r="A950" s="138" t="s">
        <v>16</v>
      </c>
      <c r="B950" s="139"/>
      <c r="C950" s="139"/>
      <c r="D950" s="139"/>
      <c r="E950" s="139"/>
      <c r="F950" s="139"/>
      <c r="G950" s="139"/>
      <c r="H950" s="140"/>
      <c r="I950" s="23"/>
    </row>
    <row r="951" spans="1:9" s="2" customFormat="1" ht="13.5" x14ac:dyDescent="0.25">
      <c r="A951" s="29">
        <v>5112</v>
      </c>
      <c r="B951" s="29" t="s">
        <v>1367</v>
      </c>
      <c r="C951" s="29" t="s">
        <v>1368</v>
      </c>
      <c r="D951" s="29" t="s">
        <v>15</v>
      </c>
      <c r="E951" s="29" t="s">
        <v>14</v>
      </c>
      <c r="F951" s="29">
        <v>0</v>
      </c>
      <c r="G951" s="29">
        <v>0</v>
      </c>
      <c r="H951" s="29">
        <v>1</v>
      </c>
      <c r="I951" s="23"/>
    </row>
    <row r="952" spans="1:9" s="2" customFormat="1" ht="13.5" x14ac:dyDescent="0.25">
      <c r="A952" s="29">
        <v>5112</v>
      </c>
      <c r="B952" s="29" t="s">
        <v>1369</v>
      </c>
      <c r="C952" s="29" t="s">
        <v>1368</v>
      </c>
      <c r="D952" s="29" t="s">
        <v>15</v>
      </c>
      <c r="E952" s="29" t="s">
        <v>14</v>
      </c>
      <c r="F952" s="29">
        <v>0</v>
      </c>
      <c r="G952" s="29">
        <v>0</v>
      </c>
      <c r="H952" s="29">
        <v>1</v>
      </c>
      <c r="I952" s="23"/>
    </row>
    <row r="953" spans="1:9" s="2" customFormat="1" ht="13.5" x14ac:dyDescent="0.25">
      <c r="A953" s="138" t="s">
        <v>12</v>
      </c>
      <c r="B953" s="139"/>
      <c r="C953" s="139"/>
      <c r="D953" s="139"/>
      <c r="E953" s="139"/>
      <c r="F953" s="139"/>
      <c r="G953" s="139"/>
      <c r="H953" s="140"/>
      <c r="I953" s="23"/>
    </row>
    <row r="954" spans="1:9" s="2" customFormat="1" ht="27" x14ac:dyDescent="0.25">
      <c r="A954" s="29">
        <v>5113</v>
      </c>
      <c r="B954" s="29" t="s">
        <v>1573</v>
      </c>
      <c r="C954" s="29" t="s">
        <v>454</v>
      </c>
      <c r="D954" s="29" t="s">
        <v>15</v>
      </c>
      <c r="E954" s="29" t="s">
        <v>14</v>
      </c>
      <c r="F954" s="29">
        <v>0</v>
      </c>
      <c r="G954" s="29">
        <v>0</v>
      </c>
      <c r="H954" s="29">
        <v>1</v>
      </c>
      <c r="I954" s="23"/>
    </row>
    <row r="955" spans="1:9" s="2" customFormat="1" ht="27" x14ac:dyDescent="0.25">
      <c r="A955" s="29">
        <v>5113</v>
      </c>
      <c r="B955" s="29" t="s">
        <v>1574</v>
      </c>
      <c r="C955" s="29" t="s">
        <v>454</v>
      </c>
      <c r="D955" s="29" t="s">
        <v>15</v>
      </c>
      <c r="E955" s="29" t="s">
        <v>14</v>
      </c>
      <c r="F955" s="29">
        <v>0</v>
      </c>
      <c r="G955" s="29">
        <v>0</v>
      </c>
      <c r="H955" s="29">
        <v>1</v>
      </c>
      <c r="I955" s="23"/>
    </row>
    <row r="956" spans="1:9" s="2" customFormat="1" ht="27" x14ac:dyDescent="0.25">
      <c r="A956" s="29">
        <v>5113</v>
      </c>
      <c r="B956" s="29" t="s">
        <v>1575</v>
      </c>
      <c r="C956" s="29" t="s">
        <v>454</v>
      </c>
      <c r="D956" s="29" t="s">
        <v>15</v>
      </c>
      <c r="E956" s="29" t="s">
        <v>14</v>
      </c>
      <c r="F956" s="29">
        <v>0</v>
      </c>
      <c r="G956" s="29">
        <v>0</v>
      </c>
      <c r="H956" s="29">
        <v>1</v>
      </c>
      <c r="I956" s="23"/>
    </row>
    <row r="957" spans="1:9" s="2" customFormat="1" ht="27" x14ac:dyDescent="0.25">
      <c r="A957" s="29">
        <v>5113</v>
      </c>
      <c r="B957" s="29" t="s">
        <v>1576</v>
      </c>
      <c r="C957" s="29" t="s">
        <v>454</v>
      </c>
      <c r="D957" s="29" t="s">
        <v>15</v>
      </c>
      <c r="E957" s="29" t="s">
        <v>14</v>
      </c>
      <c r="F957" s="29">
        <v>0</v>
      </c>
      <c r="G957" s="29">
        <v>0</v>
      </c>
      <c r="H957" s="29">
        <v>1</v>
      </c>
      <c r="I957" s="23"/>
    </row>
    <row r="958" spans="1:9" s="2" customFormat="1" ht="13.5" x14ac:dyDescent="0.25">
      <c r="A958" s="159" t="s">
        <v>272</v>
      </c>
      <c r="B958" s="160"/>
      <c r="C958" s="160"/>
      <c r="D958" s="160"/>
      <c r="E958" s="160"/>
      <c r="F958" s="160"/>
      <c r="G958" s="160"/>
      <c r="H958" s="160"/>
      <c r="I958" s="23"/>
    </row>
    <row r="959" spans="1:9" s="2" customFormat="1" ht="13.5" x14ac:dyDescent="0.25">
      <c r="A959" s="138" t="s">
        <v>16</v>
      </c>
      <c r="B959" s="139"/>
      <c r="C959" s="139"/>
      <c r="D959" s="139"/>
      <c r="E959" s="139"/>
      <c r="F959" s="139"/>
      <c r="G959" s="139"/>
      <c r="H959" s="140"/>
      <c r="I959" s="23"/>
    </row>
    <row r="960" spans="1:9" s="2" customFormat="1" ht="27" x14ac:dyDescent="0.25">
      <c r="A960" s="29">
        <v>4251</v>
      </c>
      <c r="B960" s="29" t="s">
        <v>3443</v>
      </c>
      <c r="C960" s="29" t="s">
        <v>1137</v>
      </c>
      <c r="D960" s="29" t="s">
        <v>15</v>
      </c>
      <c r="E960" s="29" t="s">
        <v>14</v>
      </c>
      <c r="F960" s="29">
        <v>1095000000</v>
      </c>
      <c r="G960" s="29">
        <v>1095000000</v>
      </c>
      <c r="H960" s="29">
        <v>1</v>
      </c>
      <c r="I960" s="23"/>
    </row>
    <row r="961" spans="1:9" s="2" customFormat="1" ht="27" x14ac:dyDescent="0.25">
      <c r="A961" s="29">
        <v>4251</v>
      </c>
      <c r="B961" s="29" t="s">
        <v>3444</v>
      </c>
      <c r="C961" s="29" t="s">
        <v>1137</v>
      </c>
      <c r="D961" s="29" t="s">
        <v>15</v>
      </c>
      <c r="E961" s="29" t="s">
        <v>14</v>
      </c>
      <c r="F961" s="29">
        <v>265000000</v>
      </c>
      <c r="G961" s="29">
        <v>265000000</v>
      </c>
      <c r="H961" s="29">
        <v>1</v>
      </c>
      <c r="I961" s="23"/>
    </row>
    <row r="962" spans="1:9" s="2" customFormat="1" ht="27" x14ac:dyDescent="0.25">
      <c r="A962" s="29">
        <v>4251</v>
      </c>
      <c r="B962" s="29" t="s">
        <v>3444</v>
      </c>
      <c r="C962" s="29" t="s">
        <v>1137</v>
      </c>
      <c r="D962" s="29" t="s">
        <v>15</v>
      </c>
      <c r="E962" s="29" t="s">
        <v>14</v>
      </c>
      <c r="F962" s="29">
        <v>240300240</v>
      </c>
      <c r="G962" s="29">
        <v>240300240</v>
      </c>
      <c r="H962" s="29">
        <v>1</v>
      </c>
      <c r="I962" s="23"/>
    </row>
    <row r="963" spans="1:9" s="2" customFormat="1" ht="27" x14ac:dyDescent="0.25">
      <c r="A963" s="29">
        <v>4251</v>
      </c>
      <c r="B963" s="29" t="s">
        <v>3445</v>
      </c>
      <c r="C963" s="29" t="s">
        <v>1137</v>
      </c>
      <c r="D963" s="29" t="s">
        <v>15</v>
      </c>
      <c r="E963" s="29" t="s">
        <v>14</v>
      </c>
      <c r="F963" s="29">
        <v>1140000000</v>
      </c>
      <c r="G963" s="29">
        <v>1140000000</v>
      </c>
      <c r="H963" s="29">
        <v>1</v>
      </c>
      <c r="I963" s="23"/>
    </row>
    <row r="964" spans="1:9" s="2" customFormat="1" ht="13.5" x14ac:dyDescent="0.25">
      <c r="A964" s="138" t="s">
        <v>12</v>
      </c>
      <c r="B964" s="139"/>
      <c r="C964" s="139"/>
      <c r="D964" s="139"/>
      <c r="E964" s="139"/>
      <c r="F964" s="139"/>
      <c r="G964" s="139"/>
      <c r="H964" s="140"/>
      <c r="I964" s="23"/>
    </row>
    <row r="965" spans="1:9" s="2" customFormat="1" ht="27" x14ac:dyDescent="0.25">
      <c r="A965" s="29">
        <v>4251</v>
      </c>
      <c r="B965" s="29" t="s">
        <v>3439</v>
      </c>
      <c r="C965" s="29" t="s">
        <v>454</v>
      </c>
      <c r="D965" s="29" t="s">
        <v>15</v>
      </c>
      <c r="E965" s="29" t="s">
        <v>14</v>
      </c>
      <c r="F965" s="29">
        <v>2800000</v>
      </c>
      <c r="G965" s="29">
        <v>2800000</v>
      </c>
      <c r="H965" s="29">
        <v>1</v>
      </c>
      <c r="I965" s="23"/>
    </row>
    <row r="966" spans="1:9" s="2" customFormat="1" ht="27" x14ac:dyDescent="0.25">
      <c r="A966" s="29">
        <v>4251</v>
      </c>
      <c r="B966" s="29" t="s">
        <v>3447</v>
      </c>
      <c r="C966" s="29" t="s">
        <v>454</v>
      </c>
      <c r="D966" s="29" t="s">
        <v>15</v>
      </c>
      <c r="E966" s="29" t="s">
        <v>14</v>
      </c>
      <c r="F966" s="29">
        <v>2100000</v>
      </c>
      <c r="G966" s="29">
        <v>2100000</v>
      </c>
      <c r="H966" s="29">
        <v>1</v>
      </c>
      <c r="I966" s="23"/>
    </row>
    <row r="967" spans="1:9" s="2" customFormat="1" ht="13.5" x14ac:dyDescent="0.25">
      <c r="A967" s="159" t="s">
        <v>111</v>
      </c>
      <c r="B967" s="160"/>
      <c r="C967" s="160"/>
      <c r="D967" s="160"/>
      <c r="E967" s="160"/>
      <c r="F967" s="160"/>
      <c r="G967" s="160"/>
      <c r="H967" s="160"/>
      <c r="I967" s="23"/>
    </row>
    <row r="968" spans="1:9" s="2" customFormat="1" ht="13.5" x14ac:dyDescent="0.25">
      <c r="A968" s="138" t="s">
        <v>16</v>
      </c>
      <c r="B968" s="139"/>
      <c r="C968" s="139"/>
      <c r="D968" s="139"/>
      <c r="E968" s="139"/>
      <c r="F968" s="139"/>
      <c r="G968" s="139"/>
      <c r="H968" s="140"/>
      <c r="I968" s="23"/>
    </row>
    <row r="969" spans="1:9" s="2" customFormat="1" ht="13.5" x14ac:dyDescent="0.25">
      <c r="A969" s="29"/>
      <c r="B969" s="66"/>
      <c r="C969" s="66"/>
      <c r="D969" s="66"/>
      <c r="E969" s="66"/>
      <c r="F969" s="66"/>
      <c r="G969" s="66"/>
      <c r="H969" s="66"/>
      <c r="I969" s="23"/>
    </row>
    <row r="970" spans="1:9" s="2" customFormat="1" ht="17.25" customHeight="1" x14ac:dyDescent="0.25">
      <c r="A970" s="159" t="s">
        <v>313</v>
      </c>
      <c r="B970" s="160"/>
      <c r="C970" s="160"/>
      <c r="D970" s="160"/>
      <c r="E970" s="160"/>
      <c r="F970" s="160"/>
      <c r="G970" s="160"/>
      <c r="H970" s="160"/>
      <c r="I970" s="23"/>
    </row>
    <row r="971" spans="1:9" s="2" customFormat="1" ht="15" customHeight="1" x14ac:dyDescent="0.25">
      <c r="A971" s="138" t="s">
        <v>16</v>
      </c>
      <c r="B971" s="139"/>
      <c r="C971" s="139"/>
      <c r="D971" s="139"/>
      <c r="E971" s="139"/>
      <c r="F971" s="139"/>
      <c r="G971" s="139"/>
      <c r="H971" s="140"/>
      <c r="I971" s="23"/>
    </row>
    <row r="972" spans="1:9" s="2" customFormat="1" ht="13.5" x14ac:dyDescent="0.25">
      <c r="A972" s="4"/>
      <c r="B972" s="1"/>
      <c r="C972" s="1"/>
      <c r="D972" s="12"/>
      <c r="E972" s="12"/>
      <c r="F972" s="12"/>
      <c r="G972" s="12"/>
      <c r="H972" s="20"/>
      <c r="I972" s="23"/>
    </row>
    <row r="973" spans="1:9" s="2" customFormat="1" ht="15" customHeight="1" x14ac:dyDescent="0.25">
      <c r="A973" s="138" t="s">
        <v>12</v>
      </c>
      <c r="B973" s="139"/>
      <c r="C973" s="139"/>
      <c r="D973" s="139"/>
      <c r="E973" s="139"/>
      <c r="F973" s="139"/>
      <c r="G973" s="139"/>
      <c r="H973" s="140"/>
      <c r="I973" s="23"/>
    </row>
    <row r="974" spans="1:9" s="2" customFormat="1" ht="15" customHeight="1" x14ac:dyDescent="0.25">
      <c r="A974" s="68"/>
      <c r="B974" s="36"/>
      <c r="C974" s="36"/>
      <c r="D974" s="36"/>
      <c r="E974" s="36"/>
      <c r="F974" s="36"/>
      <c r="G974" s="36"/>
      <c r="H974" s="36"/>
      <c r="I974" s="23"/>
    </row>
    <row r="975" spans="1:9" s="2" customFormat="1" ht="27" x14ac:dyDescent="0.25">
      <c r="A975" s="29">
        <v>4861</v>
      </c>
      <c r="B975" s="29" t="s">
        <v>461</v>
      </c>
      <c r="C975" s="29" t="s">
        <v>25</v>
      </c>
      <c r="D975" s="29" t="s">
        <v>15</v>
      </c>
      <c r="E975" s="29" t="s">
        <v>14</v>
      </c>
      <c r="F975" s="29">
        <v>0</v>
      </c>
      <c r="G975" s="29">
        <v>0</v>
      </c>
      <c r="H975" s="29">
        <v>1</v>
      </c>
      <c r="I975" s="23"/>
    </row>
    <row r="976" spans="1:9" ht="15" customHeight="1" x14ac:dyDescent="0.25">
      <c r="A976" s="132" t="s">
        <v>44</v>
      </c>
      <c r="B976" s="133"/>
      <c r="C976" s="133"/>
      <c r="D976" s="133"/>
      <c r="E976" s="133"/>
      <c r="F976" s="133"/>
      <c r="G976" s="133"/>
      <c r="H976" s="133"/>
      <c r="I976" s="22"/>
    </row>
    <row r="977" spans="1:9" ht="18" customHeight="1" x14ac:dyDescent="0.25">
      <c r="A977" s="138" t="s">
        <v>16</v>
      </c>
      <c r="B977" s="139"/>
      <c r="C977" s="139"/>
      <c r="D977" s="139"/>
      <c r="E977" s="139"/>
      <c r="F977" s="139"/>
      <c r="G977" s="139"/>
      <c r="H977" s="140"/>
      <c r="I977" s="22"/>
    </row>
    <row r="978" spans="1:9" ht="27" x14ac:dyDescent="0.25">
      <c r="A978" s="32">
        <v>5134</v>
      </c>
      <c r="B978" s="32" t="s">
        <v>4572</v>
      </c>
      <c r="C978" s="32" t="s">
        <v>17</v>
      </c>
      <c r="D978" s="32" t="s">
        <v>15</v>
      </c>
      <c r="E978" s="32" t="s">
        <v>14</v>
      </c>
      <c r="F978" s="32">
        <v>9000000</v>
      </c>
      <c r="G978" s="32">
        <v>9000000</v>
      </c>
      <c r="H978" s="32">
        <v>1</v>
      </c>
      <c r="I978" s="22"/>
    </row>
    <row r="979" spans="1:9" ht="27" x14ac:dyDescent="0.25">
      <c r="A979" s="32">
        <v>5134</v>
      </c>
      <c r="B979" s="32" t="s">
        <v>4513</v>
      </c>
      <c r="C979" s="32" t="s">
        <v>17</v>
      </c>
      <c r="D979" s="32" t="s">
        <v>15</v>
      </c>
      <c r="E979" s="32" t="s">
        <v>14</v>
      </c>
      <c r="F979" s="32">
        <v>2000000</v>
      </c>
      <c r="G979" s="32">
        <v>2000000</v>
      </c>
      <c r="H979" s="32">
        <v>1</v>
      </c>
      <c r="I979" s="22"/>
    </row>
    <row r="980" spans="1:9" ht="27" x14ac:dyDescent="0.25">
      <c r="A980" s="32">
        <v>5134</v>
      </c>
      <c r="B980" s="32" t="s">
        <v>4509</v>
      </c>
      <c r="C980" s="32" t="s">
        <v>17</v>
      </c>
      <c r="D980" s="32" t="s">
        <v>15</v>
      </c>
      <c r="E980" s="32" t="s">
        <v>14</v>
      </c>
      <c r="F980" s="32">
        <v>1500000</v>
      </c>
      <c r="G980" s="32">
        <v>1500000</v>
      </c>
      <c r="H980" s="32">
        <v>1</v>
      </c>
      <c r="I980" s="22"/>
    </row>
    <row r="981" spans="1:9" ht="27" x14ac:dyDescent="0.25">
      <c r="A981" s="32">
        <v>5134</v>
      </c>
      <c r="B981" s="32" t="s">
        <v>4488</v>
      </c>
      <c r="C981" s="32" t="s">
        <v>17</v>
      </c>
      <c r="D981" s="32" t="s">
        <v>15</v>
      </c>
      <c r="E981" s="32" t="s">
        <v>14</v>
      </c>
      <c r="F981" s="32">
        <v>8200000</v>
      </c>
      <c r="G981" s="32">
        <v>8200000</v>
      </c>
      <c r="H981" s="32">
        <v>1</v>
      </c>
      <c r="I981" s="22"/>
    </row>
    <row r="982" spans="1:9" ht="27" x14ac:dyDescent="0.25">
      <c r="A982" s="32">
        <v>5134</v>
      </c>
      <c r="B982" s="32" t="s">
        <v>4487</v>
      </c>
      <c r="C982" s="32" t="s">
        <v>17</v>
      </c>
      <c r="D982" s="32" t="s">
        <v>15</v>
      </c>
      <c r="E982" s="32" t="s">
        <v>14</v>
      </c>
      <c r="F982" s="32">
        <v>0</v>
      </c>
      <c r="G982" s="32">
        <v>0</v>
      </c>
      <c r="H982" s="32">
        <v>1</v>
      </c>
      <c r="I982" s="22"/>
    </row>
    <row r="983" spans="1:9" ht="27" x14ac:dyDescent="0.25">
      <c r="A983" s="32">
        <v>5134</v>
      </c>
      <c r="B983" s="32" t="s">
        <v>4308</v>
      </c>
      <c r="C983" s="32" t="s">
        <v>17</v>
      </c>
      <c r="D983" s="32" t="s">
        <v>15</v>
      </c>
      <c r="E983" s="32" t="s">
        <v>14</v>
      </c>
      <c r="F983" s="32">
        <v>200000</v>
      </c>
      <c r="G983" s="32">
        <v>200000</v>
      </c>
      <c r="H983" s="32">
        <v>1</v>
      </c>
      <c r="I983" s="22"/>
    </row>
    <row r="984" spans="1:9" ht="27" x14ac:dyDescent="0.25">
      <c r="A984" s="32">
        <v>5134</v>
      </c>
      <c r="B984" s="32" t="s">
        <v>4309</v>
      </c>
      <c r="C984" s="32" t="s">
        <v>17</v>
      </c>
      <c r="D984" s="32" t="s">
        <v>15</v>
      </c>
      <c r="E984" s="32" t="s">
        <v>14</v>
      </c>
      <c r="F984" s="32">
        <v>200000</v>
      </c>
      <c r="G984" s="32">
        <v>200000</v>
      </c>
      <c r="H984" s="32">
        <v>1</v>
      </c>
      <c r="I984" s="22"/>
    </row>
    <row r="985" spans="1:9" ht="27" x14ac:dyDescent="0.25">
      <c r="A985" s="32">
        <v>5134</v>
      </c>
      <c r="B985" s="32" t="s">
        <v>4310</v>
      </c>
      <c r="C985" s="32" t="s">
        <v>17</v>
      </c>
      <c r="D985" s="32" t="s">
        <v>15</v>
      </c>
      <c r="E985" s="32" t="s">
        <v>14</v>
      </c>
      <c r="F985" s="32">
        <v>300000</v>
      </c>
      <c r="G985" s="32">
        <v>300000</v>
      </c>
      <c r="H985" s="32">
        <v>1</v>
      </c>
      <c r="I985" s="22"/>
    </row>
    <row r="986" spans="1:9" ht="27" x14ac:dyDescent="0.25">
      <c r="A986" s="32">
        <v>5134</v>
      </c>
      <c r="B986" s="32" t="s">
        <v>4311</v>
      </c>
      <c r="C986" s="32" t="s">
        <v>17</v>
      </c>
      <c r="D986" s="32" t="s">
        <v>15</v>
      </c>
      <c r="E986" s="32" t="s">
        <v>14</v>
      </c>
      <c r="F986" s="32">
        <v>300000</v>
      </c>
      <c r="G986" s="32">
        <v>300000</v>
      </c>
      <c r="H986" s="32">
        <v>1</v>
      </c>
      <c r="I986" s="22"/>
    </row>
    <row r="987" spans="1:9" ht="27" x14ac:dyDescent="0.25">
      <c r="A987" s="32">
        <v>5134</v>
      </c>
      <c r="B987" s="32" t="s">
        <v>4312</v>
      </c>
      <c r="C987" s="32" t="s">
        <v>17</v>
      </c>
      <c r="D987" s="32" t="s">
        <v>15</v>
      </c>
      <c r="E987" s="32" t="s">
        <v>14</v>
      </c>
      <c r="F987" s="32">
        <v>150000</v>
      </c>
      <c r="G987" s="32">
        <v>150000</v>
      </c>
      <c r="H987" s="32">
        <v>1</v>
      </c>
      <c r="I987" s="22"/>
    </row>
    <row r="988" spans="1:9" ht="27" x14ac:dyDescent="0.25">
      <c r="A988" s="32">
        <v>5134</v>
      </c>
      <c r="B988" s="32" t="s">
        <v>4313</v>
      </c>
      <c r="C988" s="32" t="s">
        <v>17</v>
      </c>
      <c r="D988" s="32" t="s">
        <v>15</v>
      </c>
      <c r="E988" s="32" t="s">
        <v>14</v>
      </c>
      <c r="F988" s="32">
        <v>420000</v>
      </c>
      <c r="G988" s="32">
        <v>420000</v>
      </c>
      <c r="H988" s="32">
        <v>1</v>
      </c>
      <c r="I988" s="22"/>
    </row>
    <row r="989" spans="1:9" ht="27" x14ac:dyDescent="0.25">
      <c r="A989" s="32">
        <v>5134</v>
      </c>
      <c r="B989" s="32" t="s">
        <v>4209</v>
      </c>
      <c r="C989" s="32" t="s">
        <v>17</v>
      </c>
      <c r="D989" s="32" t="s">
        <v>15</v>
      </c>
      <c r="E989" s="32" t="s">
        <v>14</v>
      </c>
      <c r="F989" s="32">
        <v>1000000</v>
      </c>
      <c r="G989" s="32">
        <v>1000000</v>
      </c>
      <c r="H989" s="32">
        <v>1</v>
      </c>
      <c r="I989" s="22"/>
    </row>
    <row r="990" spans="1:9" ht="27" x14ac:dyDescent="0.25">
      <c r="A990" s="32">
        <v>5134</v>
      </c>
      <c r="B990" s="32" t="s">
        <v>4185</v>
      </c>
      <c r="C990" s="32" t="s">
        <v>17</v>
      </c>
      <c r="D990" s="32" t="s">
        <v>15</v>
      </c>
      <c r="E990" s="32" t="s">
        <v>14</v>
      </c>
      <c r="F990" s="32">
        <v>1500000</v>
      </c>
      <c r="G990" s="32">
        <v>1500000</v>
      </c>
      <c r="H990" s="32">
        <v>1</v>
      </c>
      <c r="I990" s="22"/>
    </row>
    <row r="991" spans="1:9" ht="27" x14ac:dyDescent="0.25">
      <c r="A991" s="32">
        <v>5134</v>
      </c>
      <c r="B991" s="32" t="s">
        <v>4096</v>
      </c>
      <c r="C991" s="32" t="s">
        <v>17</v>
      </c>
      <c r="D991" s="32" t="s">
        <v>15</v>
      </c>
      <c r="E991" s="32" t="s">
        <v>14</v>
      </c>
      <c r="F991" s="32">
        <v>2000000</v>
      </c>
      <c r="G991" s="32">
        <v>2000000</v>
      </c>
      <c r="H991" s="32">
        <v>1</v>
      </c>
      <c r="I991" s="22"/>
    </row>
    <row r="992" spans="1:9" ht="27" x14ac:dyDescent="0.25">
      <c r="A992" s="32">
        <v>5134</v>
      </c>
      <c r="B992" s="32" t="s">
        <v>4095</v>
      </c>
      <c r="C992" s="32" t="s">
        <v>17</v>
      </c>
      <c r="D992" s="32" t="s">
        <v>15</v>
      </c>
      <c r="E992" s="32" t="s">
        <v>14</v>
      </c>
      <c r="F992" s="32">
        <v>1500000</v>
      </c>
      <c r="G992" s="32">
        <v>1500000</v>
      </c>
      <c r="H992" s="32">
        <v>1</v>
      </c>
      <c r="I992" s="22"/>
    </row>
    <row r="993" spans="1:9" ht="27" x14ac:dyDescent="0.25">
      <c r="A993" s="32">
        <v>5134</v>
      </c>
      <c r="B993" s="32" t="s">
        <v>4091</v>
      </c>
      <c r="C993" s="32" t="s">
        <v>17</v>
      </c>
      <c r="D993" s="32" t="s">
        <v>15</v>
      </c>
      <c r="E993" s="32" t="s">
        <v>14</v>
      </c>
      <c r="F993" s="32">
        <v>1500000</v>
      </c>
      <c r="G993" s="32">
        <v>1500000</v>
      </c>
      <c r="H993" s="32">
        <v>1</v>
      </c>
      <c r="I993" s="22"/>
    </row>
    <row r="994" spans="1:9" ht="27" x14ac:dyDescent="0.25">
      <c r="A994" s="32">
        <v>5134</v>
      </c>
      <c r="B994" s="32" t="s">
        <v>3916</v>
      </c>
      <c r="C994" s="32" t="s">
        <v>17</v>
      </c>
      <c r="D994" s="32" t="s">
        <v>15</v>
      </c>
      <c r="E994" s="32" t="s">
        <v>14</v>
      </c>
      <c r="F994" s="32">
        <v>1500000</v>
      </c>
      <c r="G994" s="32">
        <v>1500000</v>
      </c>
      <c r="H994" s="32">
        <v>1</v>
      </c>
      <c r="I994" s="22"/>
    </row>
    <row r="995" spans="1:9" ht="27" x14ac:dyDescent="0.25">
      <c r="A995" s="32">
        <v>5134</v>
      </c>
      <c r="B995" s="32" t="s">
        <v>3915</v>
      </c>
      <c r="C995" s="32" t="s">
        <v>17</v>
      </c>
      <c r="D995" s="32" t="s">
        <v>15</v>
      </c>
      <c r="E995" s="32" t="s">
        <v>14</v>
      </c>
      <c r="F995" s="32">
        <v>1300000</v>
      </c>
      <c r="G995" s="32">
        <v>1300000</v>
      </c>
      <c r="H995" s="32">
        <v>1</v>
      </c>
      <c r="I995" s="22"/>
    </row>
    <row r="996" spans="1:9" ht="27" x14ac:dyDescent="0.25">
      <c r="A996" s="32">
        <v>5134</v>
      </c>
      <c r="B996" s="32" t="s">
        <v>3420</v>
      </c>
      <c r="C996" s="32" t="s">
        <v>17</v>
      </c>
      <c r="D996" s="32" t="s">
        <v>15</v>
      </c>
      <c r="E996" s="32" t="s">
        <v>14</v>
      </c>
      <c r="F996" s="32">
        <v>4000000</v>
      </c>
      <c r="G996" s="32">
        <v>4000000</v>
      </c>
      <c r="H996" s="32">
        <v>1</v>
      </c>
      <c r="I996" s="22"/>
    </row>
    <row r="997" spans="1:9" ht="27" x14ac:dyDescent="0.25">
      <c r="A997" s="32">
        <v>5134</v>
      </c>
      <c r="B997" s="32" t="s">
        <v>2684</v>
      </c>
      <c r="C997" s="32" t="s">
        <v>17</v>
      </c>
      <c r="D997" s="32" t="s">
        <v>15</v>
      </c>
      <c r="E997" s="32" t="s">
        <v>14</v>
      </c>
      <c r="F997" s="32">
        <v>2500000</v>
      </c>
      <c r="G997" s="32">
        <v>2500000</v>
      </c>
      <c r="H997" s="32">
        <v>1</v>
      </c>
      <c r="I997" s="22"/>
    </row>
    <row r="998" spans="1:9" ht="27" x14ac:dyDescent="0.25">
      <c r="A998" s="32">
        <v>5134</v>
      </c>
      <c r="B998" s="32" t="s">
        <v>1730</v>
      </c>
      <c r="C998" s="32" t="s">
        <v>17</v>
      </c>
      <c r="D998" s="32" t="s">
        <v>15</v>
      </c>
      <c r="E998" s="32" t="s">
        <v>14</v>
      </c>
      <c r="F998" s="32">
        <v>0</v>
      </c>
      <c r="G998" s="32">
        <v>0</v>
      </c>
      <c r="H998" s="32">
        <v>1</v>
      </c>
      <c r="I998" s="22"/>
    </row>
    <row r="999" spans="1:9" ht="27" x14ac:dyDescent="0.25">
      <c r="A999" s="32">
        <v>5134</v>
      </c>
      <c r="B999" s="32" t="s">
        <v>1731</v>
      </c>
      <c r="C999" s="32" t="s">
        <v>17</v>
      </c>
      <c r="D999" s="32" t="s">
        <v>15</v>
      </c>
      <c r="E999" s="32" t="s">
        <v>14</v>
      </c>
      <c r="F999" s="32">
        <v>5000000</v>
      </c>
      <c r="G999" s="32">
        <v>5000000</v>
      </c>
      <c r="H999" s="32">
        <v>1</v>
      </c>
      <c r="I999" s="22"/>
    </row>
    <row r="1000" spans="1:9" ht="27" x14ac:dyDescent="0.25">
      <c r="A1000" s="32">
        <v>5134</v>
      </c>
      <c r="B1000" s="32" t="s">
        <v>1732</v>
      </c>
      <c r="C1000" s="32" t="s">
        <v>17</v>
      </c>
      <c r="D1000" s="32" t="s">
        <v>15</v>
      </c>
      <c r="E1000" s="32" t="s">
        <v>14</v>
      </c>
      <c r="F1000" s="32">
        <v>1300000</v>
      </c>
      <c r="G1000" s="32">
        <v>1300000</v>
      </c>
      <c r="H1000" s="32">
        <v>1</v>
      </c>
      <c r="I1000" s="22"/>
    </row>
    <row r="1001" spans="1:9" ht="27" x14ac:dyDescent="0.25">
      <c r="A1001" s="32">
        <v>5134</v>
      </c>
      <c r="B1001" s="32" t="s">
        <v>1733</v>
      </c>
      <c r="C1001" s="32" t="s">
        <v>17</v>
      </c>
      <c r="D1001" s="32" t="s">
        <v>15</v>
      </c>
      <c r="E1001" s="32" t="s">
        <v>14</v>
      </c>
      <c r="F1001" s="32">
        <v>1500000</v>
      </c>
      <c r="G1001" s="32">
        <v>1500000</v>
      </c>
      <c r="H1001" s="32">
        <v>1</v>
      </c>
      <c r="I1001" s="22"/>
    </row>
    <row r="1002" spans="1:9" ht="27" x14ac:dyDescent="0.25">
      <c r="A1002" s="32">
        <v>5134</v>
      </c>
      <c r="B1002" s="32" t="s">
        <v>1734</v>
      </c>
      <c r="C1002" s="32" t="s">
        <v>17</v>
      </c>
      <c r="D1002" s="32" t="s">
        <v>15</v>
      </c>
      <c r="E1002" s="32" t="s">
        <v>14</v>
      </c>
      <c r="F1002" s="32">
        <v>0</v>
      </c>
      <c r="G1002" s="32">
        <v>0</v>
      </c>
      <c r="H1002" s="32">
        <v>1</v>
      </c>
      <c r="I1002" s="22"/>
    </row>
    <row r="1003" spans="1:9" ht="27" x14ac:dyDescent="0.25">
      <c r="A1003" s="32">
        <v>5134</v>
      </c>
      <c r="B1003" s="32" t="s">
        <v>1735</v>
      </c>
      <c r="C1003" s="32" t="s">
        <v>17</v>
      </c>
      <c r="D1003" s="32" t="s">
        <v>15</v>
      </c>
      <c r="E1003" s="32" t="s">
        <v>14</v>
      </c>
      <c r="F1003" s="32">
        <v>0</v>
      </c>
      <c r="G1003" s="32">
        <v>0</v>
      </c>
      <c r="H1003" s="32">
        <v>1</v>
      </c>
      <c r="I1003" s="22"/>
    </row>
    <row r="1004" spans="1:9" ht="27" x14ac:dyDescent="0.25">
      <c r="A1004" s="32">
        <v>5134</v>
      </c>
      <c r="B1004" s="32" t="s">
        <v>1736</v>
      </c>
      <c r="C1004" s="32" t="s">
        <v>17</v>
      </c>
      <c r="D1004" s="32" t="s">
        <v>15</v>
      </c>
      <c r="E1004" s="32" t="s">
        <v>14</v>
      </c>
      <c r="F1004" s="32">
        <v>2160000</v>
      </c>
      <c r="G1004" s="32">
        <v>2160000</v>
      </c>
      <c r="H1004" s="32">
        <v>1</v>
      </c>
      <c r="I1004" s="22"/>
    </row>
    <row r="1005" spans="1:9" ht="27" x14ac:dyDescent="0.25">
      <c r="A1005" s="32">
        <v>5134</v>
      </c>
      <c r="B1005" s="32" t="s">
        <v>1737</v>
      </c>
      <c r="C1005" s="32" t="s">
        <v>17</v>
      </c>
      <c r="D1005" s="32" t="s">
        <v>15</v>
      </c>
      <c r="E1005" s="32" t="s">
        <v>14</v>
      </c>
      <c r="F1005" s="32">
        <v>0</v>
      </c>
      <c r="G1005" s="32">
        <v>0</v>
      </c>
      <c r="H1005" s="32">
        <v>1</v>
      </c>
      <c r="I1005" s="22"/>
    </row>
    <row r="1006" spans="1:9" ht="27" x14ac:dyDescent="0.25">
      <c r="A1006" s="32">
        <v>5134</v>
      </c>
      <c r="B1006" s="32" t="s">
        <v>1738</v>
      </c>
      <c r="C1006" s="32" t="s">
        <v>17</v>
      </c>
      <c r="D1006" s="32" t="s">
        <v>15</v>
      </c>
      <c r="E1006" s="32" t="s">
        <v>14</v>
      </c>
      <c r="F1006" s="32">
        <v>0</v>
      </c>
      <c r="G1006" s="32">
        <v>0</v>
      </c>
      <c r="H1006" s="32">
        <v>1</v>
      </c>
      <c r="I1006" s="22"/>
    </row>
    <row r="1007" spans="1:9" ht="27" x14ac:dyDescent="0.25">
      <c r="A1007" s="32">
        <v>5134</v>
      </c>
      <c r="B1007" s="32" t="s">
        <v>1739</v>
      </c>
      <c r="C1007" s="32" t="s">
        <v>17</v>
      </c>
      <c r="D1007" s="32" t="s">
        <v>15</v>
      </c>
      <c r="E1007" s="32" t="s">
        <v>14</v>
      </c>
      <c r="F1007" s="32">
        <v>0</v>
      </c>
      <c r="G1007" s="32">
        <v>0</v>
      </c>
      <c r="H1007" s="32">
        <v>1</v>
      </c>
      <c r="I1007" s="22"/>
    </row>
    <row r="1008" spans="1:9" ht="40.5" x14ac:dyDescent="0.25">
      <c r="A1008" s="32">
        <v>5134</v>
      </c>
      <c r="B1008" s="32" t="s">
        <v>311</v>
      </c>
      <c r="C1008" s="32" t="s">
        <v>312</v>
      </c>
      <c r="D1008" s="32" t="s">
        <v>15</v>
      </c>
      <c r="E1008" s="32" t="s">
        <v>14</v>
      </c>
      <c r="F1008" s="32">
        <v>2500000</v>
      </c>
      <c r="G1008" s="32">
        <v>2500000</v>
      </c>
      <c r="H1008" s="32">
        <v>1</v>
      </c>
      <c r="I1008" s="22"/>
    </row>
    <row r="1009" spans="1:9" ht="27" x14ac:dyDescent="0.25">
      <c r="A1009" s="32">
        <v>5134</v>
      </c>
      <c r="B1009" s="32" t="s">
        <v>1430</v>
      </c>
      <c r="C1009" s="32" t="s">
        <v>17</v>
      </c>
      <c r="D1009" s="32" t="s">
        <v>15</v>
      </c>
      <c r="E1009" s="32" t="s">
        <v>14</v>
      </c>
      <c r="F1009" s="32">
        <v>3000000</v>
      </c>
      <c r="G1009" s="32">
        <v>3000000</v>
      </c>
      <c r="H1009" s="32">
        <v>1</v>
      </c>
      <c r="I1009" s="22"/>
    </row>
    <row r="1010" spans="1:9" ht="27" x14ac:dyDescent="0.25">
      <c r="A1010" s="32">
        <v>5134</v>
      </c>
      <c r="B1010" s="32" t="s">
        <v>1431</v>
      </c>
      <c r="C1010" s="32" t="s">
        <v>17</v>
      </c>
      <c r="D1010" s="32" t="s">
        <v>15</v>
      </c>
      <c r="E1010" s="32" t="s">
        <v>14</v>
      </c>
      <c r="F1010" s="32">
        <v>215000</v>
      </c>
      <c r="G1010" s="32">
        <v>215000</v>
      </c>
      <c r="H1010" s="32">
        <v>1</v>
      </c>
      <c r="I1010" s="22"/>
    </row>
    <row r="1011" spans="1:9" ht="27" x14ac:dyDescent="0.25">
      <c r="A1011" s="32">
        <v>5134</v>
      </c>
      <c r="B1011" s="32" t="s">
        <v>1432</v>
      </c>
      <c r="C1011" s="32" t="s">
        <v>17</v>
      </c>
      <c r="D1011" s="32" t="s">
        <v>15</v>
      </c>
      <c r="E1011" s="32" t="s">
        <v>14</v>
      </c>
      <c r="F1011" s="32">
        <v>285000</v>
      </c>
      <c r="G1011" s="32">
        <v>285000</v>
      </c>
      <c r="H1011" s="32">
        <v>1</v>
      </c>
      <c r="I1011" s="22"/>
    </row>
    <row r="1012" spans="1:9" ht="27" x14ac:dyDescent="0.25">
      <c r="A1012" s="32">
        <v>5134</v>
      </c>
      <c r="B1012" s="32" t="s">
        <v>1433</v>
      </c>
      <c r="C1012" s="32" t="s">
        <v>17</v>
      </c>
      <c r="D1012" s="32" t="s">
        <v>15</v>
      </c>
      <c r="E1012" s="32" t="s">
        <v>14</v>
      </c>
      <c r="F1012" s="32">
        <v>115000</v>
      </c>
      <c r="G1012" s="32">
        <v>115000</v>
      </c>
      <c r="H1012" s="32">
        <v>1</v>
      </c>
      <c r="I1012" s="22"/>
    </row>
    <row r="1013" spans="1:9" ht="27" x14ac:dyDescent="0.25">
      <c r="A1013" s="32">
        <v>5134</v>
      </c>
      <c r="B1013" s="32" t="s">
        <v>657</v>
      </c>
      <c r="C1013" s="32" t="s">
        <v>17</v>
      </c>
      <c r="D1013" s="32" t="s">
        <v>15</v>
      </c>
      <c r="E1013" s="32" t="s">
        <v>14</v>
      </c>
      <c r="F1013" s="32">
        <v>9600000</v>
      </c>
      <c r="G1013" s="32">
        <v>9600000</v>
      </c>
      <c r="H1013" s="32">
        <v>1</v>
      </c>
      <c r="I1013" s="22"/>
    </row>
    <row r="1014" spans="1:9" ht="27" x14ac:dyDescent="0.25">
      <c r="A1014" s="32">
        <v>5134</v>
      </c>
      <c r="B1014" s="32" t="s">
        <v>462</v>
      </c>
      <c r="C1014" s="32" t="s">
        <v>17</v>
      </c>
      <c r="D1014" s="32" t="s">
        <v>15</v>
      </c>
      <c r="E1014" s="32" t="s">
        <v>14</v>
      </c>
      <c r="F1014" s="32">
        <v>0</v>
      </c>
      <c r="G1014" s="32">
        <v>0</v>
      </c>
      <c r="H1014" s="32">
        <v>1</v>
      </c>
      <c r="I1014" s="22"/>
    </row>
    <row r="1015" spans="1:9" ht="27" x14ac:dyDescent="0.25">
      <c r="A1015" s="32">
        <v>5134</v>
      </c>
      <c r="B1015" s="32" t="s">
        <v>463</v>
      </c>
      <c r="C1015" s="32" t="s">
        <v>17</v>
      </c>
      <c r="D1015" s="32" t="s">
        <v>15</v>
      </c>
      <c r="E1015" s="32" t="s">
        <v>14</v>
      </c>
      <c r="F1015" s="32">
        <v>0</v>
      </c>
      <c r="G1015" s="32">
        <v>0</v>
      </c>
      <c r="H1015" s="32">
        <v>1</v>
      </c>
      <c r="I1015" s="22"/>
    </row>
    <row r="1016" spans="1:9" ht="27" x14ac:dyDescent="0.25">
      <c r="A1016" s="32">
        <v>5134</v>
      </c>
      <c r="B1016" s="32" t="s">
        <v>447</v>
      </c>
      <c r="C1016" s="32" t="s">
        <v>17</v>
      </c>
      <c r="D1016" s="32" t="s">
        <v>15</v>
      </c>
      <c r="E1016" s="32" t="s">
        <v>14</v>
      </c>
      <c r="F1016" s="32">
        <v>685000</v>
      </c>
      <c r="G1016" s="32">
        <v>685000</v>
      </c>
      <c r="H1016" s="32">
        <v>1</v>
      </c>
      <c r="I1016" s="22"/>
    </row>
    <row r="1017" spans="1:9" ht="27" x14ac:dyDescent="0.25">
      <c r="A1017" s="32">
        <v>5134</v>
      </c>
      <c r="B1017" s="32" t="s">
        <v>448</v>
      </c>
      <c r="C1017" s="32" t="s">
        <v>17</v>
      </c>
      <c r="D1017" s="32" t="s">
        <v>15</v>
      </c>
      <c r="E1017" s="32" t="s">
        <v>14</v>
      </c>
      <c r="F1017" s="32">
        <v>420000</v>
      </c>
      <c r="G1017" s="32">
        <v>420000</v>
      </c>
      <c r="H1017" s="32">
        <v>1</v>
      </c>
      <c r="I1017" s="22"/>
    </row>
    <row r="1018" spans="1:9" ht="27" x14ac:dyDescent="0.25">
      <c r="A1018" s="32">
        <v>5134</v>
      </c>
      <c r="B1018" s="32" t="s">
        <v>449</v>
      </c>
      <c r="C1018" s="32" t="s">
        <v>17</v>
      </c>
      <c r="D1018" s="32" t="s">
        <v>15</v>
      </c>
      <c r="E1018" s="32" t="s">
        <v>14</v>
      </c>
      <c r="F1018" s="32">
        <v>1345000</v>
      </c>
      <c r="G1018" s="32">
        <v>1345000</v>
      </c>
      <c r="H1018" s="32">
        <v>1</v>
      </c>
      <c r="I1018" s="22"/>
    </row>
    <row r="1019" spans="1:9" ht="27" x14ac:dyDescent="0.25">
      <c r="A1019" s="32">
        <v>5134</v>
      </c>
      <c r="B1019" s="32" t="s">
        <v>450</v>
      </c>
      <c r="C1019" s="32" t="s">
        <v>17</v>
      </c>
      <c r="D1019" s="32" t="s">
        <v>15</v>
      </c>
      <c r="E1019" s="32" t="s">
        <v>14</v>
      </c>
      <c r="F1019" s="32">
        <v>520000</v>
      </c>
      <c r="G1019" s="32">
        <v>520000</v>
      </c>
      <c r="H1019" s="32">
        <v>1</v>
      </c>
      <c r="I1019" s="22"/>
    </row>
    <row r="1020" spans="1:9" ht="27" x14ac:dyDescent="0.25">
      <c r="A1020" s="32">
        <v>5134</v>
      </c>
      <c r="B1020" s="32" t="s">
        <v>451</v>
      </c>
      <c r="C1020" s="32" t="s">
        <v>17</v>
      </c>
      <c r="D1020" s="32" t="s">
        <v>15</v>
      </c>
      <c r="E1020" s="32" t="s">
        <v>14</v>
      </c>
      <c r="F1020" s="32">
        <v>245000</v>
      </c>
      <c r="G1020" s="32">
        <v>245000</v>
      </c>
      <c r="H1020" s="32">
        <v>1</v>
      </c>
      <c r="I1020" s="22"/>
    </row>
    <row r="1021" spans="1:9" ht="27" x14ac:dyDescent="0.25">
      <c r="A1021" s="32">
        <v>5134</v>
      </c>
      <c r="B1021" s="32" t="s">
        <v>452</v>
      </c>
      <c r="C1021" s="32" t="s">
        <v>17</v>
      </c>
      <c r="D1021" s="32" t="s">
        <v>15</v>
      </c>
      <c r="E1021" s="32" t="s">
        <v>14</v>
      </c>
      <c r="F1021" s="32">
        <v>215000</v>
      </c>
      <c r="G1021" s="32">
        <v>215000</v>
      </c>
      <c r="H1021" s="32">
        <v>1</v>
      </c>
      <c r="I1021" s="22"/>
    </row>
    <row r="1022" spans="1:9" ht="27" x14ac:dyDescent="0.25">
      <c r="A1022" s="32">
        <v>5122</v>
      </c>
      <c r="B1022" s="32" t="s">
        <v>328</v>
      </c>
      <c r="C1022" s="32" t="s">
        <v>17</v>
      </c>
      <c r="D1022" s="32" t="s">
        <v>15</v>
      </c>
      <c r="E1022" s="32" t="s">
        <v>14</v>
      </c>
      <c r="F1022" s="32">
        <v>0</v>
      </c>
      <c r="G1022" s="32">
        <v>0</v>
      </c>
      <c r="H1022" s="32">
        <v>1</v>
      </c>
      <c r="I1022" s="22"/>
    </row>
    <row r="1023" spans="1:9" ht="27" x14ac:dyDescent="0.25">
      <c r="A1023" s="32">
        <v>5123</v>
      </c>
      <c r="B1023" s="32" t="s">
        <v>333</v>
      </c>
      <c r="C1023" s="32" t="s">
        <v>17</v>
      </c>
      <c r="D1023" s="32" t="s">
        <v>15</v>
      </c>
      <c r="E1023" s="32" t="s">
        <v>14</v>
      </c>
      <c r="F1023" s="32">
        <v>0</v>
      </c>
      <c r="G1023" s="32">
        <v>0</v>
      </c>
      <c r="H1023" s="32">
        <v>1</v>
      </c>
      <c r="I1023" s="22"/>
    </row>
    <row r="1024" spans="1:9" ht="27" x14ac:dyDescent="0.25">
      <c r="A1024" s="32">
        <v>5124</v>
      </c>
      <c r="B1024" s="32" t="s">
        <v>321</v>
      </c>
      <c r="C1024" s="32" t="s">
        <v>17</v>
      </c>
      <c r="D1024" s="32" t="s">
        <v>15</v>
      </c>
      <c r="E1024" s="32" t="s">
        <v>14</v>
      </c>
      <c r="F1024" s="32">
        <v>0</v>
      </c>
      <c r="G1024" s="32">
        <v>0</v>
      </c>
      <c r="H1024" s="32">
        <v>1</v>
      </c>
      <c r="I1024" s="22"/>
    </row>
    <row r="1025" spans="1:9" ht="27" x14ac:dyDescent="0.25">
      <c r="A1025" s="32">
        <v>5125</v>
      </c>
      <c r="B1025" s="32" t="s">
        <v>320</v>
      </c>
      <c r="C1025" s="32" t="s">
        <v>17</v>
      </c>
      <c r="D1025" s="32" t="s">
        <v>15</v>
      </c>
      <c r="E1025" s="32" t="s">
        <v>14</v>
      </c>
      <c r="F1025" s="32">
        <v>0</v>
      </c>
      <c r="G1025" s="32">
        <v>0</v>
      </c>
      <c r="H1025" s="32">
        <v>1</v>
      </c>
      <c r="I1025" s="22"/>
    </row>
    <row r="1026" spans="1:9" ht="27" x14ac:dyDescent="0.25">
      <c r="A1026" s="32">
        <v>5126</v>
      </c>
      <c r="B1026" s="32" t="s">
        <v>324</v>
      </c>
      <c r="C1026" s="32" t="s">
        <v>17</v>
      </c>
      <c r="D1026" s="32" t="s">
        <v>15</v>
      </c>
      <c r="E1026" s="32" t="s">
        <v>14</v>
      </c>
      <c r="F1026" s="32">
        <v>0</v>
      </c>
      <c r="G1026" s="32">
        <v>0</v>
      </c>
      <c r="H1026" s="32">
        <v>1</v>
      </c>
      <c r="I1026" s="22"/>
    </row>
    <row r="1027" spans="1:9" ht="27" x14ac:dyDescent="0.25">
      <c r="A1027" s="32">
        <v>5127</v>
      </c>
      <c r="B1027" s="32" t="s">
        <v>323</v>
      </c>
      <c r="C1027" s="32" t="s">
        <v>17</v>
      </c>
      <c r="D1027" s="32" t="s">
        <v>15</v>
      </c>
      <c r="E1027" s="32" t="s">
        <v>14</v>
      </c>
      <c r="F1027" s="32">
        <v>0</v>
      </c>
      <c r="G1027" s="32">
        <v>0</v>
      </c>
      <c r="H1027" s="32">
        <v>1</v>
      </c>
      <c r="I1027" s="22"/>
    </row>
    <row r="1028" spans="1:9" ht="27" x14ac:dyDescent="0.25">
      <c r="A1028" s="32">
        <v>5128</v>
      </c>
      <c r="B1028" s="32" t="s">
        <v>331</v>
      </c>
      <c r="C1028" s="32" t="s">
        <v>17</v>
      </c>
      <c r="D1028" s="32" t="s">
        <v>15</v>
      </c>
      <c r="E1028" s="32" t="s">
        <v>14</v>
      </c>
      <c r="F1028" s="32">
        <v>0</v>
      </c>
      <c r="G1028" s="32">
        <v>0</v>
      </c>
      <c r="H1028" s="32">
        <v>1</v>
      </c>
      <c r="I1028" s="22"/>
    </row>
    <row r="1029" spans="1:9" ht="27" x14ac:dyDescent="0.25">
      <c r="A1029" s="32">
        <v>5129</v>
      </c>
      <c r="B1029" s="32" t="s">
        <v>334</v>
      </c>
      <c r="C1029" s="32" t="s">
        <v>17</v>
      </c>
      <c r="D1029" s="32" t="s">
        <v>15</v>
      </c>
      <c r="E1029" s="32" t="s">
        <v>14</v>
      </c>
      <c r="F1029" s="32">
        <v>0</v>
      </c>
      <c r="G1029" s="32">
        <v>0</v>
      </c>
      <c r="H1029" s="32">
        <v>1</v>
      </c>
      <c r="I1029" s="22"/>
    </row>
    <row r="1030" spans="1:9" ht="27" x14ac:dyDescent="0.25">
      <c r="A1030" s="32">
        <v>5130</v>
      </c>
      <c r="B1030" s="32" t="s">
        <v>329</v>
      </c>
      <c r="C1030" s="32" t="s">
        <v>17</v>
      </c>
      <c r="D1030" s="32" t="s">
        <v>15</v>
      </c>
      <c r="E1030" s="32" t="s">
        <v>14</v>
      </c>
      <c r="F1030" s="32">
        <v>0</v>
      </c>
      <c r="G1030" s="32">
        <v>0</v>
      </c>
      <c r="H1030" s="32">
        <v>1</v>
      </c>
      <c r="I1030" s="22"/>
    </row>
    <row r="1031" spans="1:9" ht="27" x14ac:dyDescent="0.25">
      <c r="A1031" s="32">
        <v>5131</v>
      </c>
      <c r="B1031" s="32" t="s">
        <v>322</v>
      </c>
      <c r="C1031" s="32" t="s">
        <v>17</v>
      </c>
      <c r="D1031" s="32" t="s">
        <v>15</v>
      </c>
      <c r="E1031" s="32" t="s">
        <v>14</v>
      </c>
      <c r="F1031" s="32">
        <v>0</v>
      </c>
      <c r="G1031" s="32">
        <v>0</v>
      </c>
      <c r="H1031" s="32">
        <v>1</v>
      </c>
      <c r="I1031" s="22"/>
    </row>
    <row r="1032" spans="1:9" ht="27" x14ac:dyDescent="0.25">
      <c r="A1032" s="32">
        <v>5132</v>
      </c>
      <c r="B1032" s="32" t="s">
        <v>319</v>
      </c>
      <c r="C1032" s="32" t="s">
        <v>17</v>
      </c>
      <c r="D1032" s="32" t="s">
        <v>15</v>
      </c>
      <c r="E1032" s="32" t="s">
        <v>14</v>
      </c>
      <c r="F1032" s="32">
        <v>0</v>
      </c>
      <c r="G1032" s="32">
        <v>0</v>
      </c>
      <c r="H1032" s="32">
        <v>1</v>
      </c>
      <c r="I1032" s="22"/>
    </row>
    <row r="1033" spans="1:9" ht="27" x14ac:dyDescent="0.25">
      <c r="A1033" s="32">
        <v>5133</v>
      </c>
      <c r="B1033" s="32" t="s">
        <v>327</v>
      </c>
      <c r="C1033" s="32" t="s">
        <v>17</v>
      </c>
      <c r="D1033" s="32" t="s">
        <v>15</v>
      </c>
      <c r="E1033" s="32" t="s">
        <v>14</v>
      </c>
      <c r="F1033" s="32">
        <v>0</v>
      </c>
      <c r="G1033" s="32">
        <v>0</v>
      </c>
      <c r="H1033" s="32">
        <v>1</v>
      </c>
      <c r="I1033" s="22"/>
    </row>
    <row r="1034" spans="1:9" ht="27" x14ac:dyDescent="0.25">
      <c r="A1034" s="32">
        <v>5134</v>
      </c>
      <c r="B1034" s="32" t="s">
        <v>318</v>
      </c>
      <c r="C1034" s="32" t="s">
        <v>17</v>
      </c>
      <c r="D1034" s="32" t="s">
        <v>15</v>
      </c>
      <c r="E1034" s="32" t="s">
        <v>14</v>
      </c>
      <c r="F1034" s="32">
        <v>0</v>
      </c>
      <c r="G1034" s="32">
        <v>0</v>
      </c>
      <c r="H1034" s="32">
        <v>1</v>
      </c>
      <c r="I1034" s="22"/>
    </row>
    <row r="1035" spans="1:9" ht="27" x14ac:dyDescent="0.25">
      <c r="A1035" s="32">
        <v>5134</v>
      </c>
      <c r="B1035" s="32" t="s">
        <v>319</v>
      </c>
      <c r="C1035" s="32" t="s">
        <v>17</v>
      </c>
      <c r="D1035" s="32" t="s">
        <v>15</v>
      </c>
      <c r="E1035" s="32" t="s">
        <v>14</v>
      </c>
      <c r="F1035" s="32">
        <v>0</v>
      </c>
      <c r="G1035" s="32">
        <v>0</v>
      </c>
      <c r="H1035" s="32">
        <v>1</v>
      </c>
      <c r="I1035" s="22"/>
    </row>
    <row r="1036" spans="1:9" ht="27" x14ac:dyDescent="0.25">
      <c r="A1036" s="32">
        <v>5134</v>
      </c>
      <c r="B1036" s="32" t="s">
        <v>320</v>
      </c>
      <c r="C1036" s="32" t="s">
        <v>17</v>
      </c>
      <c r="D1036" s="32" t="s">
        <v>15</v>
      </c>
      <c r="E1036" s="32" t="s">
        <v>14</v>
      </c>
      <c r="F1036" s="32">
        <v>0</v>
      </c>
      <c r="G1036" s="32">
        <v>0</v>
      </c>
      <c r="H1036" s="32">
        <v>1</v>
      </c>
      <c r="I1036" s="22"/>
    </row>
    <row r="1037" spans="1:9" ht="27" x14ac:dyDescent="0.25">
      <c r="A1037" s="32">
        <v>5134</v>
      </c>
      <c r="B1037" s="32" t="s">
        <v>321</v>
      </c>
      <c r="C1037" s="32" t="s">
        <v>17</v>
      </c>
      <c r="D1037" s="32" t="s">
        <v>15</v>
      </c>
      <c r="E1037" s="32" t="s">
        <v>14</v>
      </c>
      <c r="F1037" s="32">
        <v>0</v>
      </c>
      <c r="G1037" s="32">
        <v>0</v>
      </c>
      <c r="H1037" s="32">
        <v>1</v>
      </c>
      <c r="I1037" s="22"/>
    </row>
    <row r="1038" spans="1:9" ht="27" x14ac:dyDescent="0.25">
      <c r="A1038" s="32">
        <v>5134</v>
      </c>
      <c r="B1038" s="32" t="s">
        <v>322</v>
      </c>
      <c r="C1038" s="32" t="s">
        <v>17</v>
      </c>
      <c r="D1038" s="32" t="s">
        <v>15</v>
      </c>
      <c r="E1038" s="32" t="s">
        <v>14</v>
      </c>
      <c r="F1038" s="32">
        <v>0</v>
      </c>
      <c r="G1038" s="32">
        <v>0</v>
      </c>
      <c r="H1038" s="32">
        <v>1</v>
      </c>
      <c r="I1038" s="22"/>
    </row>
    <row r="1039" spans="1:9" ht="27" x14ac:dyDescent="0.25">
      <c r="A1039" s="32">
        <v>5134</v>
      </c>
      <c r="B1039" s="32" t="s">
        <v>323</v>
      </c>
      <c r="C1039" s="32" t="s">
        <v>17</v>
      </c>
      <c r="D1039" s="32" t="s">
        <v>15</v>
      </c>
      <c r="E1039" s="32" t="s">
        <v>14</v>
      </c>
      <c r="F1039" s="32">
        <v>0</v>
      </c>
      <c r="G1039" s="32">
        <v>0</v>
      </c>
      <c r="H1039" s="32">
        <v>1</v>
      </c>
      <c r="I1039" s="22"/>
    </row>
    <row r="1040" spans="1:9" ht="27" x14ac:dyDescent="0.25">
      <c r="A1040" s="32">
        <v>5134</v>
      </c>
      <c r="B1040" s="32" t="s">
        <v>324</v>
      </c>
      <c r="C1040" s="32" t="s">
        <v>17</v>
      </c>
      <c r="D1040" s="32" t="s">
        <v>15</v>
      </c>
      <c r="E1040" s="32" t="s">
        <v>14</v>
      </c>
      <c r="F1040" s="32">
        <v>0</v>
      </c>
      <c r="G1040" s="32">
        <v>0</v>
      </c>
      <c r="H1040" s="32">
        <v>1</v>
      </c>
      <c r="I1040" s="22"/>
    </row>
    <row r="1041" spans="1:9" ht="27" x14ac:dyDescent="0.25">
      <c r="A1041" s="32">
        <v>5134</v>
      </c>
      <c r="B1041" s="32" t="s">
        <v>325</v>
      </c>
      <c r="C1041" s="32" t="s">
        <v>17</v>
      </c>
      <c r="D1041" s="32" t="s">
        <v>15</v>
      </c>
      <c r="E1041" s="32" t="s">
        <v>14</v>
      </c>
      <c r="F1041" s="32">
        <v>4680000</v>
      </c>
      <c r="G1041" s="32">
        <v>4680000</v>
      </c>
      <c r="H1041" s="32">
        <v>1</v>
      </c>
      <c r="I1041" s="22"/>
    </row>
    <row r="1042" spans="1:9" ht="27" x14ac:dyDescent="0.25">
      <c r="A1042" s="32">
        <v>5134</v>
      </c>
      <c r="B1042" s="32" t="s">
        <v>326</v>
      </c>
      <c r="C1042" s="32" t="s">
        <v>17</v>
      </c>
      <c r="D1042" s="32" t="s">
        <v>15</v>
      </c>
      <c r="E1042" s="32" t="s">
        <v>14</v>
      </c>
      <c r="F1042" s="32">
        <v>3990000</v>
      </c>
      <c r="G1042" s="32">
        <v>3990000</v>
      </c>
      <c r="H1042" s="32">
        <v>1</v>
      </c>
      <c r="I1042" s="22"/>
    </row>
    <row r="1043" spans="1:9" ht="27" x14ac:dyDescent="0.25">
      <c r="A1043" s="32">
        <v>5134</v>
      </c>
      <c r="B1043" s="32" t="s">
        <v>327</v>
      </c>
      <c r="C1043" s="32" t="s">
        <v>17</v>
      </c>
      <c r="D1043" s="32" t="s">
        <v>15</v>
      </c>
      <c r="E1043" s="32" t="s">
        <v>14</v>
      </c>
      <c r="F1043" s="32">
        <v>0</v>
      </c>
      <c r="G1043" s="32">
        <v>0</v>
      </c>
      <c r="H1043" s="32">
        <v>1</v>
      </c>
      <c r="I1043" s="22"/>
    </row>
    <row r="1044" spans="1:9" ht="27" x14ac:dyDescent="0.25">
      <c r="A1044" s="32">
        <v>5134</v>
      </c>
      <c r="B1044" s="32" t="s">
        <v>328</v>
      </c>
      <c r="C1044" s="32" t="s">
        <v>17</v>
      </c>
      <c r="D1044" s="32" t="s">
        <v>15</v>
      </c>
      <c r="E1044" s="32" t="s">
        <v>14</v>
      </c>
      <c r="F1044" s="32">
        <v>0</v>
      </c>
      <c r="G1044" s="32">
        <v>0</v>
      </c>
      <c r="H1044" s="32">
        <v>1</v>
      </c>
      <c r="I1044" s="22"/>
    </row>
    <row r="1045" spans="1:9" ht="27" x14ac:dyDescent="0.25">
      <c r="A1045" s="32">
        <v>5134</v>
      </c>
      <c r="B1045" s="32" t="s">
        <v>329</v>
      </c>
      <c r="C1045" s="32" t="s">
        <v>17</v>
      </c>
      <c r="D1045" s="32" t="s">
        <v>15</v>
      </c>
      <c r="E1045" s="32" t="s">
        <v>14</v>
      </c>
      <c r="F1045" s="32">
        <v>0</v>
      </c>
      <c r="G1045" s="32">
        <v>0</v>
      </c>
      <c r="H1045" s="32">
        <v>1</v>
      </c>
      <c r="I1045" s="22"/>
    </row>
    <row r="1046" spans="1:9" ht="27" x14ac:dyDescent="0.25">
      <c r="A1046" s="32">
        <v>5134</v>
      </c>
      <c r="B1046" s="32" t="s">
        <v>330</v>
      </c>
      <c r="C1046" s="32" t="s">
        <v>17</v>
      </c>
      <c r="D1046" s="32" t="s">
        <v>15</v>
      </c>
      <c r="E1046" s="32" t="s">
        <v>14</v>
      </c>
      <c r="F1046" s="32">
        <v>0</v>
      </c>
      <c r="G1046" s="32">
        <v>0</v>
      </c>
      <c r="H1046" s="32">
        <v>1</v>
      </c>
      <c r="I1046" s="22"/>
    </row>
    <row r="1047" spans="1:9" ht="27" x14ac:dyDescent="0.25">
      <c r="A1047" s="32">
        <v>5134</v>
      </c>
      <c r="B1047" s="32" t="s">
        <v>331</v>
      </c>
      <c r="C1047" s="32" t="s">
        <v>17</v>
      </c>
      <c r="D1047" s="32" t="s">
        <v>15</v>
      </c>
      <c r="E1047" s="32" t="s">
        <v>14</v>
      </c>
      <c r="F1047" s="32">
        <v>0</v>
      </c>
      <c r="G1047" s="32">
        <v>0</v>
      </c>
      <c r="H1047" s="32">
        <v>1</v>
      </c>
      <c r="I1047" s="22"/>
    </row>
    <row r="1048" spans="1:9" ht="27" x14ac:dyDescent="0.25">
      <c r="A1048" s="32">
        <v>5134</v>
      </c>
      <c r="B1048" s="32" t="s">
        <v>332</v>
      </c>
      <c r="C1048" s="32" t="s">
        <v>17</v>
      </c>
      <c r="D1048" s="32" t="s">
        <v>15</v>
      </c>
      <c r="E1048" s="32" t="s">
        <v>14</v>
      </c>
      <c r="F1048" s="32">
        <v>4560000</v>
      </c>
      <c r="G1048" s="32">
        <v>4560000</v>
      </c>
      <c r="H1048" s="32">
        <v>1</v>
      </c>
      <c r="I1048" s="22"/>
    </row>
    <row r="1049" spans="1:9" ht="27" x14ac:dyDescent="0.25">
      <c r="A1049" s="32">
        <v>5134</v>
      </c>
      <c r="B1049" s="32" t="s">
        <v>333</v>
      </c>
      <c r="C1049" s="32" t="s">
        <v>17</v>
      </c>
      <c r="D1049" s="32" t="s">
        <v>15</v>
      </c>
      <c r="E1049" s="32" t="s">
        <v>14</v>
      </c>
      <c r="F1049" s="32">
        <v>0</v>
      </c>
      <c r="G1049" s="32">
        <v>0</v>
      </c>
      <c r="H1049" s="32">
        <v>1</v>
      </c>
      <c r="I1049" s="22"/>
    </row>
    <row r="1050" spans="1:9" ht="27" x14ac:dyDescent="0.25">
      <c r="A1050" s="32">
        <v>5134</v>
      </c>
      <c r="B1050" s="32" t="s">
        <v>334</v>
      </c>
      <c r="C1050" s="32" t="s">
        <v>17</v>
      </c>
      <c r="D1050" s="32" t="s">
        <v>15</v>
      </c>
      <c r="E1050" s="32" t="s">
        <v>14</v>
      </c>
      <c r="F1050" s="32">
        <v>0</v>
      </c>
      <c r="G1050" s="32">
        <v>0</v>
      </c>
      <c r="H1050" s="32">
        <v>1</v>
      </c>
      <c r="I1050" s="22"/>
    </row>
    <row r="1051" spans="1:9" ht="27" x14ac:dyDescent="0.25">
      <c r="A1051" s="32">
        <v>5134</v>
      </c>
      <c r="B1051" s="32" t="s">
        <v>314</v>
      </c>
      <c r="C1051" s="32" t="s">
        <v>17</v>
      </c>
      <c r="D1051" s="32" t="s">
        <v>15</v>
      </c>
      <c r="E1051" s="32" t="s">
        <v>14</v>
      </c>
      <c r="F1051" s="32">
        <v>1083000</v>
      </c>
      <c r="G1051" s="32">
        <v>1083000</v>
      </c>
      <c r="H1051" s="32">
        <v>1</v>
      </c>
      <c r="I1051" s="22"/>
    </row>
    <row r="1052" spans="1:9" ht="27" x14ac:dyDescent="0.25">
      <c r="A1052" s="32">
        <v>5134</v>
      </c>
      <c r="B1052" s="32" t="s">
        <v>315</v>
      </c>
      <c r="C1052" s="32" t="s">
        <v>17</v>
      </c>
      <c r="D1052" s="32" t="s">
        <v>15</v>
      </c>
      <c r="E1052" s="32" t="s">
        <v>14</v>
      </c>
      <c r="F1052" s="32">
        <v>985000</v>
      </c>
      <c r="G1052" s="32">
        <v>985000</v>
      </c>
      <c r="H1052" s="32">
        <v>1</v>
      </c>
      <c r="I1052" s="22"/>
    </row>
    <row r="1053" spans="1:9" ht="27" x14ac:dyDescent="0.25">
      <c r="A1053" s="32">
        <v>5134</v>
      </c>
      <c r="B1053" s="32" t="s">
        <v>316</v>
      </c>
      <c r="C1053" s="32" t="s">
        <v>17</v>
      </c>
      <c r="D1053" s="32" t="s">
        <v>15</v>
      </c>
      <c r="E1053" s="32" t="s">
        <v>14</v>
      </c>
      <c r="F1053" s="32">
        <v>840000</v>
      </c>
      <c r="G1053" s="32">
        <v>840000</v>
      </c>
      <c r="H1053" s="32">
        <v>1</v>
      </c>
      <c r="I1053" s="22"/>
    </row>
    <row r="1054" spans="1:9" ht="27" x14ac:dyDescent="0.25">
      <c r="A1054" s="32">
        <v>5134</v>
      </c>
      <c r="B1054" s="32" t="s">
        <v>317</v>
      </c>
      <c r="C1054" s="32" t="s">
        <v>17</v>
      </c>
      <c r="D1054" s="32" t="s">
        <v>15</v>
      </c>
      <c r="E1054" s="32" t="s">
        <v>14</v>
      </c>
      <c r="F1054" s="32">
        <v>997000</v>
      </c>
      <c r="G1054" s="32">
        <v>997000</v>
      </c>
      <c r="H1054" s="32">
        <v>1</v>
      </c>
      <c r="I1054" s="22"/>
    </row>
    <row r="1055" spans="1:9" ht="27" x14ac:dyDescent="0.25">
      <c r="A1055" s="32">
        <v>5134</v>
      </c>
      <c r="B1055" s="32" t="s">
        <v>1035</v>
      </c>
      <c r="C1055" s="32" t="s">
        <v>17</v>
      </c>
      <c r="D1055" s="32" t="s">
        <v>15</v>
      </c>
      <c r="E1055" s="32" t="s">
        <v>14</v>
      </c>
      <c r="F1055" s="11">
        <v>540000</v>
      </c>
      <c r="G1055" s="11">
        <v>540000</v>
      </c>
      <c r="H1055" s="32">
        <v>1</v>
      </c>
      <c r="I1055" s="22"/>
    </row>
    <row r="1056" spans="1:9" ht="27" x14ac:dyDescent="0.25">
      <c r="A1056" s="32">
        <v>5134</v>
      </c>
      <c r="B1056" s="32" t="s">
        <v>1996</v>
      </c>
      <c r="C1056" s="32" t="s">
        <v>17</v>
      </c>
      <c r="D1056" s="32" t="s">
        <v>15</v>
      </c>
      <c r="E1056" s="32" t="s">
        <v>14</v>
      </c>
      <c r="F1056" s="11">
        <v>0</v>
      </c>
      <c r="G1056" s="11">
        <v>0</v>
      </c>
      <c r="H1056" s="32">
        <v>1</v>
      </c>
      <c r="I1056" s="22"/>
    </row>
    <row r="1057" spans="1:9" ht="27" x14ac:dyDescent="0.25">
      <c r="A1057" s="11">
        <v>5134</v>
      </c>
      <c r="B1057" s="11" t="s">
        <v>2003</v>
      </c>
      <c r="C1057" s="11" t="s">
        <v>17</v>
      </c>
      <c r="D1057" s="11" t="s">
        <v>15</v>
      </c>
      <c r="E1057" s="11" t="s">
        <v>14</v>
      </c>
      <c r="F1057" s="11">
        <v>1500000</v>
      </c>
      <c r="G1057" s="11">
        <f>+H1057*F1057</f>
        <v>1500000</v>
      </c>
      <c r="H1057" s="11">
        <v>1</v>
      </c>
      <c r="I1057" s="22"/>
    </row>
    <row r="1058" spans="1:9" ht="27" x14ac:dyDescent="0.25">
      <c r="A1058" s="11">
        <v>5134</v>
      </c>
      <c r="B1058" s="11" t="s">
        <v>2028</v>
      </c>
      <c r="C1058" s="11" t="s">
        <v>17</v>
      </c>
      <c r="D1058" s="11" t="s">
        <v>15</v>
      </c>
      <c r="E1058" s="11" t="s">
        <v>14</v>
      </c>
      <c r="F1058" s="11">
        <v>8200000</v>
      </c>
      <c r="G1058" s="11">
        <v>8200000</v>
      </c>
      <c r="H1058" s="11">
        <v>1</v>
      </c>
      <c r="I1058" s="22"/>
    </row>
    <row r="1059" spans="1:9" ht="27" x14ac:dyDescent="0.25">
      <c r="A1059" s="11">
        <v>5134</v>
      </c>
      <c r="B1059" s="11" t="s">
        <v>5305</v>
      </c>
      <c r="C1059" s="11" t="s">
        <v>17</v>
      </c>
      <c r="D1059" s="11" t="s">
        <v>1212</v>
      </c>
      <c r="E1059" s="11" t="s">
        <v>14</v>
      </c>
      <c r="F1059" s="11">
        <v>2000000</v>
      </c>
      <c r="G1059" s="11">
        <v>2000000</v>
      </c>
      <c r="H1059" s="11">
        <v>1</v>
      </c>
      <c r="I1059" s="22"/>
    </row>
    <row r="1060" spans="1:9" ht="27" x14ac:dyDescent="0.25">
      <c r="A1060" s="11">
        <v>5134</v>
      </c>
      <c r="B1060" s="11" t="s">
        <v>5311</v>
      </c>
      <c r="C1060" s="11" t="s">
        <v>17</v>
      </c>
      <c r="D1060" s="11" t="s">
        <v>15</v>
      </c>
      <c r="E1060" s="11" t="s">
        <v>14</v>
      </c>
      <c r="F1060" s="11">
        <v>450000</v>
      </c>
      <c r="G1060" s="11">
        <v>450000</v>
      </c>
      <c r="H1060" s="11">
        <v>1</v>
      </c>
      <c r="I1060" s="22"/>
    </row>
    <row r="1061" spans="1:9" ht="27" x14ac:dyDescent="0.25">
      <c r="A1061" s="11">
        <v>5134</v>
      </c>
      <c r="B1061" s="11" t="s">
        <v>5312</v>
      </c>
      <c r="C1061" s="11" t="s">
        <v>17</v>
      </c>
      <c r="D1061" s="11" t="s">
        <v>15</v>
      </c>
      <c r="E1061" s="11" t="s">
        <v>14</v>
      </c>
      <c r="F1061" s="11">
        <v>1500000</v>
      </c>
      <c r="G1061" s="11">
        <v>1500000</v>
      </c>
      <c r="H1061" s="11">
        <v>1</v>
      </c>
      <c r="I1061" s="22"/>
    </row>
    <row r="1062" spans="1:9" ht="27" x14ac:dyDescent="0.25">
      <c r="A1062" s="11">
        <v>5134</v>
      </c>
      <c r="B1062" s="11" t="s">
        <v>5313</v>
      </c>
      <c r="C1062" s="11" t="s">
        <v>17</v>
      </c>
      <c r="D1062" s="11" t="s">
        <v>15</v>
      </c>
      <c r="E1062" s="11" t="s">
        <v>14</v>
      </c>
      <c r="F1062" s="11">
        <v>275000</v>
      </c>
      <c r="G1062" s="11">
        <v>275000</v>
      </c>
      <c r="H1062" s="11">
        <v>1</v>
      </c>
      <c r="I1062" s="22"/>
    </row>
    <row r="1063" spans="1:9" ht="27" x14ac:dyDescent="0.25">
      <c r="A1063" s="11">
        <v>5134</v>
      </c>
      <c r="B1063" s="11" t="s">
        <v>5314</v>
      </c>
      <c r="C1063" s="11" t="s">
        <v>17</v>
      </c>
      <c r="D1063" s="11" t="s">
        <v>15</v>
      </c>
      <c r="E1063" s="11" t="s">
        <v>14</v>
      </c>
      <c r="F1063" s="11">
        <v>275000</v>
      </c>
      <c r="G1063" s="11">
        <v>275000</v>
      </c>
      <c r="H1063" s="11">
        <v>1</v>
      </c>
      <c r="I1063" s="22"/>
    </row>
    <row r="1064" spans="1:9" ht="27" x14ac:dyDescent="0.25">
      <c r="A1064" s="11">
        <v>5134</v>
      </c>
      <c r="B1064" s="11" t="s">
        <v>5315</v>
      </c>
      <c r="C1064" s="11" t="s">
        <v>17</v>
      </c>
      <c r="D1064" s="11" t="s">
        <v>15</v>
      </c>
      <c r="E1064" s="11" t="s">
        <v>14</v>
      </c>
      <c r="F1064" s="11">
        <v>275000</v>
      </c>
      <c r="G1064" s="11">
        <v>275000</v>
      </c>
      <c r="H1064" s="11">
        <v>1</v>
      </c>
      <c r="I1064" s="22"/>
    </row>
    <row r="1065" spans="1:9" ht="27" x14ac:dyDescent="0.25">
      <c r="A1065" s="11">
        <v>5134</v>
      </c>
      <c r="B1065" s="11" t="s">
        <v>5316</v>
      </c>
      <c r="C1065" s="11" t="s">
        <v>17</v>
      </c>
      <c r="D1065" s="11" t="s">
        <v>15</v>
      </c>
      <c r="E1065" s="11" t="s">
        <v>14</v>
      </c>
      <c r="F1065" s="11">
        <v>275000</v>
      </c>
      <c r="G1065" s="11">
        <v>275000</v>
      </c>
      <c r="H1065" s="11">
        <v>1</v>
      </c>
      <c r="I1065" s="22"/>
    </row>
    <row r="1066" spans="1:9" ht="27" x14ac:dyDescent="0.25">
      <c r="A1066" s="11">
        <v>5134</v>
      </c>
      <c r="B1066" s="11" t="s">
        <v>5317</v>
      </c>
      <c r="C1066" s="11" t="s">
        <v>17</v>
      </c>
      <c r="D1066" s="11" t="s">
        <v>15</v>
      </c>
      <c r="E1066" s="11" t="s">
        <v>14</v>
      </c>
      <c r="F1066" s="11">
        <v>275000</v>
      </c>
      <c r="G1066" s="11">
        <v>275000</v>
      </c>
      <c r="H1066" s="11">
        <v>1</v>
      </c>
      <c r="I1066" s="22"/>
    </row>
    <row r="1067" spans="1:9" ht="27" x14ac:dyDescent="0.25">
      <c r="A1067" s="11">
        <v>5134</v>
      </c>
      <c r="B1067" s="11" t="s">
        <v>5318</v>
      </c>
      <c r="C1067" s="11" t="s">
        <v>17</v>
      </c>
      <c r="D1067" s="11" t="s">
        <v>15</v>
      </c>
      <c r="E1067" s="11" t="s">
        <v>14</v>
      </c>
      <c r="F1067" s="11">
        <v>275000</v>
      </c>
      <c r="G1067" s="11">
        <v>275000</v>
      </c>
      <c r="H1067" s="11">
        <v>1</v>
      </c>
      <c r="I1067" s="22"/>
    </row>
    <row r="1068" spans="1:9" ht="27" x14ac:dyDescent="0.25">
      <c r="A1068" s="11">
        <v>5134</v>
      </c>
      <c r="B1068" s="11" t="s">
        <v>5554</v>
      </c>
      <c r="C1068" s="11" t="s">
        <v>17</v>
      </c>
      <c r="D1068" s="11" t="s">
        <v>15</v>
      </c>
      <c r="E1068" s="11" t="s">
        <v>14</v>
      </c>
      <c r="F1068" s="11">
        <v>5000000</v>
      </c>
      <c r="G1068" s="11">
        <v>5000000</v>
      </c>
      <c r="H1068" s="11">
        <v>1</v>
      </c>
      <c r="I1068" s="22"/>
    </row>
    <row r="1069" spans="1:9" ht="27" x14ac:dyDescent="0.25">
      <c r="A1069" s="11">
        <v>5134</v>
      </c>
      <c r="B1069" s="11" t="s">
        <v>5779</v>
      </c>
      <c r="C1069" s="11" t="s">
        <v>17</v>
      </c>
      <c r="D1069" s="11" t="s">
        <v>15</v>
      </c>
      <c r="E1069" s="11" t="s">
        <v>14</v>
      </c>
      <c r="F1069" s="11">
        <v>1600000</v>
      </c>
      <c r="G1069" s="11">
        <v>1600000</v>
      </c>
      <c r="H1069" s="11">
        <v>1</v>
      </c>
      <c r="I1069" s="22"/>
    </row>
    <row r="1070" spans="1:9" ht="27" x14ac:dyDescent="0.25">
      <c r="A1070" s="11">
        <v>5134</v>
      </c>
      <c r="B1070" s="11" t="s">
        <v>5780</v>
      </c>
      <c r="C1070" s="11" t="s">
        <v>17</v>
      </c>
      <c r="D1070" s="11" t="s">
        <v>15</v>
      </c>
      <c r="E1070" s="11" t="s">
        <v>14</v>
      </c>
      <c r="F1070" s="11">
        <v>280000</v>
      </c>
      <c r="G1070" s="11">
        <v>280000</v>
      </c>
      <c r="H1070" s="11">
        <v>1</v>
      </c>
      <c r="I1070" s="22"/>
    </row>
    <row r="1071" spans="1:9" ht="27" x14ac:dyDescent="0.25">
      <c r="A1071" s="11">
        <v>5134</v>
      </c>
      <c r="B1071" s="11" t="s">
        <v>5781</v>
      </c>
      <c r="C1071" s="11" t="s">
        <v>17</v>
      </c>
      <c r="D1071" s="11" t="s">
        <v>15</v>
      </c>
      <c r="E1071" s="11" t="s">
        <v>14</v>
      </c>
      <c r="F1071" s="11">
        <v>1100000</v>
      </c>
      <c r="G1071" s="11">
        <v>1100000</v>
      </c>
      <c r="H1071" s="11">
        <v>1</v>
      </c>
      <c r="I1071" s="22"/>
    </row>
    <row r="1072" spans="1:9" ht="27" x14ac:dyDescent="0.25">
      <c r="A1072" s="11">
        <v>5134</v>
      </c>
      <c r="B1072" s="11" t="s">
        <v>5782</v>
      </c>
      <c r="C1072" s="11" t="s">
        <v>17</v>
      </c>
      <c r="D1072" s="11" t="s">
        <v>15</v>
      </c>
      <c r="E1072" s="11" t="s">
        <v>14</v>
      </c>
      <c r="F1072" s="11">
        <v>4000000</v>
      </c>
      <c r="G1072" s="11">
        <v>4000000</v>
      </c>
      <c r="H1072" s="11">
        <v>1</v>
      </c>
      <c r="I1072" s="22"/>
    </row>
    <row r="1073" spans="1:9" ht="27" x14ac:dyDescent="0.25">
      <c r="A1073" s="11">
        <v>5134</v>
      </c>
      <c r="B1073" s="11" t="s">
        <v>5783</v>
      </c>
      <c r="C1073" s="11" t="s">
        <v>17</v>
      </c>
      <c r="D1073" s="11" t="s">
        <v>15</v>
      </c>
      <c r="E1073" s="11" t="s">
        <v>14</v>
      </c>
      <c r="F1073" s="11">
        <v>1200000</v>
      </c>
      <c r="G1073" s="11">
        <v>1200000</v>
      </c>
      <c r="H1073" s="11">
        <v>1</v>
      </c>
      <c r="I1073" s="22"/>
    </row>
    <row r="1074" spans="1:9" ht="27" x14ac:dyDescent="0.25">
      <c r="A1074" s="11">
        <v>5134</v>
      </c>
      <c r="B1074" s="11" t="s">
        <v>5784</v>
      </c>
      <c r="C1074" s="11" t="s">
        <v>17</v>
      </c>
      <c r="D1074" s="11" t="s">
        <v>15</v>
      </c>
      <c r="E1074" s="11" t="s">
        <v>14</v>
      </c>
      <c r="F1074" s="11">
        <v>1300000</v>
      </c>
      <c r="G1074" s="11">
        <v>1300000</v>
      </c>
      <c r="H1074" s="11">
        <v>1</v>
      </c>
      <c r="I1074" s="22"/>
    </row>
    <row r="1075" spans="1:9" ht="27" x14ac:dyDescent="0.25">
      <c r="A1075" s="11">
        <v>5134</v>
      </c>
      <c r="B1075" s="11" t="s">
        <v>5785</v>
      </c>
      <c r="C1075" s="11" t="s">
        <v>17</v>
      </c>
      <c r="D1075" s="11" t="s">
        <v>15</v>
      </c>
      <c r="E1075" s="11" t="s">
        <v>14</v>
      </c>
      <c r="F1075" s="11">
        <v>500000</v>
      </c>
      <c r="G1075" s="11">
        <v>500000</v>
      </c>
      <c r="H1075" s="11">
        <v>1</v>
      </c>
      <c r="I1075" s="22"/>
    </row>
    <row r="1076" spans="1:9" ht="27" x14ac:dyDescent="0.25">
      <c r="A1076" s="11">
        <v>5134</v>
      </c>
      <c r="B1076" s="11" t="s">
        <v>5786</v>
      </c>
      <c r="C1076" s="11" t="s">
        <v>17</v>
      </c>
      <c r="D1076" s="11" t="s">
        <v>15</v>
      </c>
      <c r="E1076" s="11" t="s">
        <v>14</v>
      </c>
      <c r="F1076" s="11">
        <v>1600000</v>
      </c>
      <c r="G1076" s="11">
        <v>1600000</v>
      </c>
      <c r="H1076" s="11">
        <v>1</v>
      </c>
      <c r="I1076" s="22"/>
    </row>
    <row r="1077" spans="1:9" ht="27" x14ac:dyDescent="0.25">
      <c r="A1077" s="11">
        <v>5134</v>
      </c>
      <c r="B1077" s="11" t="s">
        <v>5787</v>
      </c>
      <c r="C1077" s="11" t="s">
        <v>17</v>
      </c>
      <c r="D1077" s="11" t="s">
        <v>15</v>
      </c>
      <c r="E1077" s="11" t="s">
        <v>14</v>
      </c>
      <c r="F1077" s="11">
        <v>1200000</v>
      </c>
      <c r="G1077" s="11">
        <v>1200000</v>
      </c>
      <c r="H1077" s="11">
        <v>1</v>
      </c>
      <c r="I1077" s="22"/>
    </row>
    <row r="1078" spans="1:9" ht="27" x14ac:dyDescent="0.25">
      <c r="A1078" s="11">
        <v>5134</v>
      </c>
      <c r="B1078" s="11" t="s">
        <v>5788</v>
      </c>
      <c r="C1078" s="11" t="s">
        <v>17</v>
      </c>
      <c r="D1078" s="11" t="s">
        <v>15</v>
      </c>
      <c r="E1078" s="11" t="s">
        <v>14</v>
      </c>
      <c r="F1078" s="11">
        <v>240000</v>
      </c>
      <c r="G1078" s="11">
        <v>240000</v>
      </c>
      <c r="H1078" s="11">
        <v>1</v>
      </c>
      <c r="I1078" s="22"/>
    </row>
    <row r="1079" spans="1:9" ht="27" x14ac:dyDescent="0.25">
      <c r="A1079" s="11">
        <v>5134</v>
      </c>
      <c r="B1079" s="11" t="s">
        <v>5789</v>
      </c>
      <c r="C1079" s="11" t="s">
        <v>17</v>
      </c>
      <c r="D1079" s="11" t="s">
        <v>15</v>
      </c>
      <c r="E1079" s="11" t="s">
        <v>14</v>
      </c>
      <c r="F1079" s="11">
        <v>860000</v>
      </c>
      <c r="G1079" s="11">
        <v>860000</v>
      </c>
      <c r="H1079" s="11">
        <v>1</v>
      </c>
      <c r="I1079" s="22"/>
    </row>
    <row r="1080" spans="1:9" ht="27" x14ac:dyDescent="0.25">
      <c r="A1080" s="11">
        <v>5134</v>
      </c>
      <c r="B1080" s="11" t="s">
        <v>5790</v>
      </c>
      <c r="C1080" s="11" t="s">
        <v>17</v>
      </c>
      <c r="D1080" s="11" t="s">
        <v>15</v>
      </c>
      <c r="E1080" s="11" t="s">
        <v>14</v>
      </c>
      <c r="F1080" s="11">
        <v>1700000</v>
      </c>
      <c r="G1080" s="11">
        <v>1700000</v>
      </c>
      <c r="H1080" s="11">
        <v>1</v>
      </c>
      <c r="I1080" s="22"/>
    </row>
    <row r="1081" spans="1:9" ht="27" x14ac:dyDescent="0.25">
      <c r="A1081" s="11">
        <v>5134</v>
      </c>
      <c r="B1081" s="11" t="s">
        <v>5791</v>
      </c>
      <c r="C1081" s="11" t="s">
        <v>17</v>
      </c>
      <c r="D1081" s="11" t="s">
        <v>15</v>
      </c>
      <c r="E1081" s="11" t="s">
        <v>14</v>
      </c>
      <c r="F1081" s="11">
        <v>200000</v>
      </c>
      <c r="G1081" s="11">
        <v>200000</v>
      </c>
      <c r="H1081" s="11">
        <v>1</v>
      </c>
      <c r="I1081" s="22"/>
    </row>
    <row r="1082" spans="1:9" ht="27" x14ac:dyDescent="0.25">
      <c r="A1082" s="11">
        <v>5134</v>
      </c>
      <c r="B1082" s="11" t="s">
        <v>5792</v>
      </c>
      <c r="C1082" s="11" t="s">
        <v>17</v>
      </c>
      <c r="D1082" s="11" t="s">
        <v>15</v>
      </c>
      <c r="E1082" s="11" t="s">
        <v>14</v>
      </c>
      <c r="F1082" s="11">
        <v>400000</v>
      </c>
      <c r="G1082" s="11">
        <v>400000</v>
      </c>
      <c r="H1082" s="11">
        <v>1</v>
      </c>
      <c r="I1082" s="22"/>
    </row>
    <row r="1083" spans="1:9" ht="27" x14ac:dyDescent="0.25">
      <c r="A1083" s="11">
        <v>5134</v>
      </c>
      <c r="B1083" s="11" t="s">
        <v>5793</v>
      </c>
      <c r="C1083" s="11" t="s">
        <v>17</v>
      </c>
      <c r="D1083" s="11" t="s">
        <v>15</v>
      </c>
      <c r="E1083" s="11" t="s">
        <v>14</v>
      </c>
      <c r="F1083" s="11">
        <v>200000</v>
      </c>
      <c r="G1083" s="11">
        <v>200000</v>
      </c>
      <c r="H1083" s="11">
        <v>1</v>
      </c>
      <c r="I1083" s="22"/>
    </row>
    <row r="1084" spans="1:9" ht="27" x14ac:dyDescent="0.25">
      <c r="A1084" s="11">
        <v>5134</v>
      </c>
      <c r="B1084" s="11" t="s">
        <v>5794</v>
      </c>
      <c r="C1084" s="11" t="s">
        <v>17</v>
      </c>
      <c r="D1084" s="11" t="s">
        <v>15</v>
      </c>
      <c r="E1084" s="11" t="s">
        <v>14</v>
      </c>
      <c r="F1084" s="11">
        <v>1000000</v>
      </c>
      <c r="G1084" s="11">
        <v>1000000</v>
      </c>
      <c r="H1084" s="11">
        <v>1</v>
      </c>
      <c r="I1084" s="22"/>
    </row>
    <row r="1085" spans="1:9" ht="27" x14ac:dyDescent="0.25">
      <c r="A1085" s="11">
        <v>5134</v>
      </c>
      <c r="B1085" s="11" t="s">
        <v>5795</v>
      </c>
      <c r="C1085" s="11" t="s">
        <v>17</v>
      </c>
      <c r="D1085" s="11" t="s">
        <v>15</v>
      </c>
      <c r="E1085" s="11" t="s">
        <v>14</v>
      </c>
      <c r="F1085" s="11">
        <v>600000</v>
      </c>
      <c r="G1085" s="11">
        <v>600000</v>
      </c>
      <c r="H1085" s="11">
        <v>1</v>
      </c>
      <c r="I1085" s="22"/>
    </row>
    <row r="1086" spans="1:9" ht="27" x14ac:dyDescent="0.25">
      <c r="A1086" s="11">
        <v>5134</v>
      </c>
      <c r="B1086" s="11" t="s">
        <v>5796</v>
      </c>
      <c r="C1086" s="11" t="s">
        <v>17</v>
      </c>
      <c r="D1086" s="11" t="s">
        <v>15</v>
      </c>
      <c r="E1086" s="11" t="s">
        <v>14</v>
      </c>
      <c r="F1086" s="11">
        <v>1100000</v>
      </c>
      <c r="G1086" s="11">
        <v>1100000</v>
      </c>
      <c r="H1086" s="11">
        <v>1</v>
      </c>
      <c r="I1086" s="22"/>
    </row>
    <row r="1087" spans="1:9" ht="27" x14ac:dyDescent="0.25">
      <c r="A1087" s="11">
        <v>5134</v>
      </c>
      <c r="B1087" s="11" t="s">
        <v>5797</v>
      </c>
      <c r="C1087" s="11" t="s">
        <v>17</v>
      </c>
      <c r="D1087" s="11" t="s">
        <v>15</v>
      </c>
      <c r="E1087" s="11" t="s">
        <v>14</v>
      </c>
      <c r="F1087" s="11">
        <v>2100000</v>
      </c>
      <c r="G1087" s="11">
        <v>2100000</v>
      </c>
      <c r="H1087" s="11">
        <v>1</v>
      </c>
      <c r="I1087" s="22"/>
    </row>
    <row r="1088" spans="1:9" ht="27" x14ac:dyDescent="0.25">
      <c r="A1088" s="11">
        <v>5134</v>
      </c>
      <c r="B1088" s="11" t="s">
        <v>5798</v>
      </c>
      <c r="C1088" s="11" t="s">
        <v>17</v>
      </c>
      <c r="D1088" s="11" t="s">
        <v>15</v>
      </c>
      <c r="E1088" s="11" t="s">
        <v>14</v>
      </c>
      <c r="F1088" s="11">
        <v>200000</v>
      </c>
      <c r="G1088" s="11">
        <v>200000</v>
      </c>
      <c r="H1088" s="11">
        <v>1</v>
      </c>
      <c r="I1088" s="22"/>
    </row>
    <row r="1089" spans="1:9" ht="27" x14ac:dyDescent="0.25">
      <c r="A1089" s="11">
        <v>5134</v>
      </c>
      <c r="B1089" s="11" t="s">
        <v>5799</v>
      </c>
      <c r="C1089" s="11" t="s">
        <v>17</v>
      </c>
      <c r="D1089" s="11" t="s">
        <v>15</v>
      </c>
      <c r="E1089" s="11" t="s">
        <v>14</v>
      </c>
      <c r="F1089" s="11">
        <v>240000</v>
      </c>
      <c r="G1089" s="11">
        <v>240000</v>
      </c>
      <c r="H1089" s="11">
        <v>1</v>
      </c>
      <c r="I1089" s="22"/>
    </row>
    <row r="1090" spans="1:9" ht="27" x14ac:dyDescent="0.25">
      <c r="A1090" s="11">
        <v>5134</v>
      </c>
      <c r="B1090" s="11" t="s">
        <v>5800</v>
      </c>
      <c r="C1090" s="11" t="s">
        <v>17</v>
      </c>
      <c r="D1090" s="11" t="s">
        <v>15</v>
      </c>
      <c r="E1090" s="11" t="s">
        <v>14</v>
      </c>
      <c r="F1090" s="11">
        <v>440000</v>
      </c>
      <c r="G1090" s="11">
        <v>440000</v>
      </c>
      <c r="H1090" s="11">
        <v>1</v>
      </c>
      <c r="I1090" s="22"/>
    </row>
    <row r="1091" spans="1:9" ht="27" x14ac:dyDescent="0.25">
      <c r="A1091" s="11">
        <v>5134</v>
      </c>
      <c r="B1091" s="11" t="s">
        <v>5801</v>
      </c>
      <c r="C1091" s="11" t="s">
        <v>17</v>
      </c>
      <c r="D1091" s="11" t="s">
        <v>15</v>
      </c>
      <c r="E1091" s="11" t="s">
        <v>14</v>
      </c>
      <c r="F1091" s="11">
        <v>540000</v>
      </c>
      <c r="G1091" s="11">
        <v>540000</v>
      </c>
      <c r="H1091" s="11">
        <v>1</v>
      </c>
      <c r="I1091" s="22"/>
    </row>
    <row r="1092" spans="1:9" ht="27" x14ac:dyDescent="0.25">
      <c r="A1092" s="11">
        <v>5134</v>
      </c>
      <c r="B1092" s="11" t="s">
        <v>5802</v>
      </c>
      <c r="C1092" s="11" t="s">
        <v>17</v>
      </c>
      <c r="D1092" s="11" t="s">
        <v>15</v>
      </c>
      <c r="E1092" s="11" t="s">
        <v>14</v>
      </c>
      <c r="F1092" s="11">
        <v>2200000</v>
      </c>
      <c r="G1092" s="11">
        <v>2200000</v>
      </c>
      <c r="H1092" s="11">
        <v>1</v>
      </c>
      <c r="I1092" s="22"/>
    </row>
    <row r="1093" spans="1:9" ht="27" x14ac:dyDescent="0.25">
      <c r="A1093" s="11">
        <v>5134</v>
      </c>
      <c r="B1093" s="11" t="s">
        <v>5803</v>
      </c>
      <c r="C1093" s="11" t="s">
        <v>17</v>
      </c>
      <c r="D1093" s="11" t="s">
        <v>15</v>
      </c>
      <c r="E1093" s="11" t="s">
        <v>14</v>
      </c>
      <c r="F1093" s="11">
        <v>400000</v>
      </c>
      <c r="G1093" s="11">
        <v>400000</v>
      </c>
      <c r="H1093" s="11">
        <v>1</v>
      </c>
      <c r="I1093" s="22"/>
    </row>
    <row r="1094" spans="1:9" ht="27" x14ac:dyDescent="0.25">
      <c r="A1094" s="11">
        <v>5134</v>
      </c>
      <c r="B1094" s="11" t="s">
        <v>5863</v>
      </c>
      <c r="C1094" s="11" t="s">
        <v>17</v>
      </c>
      <c r="D1094" s="11" t="s">
        <v>381</v>
      </c>
      <c r="E1094" s="11" t="s">
        <v>14</v>
      </c>
      <c r="F1094" s="11">
        <v>500000</v>
      </c>
      <c r="G1094" s="11">
        <v>500000</v>
      </c>
      <c r="H1094" s="11">
        <v>1</v>
      </c>
      <c r="I1094" s="22"/>
    </row>
    <row r="1095" spans="1:9" ht="27" x14ac:dyDescent="0.25">
      <c r="A1095" s="11">
        <v>5134</v>
      </c>
      <c r="B1095" s="11" t="s">
        <v>6041</v>
      </c>
      <c r="C1095" s="11" t="s">
        <v>17</v>
      </c>
      <c r="D1095" s="11" t="s">
        <v>15</v>
      </c>
      <c r="E1095" s="11" t="s">
        <v>14</v>
      </c>
      <c r="F1095" s="11">
        <v>1000000</v>
      </c>
      <c r="G1095" s="11">
        <v>1000000</v>
      </c>
      <c r="H1095" s="11">
        <v>1</v>
      </c>
      <c r="I1095" s="22"/>
    </row>
    <row r="1096" spans="1:9" ht="27" x14ac:dyDescent="0.25">
      <c r="A1096" s="11">
        <v>5134</v>
      </c>
      <c r="B1096" s="11" t="s">
        <v>6042</v>
      </c>
      <c r="C1096" s="11" t="s">
        <v>17</v>
      </c>
      <c r="D1096" s="11" t="s">
        <v>15</v>
      </c>
      <c r="E1096" s="11" t="s">
        <v>14</v>
      </c>
      <c r="F1096" s="11">
        <v>1600000</v>
      </c>
      <c r="G1096" s="11">
        <v>1600000</v>
      </c>
      <c r="H1096" s="11">
        <v>1</v>
      </c>
      <c r="I1096" s="22"/>
    </row>
    <row r="1097" spans="1:9" ht="27" x14ac:dyDescent="0.25">
      <c r="A1097" s="11">
        <v>5134</v>
      </c>
      <c r="B1097" s="11" t="s">
        <v>6098</v>
      </c>
      <c r="C1097" s="11" t="s">
        <v>17</v>
      </c>
      <c r="D1097" s="11" t="s">
        <v>1212</v>
      </c>
      <c r="E1097" s="11" t="s">
        <v>14</v>
      </c>
      <c r="F1097" s="11">
        <v>1600000</v>
      </c>
      <c r="G1097" s="11">
        <v>1600000</v>
      </c>
      <c r="H1097" s="11">
        <v>1</v>
      </c>
      <c r="I1097" s="22"/>
    </row>
    <row r="1098" spans="1:9" ht="27" x14ac:dyDescent="0.25">
      <c r="A1098" s="11">
        <v>5134</v>
      </c>
      <c r="B1098" s="11" t="s">
        <v>6110</v>
      </c>
      <c r="C1098" s="11" t="s">
        <v>17</v>
      </c>
      <c r="D1098" s="11" t="s">
        <v>5197</v>
      </c>
      <c r="E1098" s="11" t="s">
        <v>14</v>
      </c>
      <c r="F1098" s="11">
        <v>3000000</v>
      </c>
      <c r="G1098" s="11">
        <v>3000000</v>
      </c>
      <c r="H1098" s="11">
        <v>1</v>
      </c>
      <c r="I1098" s="22"/>
    </row>
    <row r="1099" spans="1:9" ht="27" x14ac:dyDescent="0.25">
      <c r="A1099" s="11">
        <v>5134</v>
      </c>
      <c r="B1099" s="11" t="s">
        <v>6120</v>
      </c>
      <c r="C1099" s="11" t="s">
        <v>17</v>
      </c>
      <c r="D1099" s="11" t="s">
        <v>15</v>
      </c>
      <c r="E1099" s="11" t="s">
        <v>14</v>
      </c>
      <c r="F1099" s="11">
        <v>4000000</v>
      </c>
      <c r="G1099" s="11">
        <v>4000000</v>
      </c>
      <c r="H1099" s="11">
        <v>1</v>
      </c>
      <c r="I1099" s="22"/>
    </row>
    <row r="1100" spans="1:9" ht="27" x14ac:dyDescent="0.25">
      <c r="A1100" s="11">
        <v>5134</v>
      </c>
      <c r="B1100" s="11" t="s">
        <v>6121</v>
      </c>
      <c r="C1100" s="11" t="s">
        <v>17</v>
      </c>
      <c r="D1100" s="11" t="s">
        <v>1212</v>
      </c>
      <c r="E1100" s="11" t="s">
        <v>14</v>
      </c>
      <c r="F1100" s="11">
        <v>5000000</v>
      </c>
      <c r="G1100" s="11">
        <v>5000000</v>
      </c>
      <c r="H1100" s="11">
        <v>1</v>
      </c>
      <c r="I1100" s="22"/>
    </row>
    <row r="1101" spans="1:9" ht="27" x14ac:dyDescent="0.25">
      <c r="A1101" s="11">
        <v>5134</v>
      </c>
      <c r="B1101" s="11" t="s">
        <v>6122</v>
      </c>
      <c r="C1101" s="11" t="s">
        <v>17</v>
      </c>
      <c r="D1101" s="11" t="s">
        <v>1212</v>
      </c>
      <c r="E1101" s="11" t="s">
        <v>14</v>
      </c>
      <c r="F1101" s="11">
        <v>5000000</v>
      </c>
      <c r="G1101" s="11">
        <v>5000000</v>
      </c>
      <c r="H1101" s="11">
        <v>1</v>
      </c>
      <c r="I1101" s="22"/>
    </row>
    <row r="1102" spans="1:9" ht="27" x14ac:dyDescent="0.25">
      <c r="A1102" s="11">
        <v>5134</v>
      </c>
      <c r="B1102" s="11" t="s">
        <v>6318</v>
      </c>
      <c r="C1102" s="11" t="s">
        <v>17</v>
      </c>
      <c r="D1102" s="11" t="s">
        <v>15</v>
      </c>
      <c r="E1102" s="11" t="s">
        <v>14</v>
      </c>
      <c r="F1102" s="11">
        <v>1300000</v>
      </c>
      <c r="G1102" s="11">
        <v>1300000</v>
      </c>
      <c r="H1102" s="11">
        <v>1</v>
      </c>
      <c r="I1102" s="22"/>
    </row>
    <row r="1103" spans="1:9" ht="27" x14ac:dyDescent="0.25">
      <c r="A1103" s="11">
        <v>5134</v>
      </c>
      <c r="B1103" s="11" t="s">
        <v>6580</v>
      </c>
      <c r="C1103" s="11" t="s">
        <v>17</v>
      </c>
      <c r="D1103" s="11" t="s">
        <v>15</v>
      </c>
      <c r="E1103" s="11" t="s">
        <v>14</v>
      </c>
      <c r="F1103" s="11">
        <v>200000</v>
      </c>
      <c r="G1103" s="11">
        <v>200000</v>
      </c>
      <c r="H1103" s="11">
        <v>1</v>
      </c>
      <c r="I1103" s="22"/>
    </row>
    <row r="1104" spans="1:9" ht="27" x14ac:dyDescent="0.25">
      <c r="A1104" s="11">
        <v>5134</v>
      </c>
      <c r="B1104" s="11" t="s">
        <v>6581</v>
      </c>
      <c r="C1104" s="11" t="s">
        <v>17</v>
      </c>
      <c r="D1104" s="11" t="s">
        <v>15</v>
      </c>
      <c r="E1104" s="11" t="s">
        <v>14</v>
      </c>
      <c r="F1104" s="11">
        <v>2500000</v>
      </c>
      <c r="G1104" s="11">
        <v>2500000</v>
      </c>
      <c r="H1104" s="11">
        <v>1</v>
      </c>
      <c r="I1104" s="22"/>
    </row>
    <row r="1105" spans="1:9" ht="27" x14ac:dyDescent="0.25">
      <c r="A1105" s="11">
        <v>5134</v>
      </c>
      <c r="B1105" s="11" t="s">
        <v>6582</v>
      </c>
      <c r="C1105" s="11" t="s">
        <v>17</v>
      </c>
      <c r="D1105" s="11" t="s">
        <v>15</v>
      </c>
      <c r="E1105" s="11" t="s">
        <v>14</v>
      </c>
      <c r="F1105" s="11">
        <v>1850000</v>
      </c>
      <c r="G1105" s="11">
        <v>1850000</v>
      </c>
      <c r="H1105" s="11">
        <v>1</v>
      </c>
      <c r="I1105" s="22"/>
    </row>
    <row r="1106" spans="1:9" ht="27" x14ac:dyDescent="0.25">
      <c r="A1106" s="11">
        <v>5134</v>
      </c>
      <c r="B1106" s="11" t="s">
        <v>6583</v>
      </c>
      <c r="C1106" s="11" t="s">
        <v>17</v>
      </c>
      <c r="D1106" s="11" t="s">
        <v>15</v>
      </c>
      <c r="E1106" s="11" t="s">
        <v>14</v>
      </c>
      <c r="F1106" s="11">
        <v>1600000</v>
      </c>
      <c r="G1106" s="11">
        <v>1600000</v>
      </c>
      <c r="H1106" s="11">
        <v>1</v>
      </c>
      <c r="I1106" s="22"/>
    </row>
    <row r="1107" spans="1:9" ht="27" x14ac:dyDescent="0.25">
      <c r="A1107" s="11">
        <v>5134</v>
      </c>
      <c r="B1107" s="11" t="s">
        <v>6584</v>
      </c>
      <c r="C1107" s="11" t="s">
        <v>17</v>
      </c>
      <c r="D1107" s="11" t="s">
        <v>15</v>
      </c>
      <c r="E1107" s="11" t="s">
        <v>14</v>
      </c>
      <c r="F1107" s="11">
        <v>800000</v>
      </c>
      <c r="G1107" s="11">
        <v>800000</v>
      </c>
      <c r="H1107" s="11">
        <v>1</v>
      </c>
      <c r="I1107" s="22"/>
    </row>
    <row r="1108" spans="1:9" ht="27" x14ac:dyDescent="0.25">
      <c r="A1108" s="11">
        <v>5134</v>
      </c>
      <c r="B1108" s="11" t="s">
        <v>6585</v>
      </c>
      <c r="C1108" s="11" t="s">
        <v>17</v>
      </c>
      <c r="D1108" s="11" t="s">
        <v>15</v>
      </c>
      <c r="E1108" s="11" t="s">
        <v>14</v>
      </c>
      <c r="F1108" s="11">
        <v>300000</v>
      </c>
      <c r="G1108" s="11">
        <v>300000</v>
      </c>
      <c r="H1108" s="11">
        <v>1</v>
      </c>
      <c r="I1108" s="22"/>
    </row>
    <row r="1109" spans="1:9" ht="27" x14ac:dyDescent="0.25">
      <c r="A1109" s="11">
        <v>5134</v>
      </c>
      <c r="B1109" s="11" t="s">
        <v>6586</v>
      </c>
      <c r="C1109" s="11" t="s">
        <v>17</v>
      </c>
      <c r="D1109" s="11" t="s">
        <v>15</v>
      </c>
      <c r="E1109" s="11" t="s">
        <v>14</v>
      </c>
      <c r="F1109" s="11">
        <v>1000000</v>
      </c>
      <c r="G1109" s="11">
        <v>1000000</v>
      </c>
      <c r="H1109" s="11">
        <v>1</v>
      </c>
      <c r="I1109" s="22"/>
    </row>
    <row r="1110" spans="1:9" ht="27" x14ac:dyDescent="0.25">
      <c r="A1110" s="11">
        <v>5134</v>
      </c>
      <c r="B1110" s="11" t="s">
        <v>6587</v>
      </c>
      <c r="C1110" s="11" t="s">
        <v>17</v>
      </c>
      <c r="D1110" s="11" t="s">
        <v>15</v>
      </c>
      <c r="E1110" s="11" t="s">
        <v>14</v>
      </c>
      <c r="F1110" s="11">
        <v>200000</v>
      </c>
      <c r="G1110" s="11">
        <v>200000</v>
      </c>
      <c r="H1110" s="11">
        <v>1</v>
      </c>
      <c r="I1110" s="22"/>
    </row>
    <row r="1111" spans="1:9" ht="27" x14ac:dyDescent="0.25">
      <c r="A1111" s="11">
        <v>5134</v>
      </c>
      <c r="B1111" s="11" t="s">
        <v>6588</v>
      </c>
      <c r="C1111" s="11" t="s">
        <v>17</v>
      </c>
      <c r="D1111" s="11" t="s">
        <v>15</v>
      </c>
      <c r="E1111" s="11" t="s">
        <v>14</v>
      </c>
      <c r="F1111" s="11">
        <v>1100000</v>
      </c>
      <c r="G1111" s="11">
        <v>1100000</v>
      </c>
      <c r="H1111" s="11">
        <v>1</v>
      </c>
      <c r="I1111" s="22"/>
    </row>
    <row r="1112" spans="1:9" ht="27" x14ac:dyDescent="0.25">
      <c r="A1112" s="11">
        <v>5134</v>
      </c>
      <c r="B1112" s="11" t="s">
        <v>6589</v>
      </c>
      <c r="C1112" s="11" t="s">
        <v>17</v>
      </c>
      <c r="D1112" s="11" t="s">
        <v>15</v>
      </c>
      <c r="E1112" s="11" t="s">
        <v>14</v>
      </c>
      <c r="F1112" s="11">
        <v>400000</v>
      </c>
      <c r="G1112" s="11">
        <v>400000</v>
      </c>
      <c r="H1112" s="11">
        <v>1</v>
      </c>
      <c r="I1112" s="22"/>
    </row>
    <row r="1113" spans="1:9" ht="27" x14ac:dyDescent="0.25">
      <c r="A1113" s="11">
        <v>5134</v>
      </c>
      <c r="B1113" s="11" t="s">
        <v>6590</v>
      </c>
      <c r="C1113" s="11" t="s">
        <v>17</v>
      </c>
      <c r="D1113" s="11" t="s">
        <v>15</v>
      </c>
      <c r="E1113" s="11" t="s">
        <v>14</v>
      </c>
      <c r="F1113" s="11">
        <v>480000</v>
      </c>
      <c r="G1113" s="11">
        <v>480000</v>
      </c>
      <c r="H1113" s="11">
        <v>1</v>
      </c>
      <c r="I1113" s="22"/>
    </row>
    <row r="1114" spans="1:9" ht="27" x14ac:dyDescent="0.25">
      <c r="A1114" s="11">
        <v>5134</v>
      </c>
      <c r="B1114" s="11" t="s">
        <v>6591</v>
      </c>
      <c r="C1114" s="11" t="s">
        <v>17</v>
      </c>
      <c r="D1114" s="11" t="s">
        <v>15</v>
      </c>
      <c r="E1114" s="11" t="s">
        <v>14</v>
      </c>
      <c r="F1114" s="11">
        <v>120000</v>
      </c>
      <c r="G1114" s="11">
        <v>120000</v>
      </c>
      <c r="H1114" s="11">
        <v>1</v>
      </c>
      <c r="I1114" s="22"/>
    </row>
    <row r="1115" spans="1:9" ht="27" x14ac:dyDescent="0.25">
      <c r="A1115" s="11">
        <v>5134</v>
      </c>
      <c r="B1115" s="11" t="s">
        <v>6592</v>
      </c>
      <c r="C1115" s="11" t="s">
        <v>17</v>
      </c>
      <c r="D1115" s="11" t="s">
        <v>15</v>
      </c>
      <c r="E1115" s="11" t="s">
        <v>14</v>
      </c>
      <c r="F1115" s="11">
        <v>1000000</v>
      </c>
      <c r="G1115" s="11">
        <v>1000000</v>
      </c>
      <c r="H1115" s="11">
        <v>1</v>
      </c>
      <c r="I1115" s="22"/>
    </row>
    <row r="1116" spans="1:9" ht="27" x14ac:dyDescent="0.25">
      <c r="A1116" s="11">
        <v>5134</v>
      </c>
      <c r="B1116" s="11" t="s">
        <v>6593</v>
      </c>
      <c r="C1116" s="11" t="s">
        <v>17</v>
      </c>
      <c r="D1116" s="11" t="s">
        <v>15</v>
      </c>
      <c r="E1116" s="11" t="s">
        <v>14</v>
      </c>
      <c r="F1116" s="11">
        <v>400000</v>
      </c>
      <c r="G1116" s="11">
        <v>400000</v>
      </c>
      <c r="H1116" s="11">
        <v>1</v>
      </c>
      <c r="I1116" s="22"/>
    </row>
    <row r="1117" spans="1:9" ht="27" x14ac:dyDescent="0.25">
      <c r="A1117" s="11">
        <v>5134</v>
      </c>
      <c r="B1117" s="11" t="s">
        <v>6594</v>
      </c>
      <c r="C1117" s="11" t="s">
        <v>17</v>
      </c>
      <c r="D1117" s="11" t="s">
        <v>15</v>
      </c>
      <c r="E1117" s="11" t="s">
        <v>14</v>
      </c>
      <c r="F1117" s="11">
        <v>400000</v>
      </c>
      <c r="G1117" s="11">
        <v>400000</v>
      </c>
      <c r="H1117" s="11">
        <v>1</v>
      </c>
      <c r="I1117" s="22"/>
    </row>
    <row r="1118" spans="1:9" ht="27" x14ac:dyDescent="0.25">
      <c r="A1118" s="11">
        <v>5134</v>
      </c>
      <c r="B1118" s="11" t="s">
        <v>6595</v>
      </c>
      <c r="C1118" s="11" t="s">
        <v>17</v>
      </c>
      <c r="D1118" s="11" t="s">
        <v>15</v>
      </c>
      <c r="E1118" s="11" t="s">
        <v>14</v>
      </c>
      <c r="F1118" s="11">
        <v>600000</v>
      </c>
      <c r="G1118" s="11">
        <v>600000</v>
      </c>
      <c r="H1118" s="11">
        <v>1</v>
      </c>
      <c r="I1118" s="22"/>
    </row>
    <row r="1119" spans="1:9" ht="27" x14ac:dyDescent="0.25">
      <c r="A1119" s="11">
        <v>5134</v>
      </c>
      <c r="B1119" s="11" t="s">
        <v>6596</v>
      </c>
      <c r="C1119" s="11" t="s">
        <v>17</v>
      </c>
      <c r="D1119" s="11" t="s">
        <v>15</v>
      </c>
      <c r="E1119" s="11" t="s">
        <v>14</v>
      </c>
      <c r="F1119" s="11">
        <v>120000</v>
      </c>
      <c r="G1119" s="11">
        <v>120000</v>
      </c>
      <c r="H1119" s="11">
        <v>1</v>
      </c>
      <c r="I1119" s="22"/>
    </row>
    <row r="1120" spans="1:9" ht="27" x14ac:dyDescent="0.25">
      <c r="A1120" s="11">
        <v>5134</v>
      </c>
      <c r="B1120" s="11" t="s">
        <v>6597</v>
      </c>
      <c r="C1120" s="11" t="s">
        <v>17</v>
      </c>
      <c r="D1120" s="11" t="s">
        <v>15</v>
      </c>
      <c r="E1120" s="11" t="s">
        <v>14</v>
      </c>
      <c r="F1120" s="11">
        <v>840000</v>
      </c>
      <c r="G1120" s="11">
        <v>840000</v>
      </c>
      <c r="H1120" s="11">
        <v>1</v>
      </c>
      <c r="I1120" s="22"/>
    </row>
    <row r="1121" spans="1:9" ht="27" x14ac:dyDescent="0.25">
      <c r="A1121" s="11">
        <v>5134</v>
      </c>
      <c r="B1121" s="11" t="s">
        <v>6598</v>
      </c>
      <c r="C1121" s="11" t="s">
        <v>17</v>
      </c>
      <c r="D1121" s="11" t="s">
        <v>15</v>
      </c>
      <c r="E1121" s="11" t="s">
        <v>14</v>
      </c>
      <c r="F1121" s="11">
        <v>1000000</v>
      </c>
      <c r="G1121" s="11">
        <v>1000000</v>
      </c>
      <c r="H1121" s="11">
        <v>1</v>
      </c>
      <c r="I1121" s="22"/>
    </row>
    <row r="1122" spans="1:9" ht="27" x14ac:dyDescent="0.25">
      <c r="A1122" s="11">
        <v>5134</v>
      </c>
      <c r="B1122" s="11" t="s">
        <v>6599</v>
      </c>
      <c r="C1122" s="11" t="s">
        <v>17</v>
      </c>
      <c r="D1122" s="11" t="s">
        <v>15</v>
      </c>
      <c r="E1122" s="11" t="s">
        <v>14</v>
      </c>
      <c r="F1122" s="11">
        <v>200000</v>
      </c>
      <c r="G1122" s="11">
        <v>200000</v>
      </c>
      <c r="H1122" s="11">
        <v>1</v>
      </c>
      <c r="I1122" s="22"/>
    </row>
    <row r="1123" spans="1:9" ht="27" x14ac:dyDescent="0.25">
      <c r="A1123" s="11">
        <v>5134</v>
      </c>
      <c r="B1123" s="11" t="s">
        <v>6600</v>
      </c>
      <c r="C1123" s="11" t="s">
        <v>17</v>
      </c>
      <c r="D1123" s="11" t="s">
        <v>15</v>
      </c>
      <c r="E1123" s="11" t="s">
        <v>14</v>
      </c>
      <c r="F1123" s="11">
        <v>200000</v>
      </c>
      <c r="G1123" s="11">
        <v>200000</v>
      </c>
      <c r="H1123" s="11">
        <v>1</v>
      </c>
      <c r="I1123" s="22"/>
    </row>
    <row r="1124" spans="1:9" ht="27" x14ac:dyDescent="0.25">
      <c r="A1124" s="11">
        <v>5134</v>
      </c>
      <c r="B1124" s="11" t="s">
        <v>6601</v>
      </c>
      <c r="C1124" s="11" t="s">
        <v>17</v>
      </c>
      <c r="D1124" s="11" t="s">
        <v>15</v>
      </c>
      <c r="E1124" s="11" t="s">
        <v>14</v>
      </c>
      <c r="F1124" s="11">
        <v>2200000</v>
      </c>
      <c r="G1124" s="11">
        <v>2200000</v>
      </c>
      <c r="H1124" s="11">
        <v>1</v>
      </c>
      <c r="I1124" s="22"/>
    </row>
    <row r="1125" spans="1:9" ht="27" x14ac:dyDescent="0.25">
      <c r="A1125" s="11">
        <v>5134</v>
      </c>
      <c r="B1125" s="11" t="s">
        <v>6602</v>
      </c>
      <c r="C1125" s="11" t="s">
        <v>17</v>
      </c>
      <c r="D1125" s="11" t="s">
        <v>15</v>
      </c>
      <c r="E1125" s="11" t="s">
        <v>14</v>
      </c>
      <c r="F1125" s="11">
        <v>120000</v>
      </c>
      <c r="G1125" s="11">
        <v>120000</v>
      </c>
      <c r="H1125" s="11">
        <v>1</v>
      </c>
      <c r="I1125" s="22"/>
    </row>
    <row r="1126" spans="1:9" ht="27" x14ac:dyDescent="0.25">
      <c r="A1126" s="11">
        <v>5134</v>
      </c>
      <c r="B1126" s="11" t="s">
        <v>6603</v>
      </c>
      <c r="C1126" s="11" t="s">
        <v>17</v>
      </c>
      <c r="D1126" s="11" t="s">
        <v>15</v>
      </c>
      <c r="E1126" s="11" t="s">
        <v>14</v>
      </c>
      <c r="F1126" s="11">
        <v>400000</v>
      </c>
      <c r="G1126" s="11">
        <v>400000</v>
      </c>
      <c r="H1126" s="11">
        <v>1</v>
      </c>
      <c r="I1126" s="22"/>
    </row>
    <row r="1127" spans="1:9" ht="27" x14ac:dyDescent="0.25">
      <c r="A1127" s="11">
        <v>5134</v>
      </c>
      <c r="B1127" s="11" t="s">
        <v>6604</v>
      </c>
      <c r="C1127" s="11" t="s">
        <v>17</v>
      </c>
      <c r="D1127" s="11" t="s">
        <v>15</v>
      </c>
      <c r="E1127" s="11" t="s">
        <v>14</v>
      </c>
      <c r="F1127" s="11">
        <v>1000000</v>
      </c>
      <c r="G1127" s="11">
        <v>1000000</v>
      </c>
      <c r="H1127" s="11">
        <v>1</v>
      </c>
      <c r="I1127" s="22"/>
    </row>
    <row r="1128" spans="1:9" ht="27" x14ac:dyDescent="0.25">
      <c r="A1128" s="11">
        <v>5134</v>
      </c>
      <c r="B1128" s="11" t="s">
        <v>6764</v>
      </c>
      <c r="C1128" s="11" t="s">
        <v>17</v>
      </c>
      <c r="D1128" s="11" t="s">
        <v>15</v>
      </c>
      <c r="E1128" s="11" t="s">
        <v>14</v>
      </c>
      <c r="F1128" s="11">
        <v>800000</v>
      </c>
      <c r="G1128" s="11">
        <v>800000</v>
      </c>
      <c r="H1128" s="11">
        <v>1</v>
      </c>
      <c r="I1128" s="22"/>
    </row>
    <row r="1129" spans="1:9" ht="27" x14ac:dyDescent="0.25">
      <c r="A1129" s="11">
        <v>5134</v>
      </c>
      <c r="B1129" s="11" t="s">
        <v>7025</v>
      </c>
      <c r="C1129" s="11" t="s">
        <v>17</v>
      </c>
      <c r="D1129" s="11" t="s">
        <v>381</v>
      </c>
      <c r="E1129" s="11" t="s">
        <v>14</v>
      </c>
      <c r="F1129" s="11">
        <v>1000000</v>
      </c>
      <c r="G1129" s="11">
        <v>1000000</v>
      </c>
      <c r="H1129" s="11">
        <v>1</v>
      </c>
      <c r="I1129" s="22"/>
    </row>
    <row r="1130" spans="1:9" x14ac:dyDescent="0.25">
      <c r="A1130" s="200" t="s">
        <v>12</v>
      </c>
      <c r="B1130" s="201"/>
      <c r="C1130" s="201"/>
      <c r="D1130" s="201"/>
      <c r="E1130" s="201"/>
      <c r="F1130" s="201"/>
      <c r="G1130" s="201"/>
      <c r="H1130" s="202"/>
      <c r="I1130" s="22"/>
    </row>
    <row r="1131" spans="1:9" ht="27" x14ac:dyDescent="0.25">
      <c r="A1131" s="77">
        <v>5134</v>
      </c>
      <c r="B1131" s="77" t="s">
        <v>3896</v>
      </c>
      <c r="C1131" s="78" t="s">
        <v>392</v>
      </c>
      <c r="D1131" s="77" t="s">
        <v>15</v>
      </c>
      <c r="E1131" s="77" t="s">
        <v>14</v>
      </c>
      <c r="F1131" s="77">
        <v>2940000</v>
      </c>
      <c r="G1131" s="77">
        <v>2940000</v>
      </c>
      <c r="H1131" s="77">
        <v>1</v>
      </c>
      <c r="I1131" s="22"/>
    </row>
    <row r="1132" spans="1:9" ht="27" x14ac:dyDescent="0.25">
      <c r="A1132" s="77">
        <v>5134</v>
      </c>
      <c r="B1132" s="77" t="s">
        <v>1728</v>
      </c>
      <c r="C1132" s="78" t="s">
        <v>392</v>
      </c>
      <c r="D1132" s="77" t="s">
        <v>381</v>
      </c>
      <c r="E1132" s="77" t="s">
        <v>14</v>
      </c>
      <c r="F1132" s="77">
        <v>27400000</v>
      </c>
      <c r="G1132" s="77">
        <v>27400000</v>
      </c>
      <c r="H1132" s="77">
        <v>1</v>
      </c>
      <c r="I1132" s="22"/>
    </row>
    <row r="1133" spans="1:9" ht="27" x14ac:dyDescent="0.25">
      <c r="A1133" s="77">
        <v>5134</v>
      </c>
      <c r="B1133" s="77" t="s">
        <v>1250</v>
      </c>
      <c r="C1133" s="78" t="s">
        <v>392</v>
      </c>
      <c r="D1133" s="77" t="s">
        <v>381</v>
      </c>
      <c r="E1133" s="77" t="s">
        <v>14</v>
      </c>
      <c r="F1133" s="77">
        <v>0</v>
      </c>
      <c r="G1133" s="77">
        <v>0</v>
      </c>
      <c r="H1133" s="77">
        <v>1</v>
      </c>
      <c r="I1133" s="22"/>
    </row>
    <row r="1134" spans="1:9" ht="27" x14ac:dyDescent="0.25">
      <c r="A1134" s="78">
        <v>5134</v>
      </c>
      <c r="B1134" s="78" t="s">
        <v>662</v>
      </c>
      <c r="C1134" s="78" t="s">
        <v>392</v>
      </c>
      <c r="D1134" s="78" t="s">
        <v>15</v>
      </c>
      <c r="E1134" s="78" t="s">
        <v>14</v>
      </c>
      <c r="F1134" s="78">
        <v>11000000</v>
      </c>
      <c r="G1134" s="78">
        <v>11000000</v>
      </c>
      <c r="H1134" s="78">
        <v>1</v>
      </c>
      <c r="I1134" s="22"/>
    </row>
    <row r="1135" spans="1:9" ht="27" x14ac:dyDescent="0.25">
      <c r="A1135" s="78">
        <v>5134</v>
      </c>
      <c r="B1135" s="78" t="s">
        <v>6752</v>
      </c>
      <c r="C1135" s="78" t="s">
        <v>392</v>
      </c>
      <c r="D1135" s="78" t="s">
        <v>381</v>
      </c>
      <c r="E1135" s="78" t="s">
        <v>14</v>
      </c>
      <c r="F1135" s="78">
        <v>661000</v>
      </c>
      <c r="G1135" s="78">
        <v>661000</v>
      </c>
      <c r="H1135" s="78">
        <v>1</v>
      </c>
      <c r="I1135" s="22"/>
    </row>
    <row r="1136" spans="1:9" ht="27" x14ac:dyDescent="0.25">
      <c r="A1136" s="78">
        <v>5134</v>
      </c>
      <c r="B1136" s="78" t="s">
        <v>2533</v>
      </c>
      <c r="C1136" s="78" t="s">
        <v>17</v>
      </c>
      <c r="D1136" s="78" t="s">
        <v>15</v>
      </c>
      <c r="E1136" s="78" t="s">
        <v>14</v>
      </c>
      <c r="F1136" s="78">
        <v>1500000</v>
      </c>
      <c r="G1136" s="78">
        <v>1500000</v>
      </c>
      <c r="H1136" s="78">
        <v>1</v>
      </c>
      <c r="I1136" s="22"/>
    </row>
    <row r="1137" spans="1:9" ht="27" x14ac:dyDescent="0.25">
      <c r="A1137" s="78">
        <v>5134</v>
      </c>
      <c r="B1137" s="78" t="s">
        <v>2534</v>
      </c>
      <c r="C1137" s="78" t="s">
        <v>17</v>
      </c>
      <c r="D1137" s="78" t="s">
        <v>15</v>
      </c>
      <c r="E1137" s="78" t="s">
        <v>14</v>
      </c>
      <c r="F1137" s="78">
        <v>3000000</v>
      </c>
      <c r="G1137" s="78">
        <v>3000000</v>
      </c>
      <c r="H1137" s="78">
        <v>1</v>
      </c>
      <c r="I1137" s="22"/>
    </row>
    <row r="1138" spans="1:9" ht="27" x14ac:dyDescent="0.25">
      <c r="A1138" s="78">
        <v>5134</v>
      </c>
      <c r="B1138" s="78" t="s">
        <v>2535</v>
      </c>
      <c r="C1138" s="78" t="s">
        <v>17</v>
      </c>
      <c r="D1138" s="78" t="s">
        <v>15</v>
      </c>
      <c r="E1138" s="78" t="s">
        <v>14</v>
      </c>
      <c r="F1138" s="78">
        <v>2000000</v>
      </c>
      <c r="G1138" s="78">
        <v>2000000</v>
      </c>
      <c r="H1138" s="78">
        <v>1</v>
      </c>
      <c r="I1138" s="22"/>
    </row>
    <row r="1139" spans="1:9" ht="27" x14ac:dyDescent="0.25">
      <c r="A1139" s="78">
        <v>5134</v>
      </c>
      <c r="B1139" s="78" t="s">
        <v>6283</v>
      </c>
      <c r="C1139" s="78" t="s">
        <v>17</v>
      </c>
      <c r="D1139" s="78" t="s">
        <v>15</v>
      </c>
      <c r="E1139" s="78" t="s">
        <v>14</v>
      </c>
      <c r="F1139" s="78">
        <v>0</v>
      </c>
      <c r="G1139" s="78">
        <v>0</v>
      </c>
      <c r="H1139" s="78">
        <v>1</v>
      </c>
      <c r="I1139" s="22"/>
    </row>
    <row r="1140" spans="1:9" ht="27" x14ac:dyDescent="0.25">
      <c r="A1140" s="78">
        <v>5134</v>
      </c>
      <c r="B1140" s="78" t="s">
        <v>2454</v>
      </c>
      <c r="C1140" s="78" t="s">
        <v>17</v>
      </c>
      <c r="D1140" s="78" t="s">
        <v>15</v>
      </c>
      <c r="E1140" s="78" t="s">
        <v>14</v>
      </c>
      <c r="F1140" s="78">
        <v>1090000</v>
      </c>
      <c r="G1140" s="78">
        <v>1090000</v>
      </c>
      <c r="H1140" s="78">
        <v>1</v>
      </c>
      <c r="I1140" s="22"/>
    </row>
    <row r="1141" spans="1:9" ht="15" customHeight="1" x14ac:dyDescent="0.25">
      <c r="A1141" s="159" t="s">
        <v>4570</v>
      </c>
      <c r="B1141" s="160"/>
      <c r="C1141" s="160"/>
      <c r="D1141" s="160"/>
      <c r="E1141" s="160"/>
      <c r="F1141" s="160"/>
      <c r="G1141" s="160"/>
      <c r="H1141" s="160"/>
      <c r="I1141" s="22"/>
    </row>
    <row r="1142" spans="1:9" ht="15" customHeight="1" x14ac:dyDescent="0.25">
      <c r="A1142" s="211" t="s">
        <v>40</v>
      </c>
      <c r="B1142" s="212"/>
      <c r="C1142" s="212"/>
      <c r="D1142" s="212"/>
      <c r="E1142" s="212"/>
      <c r="F1142" s="212"/>
      <c r="G1142" s="212"/>
      <c r="H1142" s="213"/>
      <c r="I1142" s="22"/>
    </row>
    <row r="1143" spans="1:9" ht="27" x14ac:dyDescent="0.25">
      <c r="A1143" s="78">
        <v>5113</v>
      </c>
      <c r="B1143" s="78" t="s">
        <v>6876</v>
      </c>
      <c r="C1143" s="78" t="s">
        <v>20</v>
      </c>
      <c r="D1143" s="78" t="s">
        <v>381</v>
      </c>
      <c r="E1143" s="78" t="s">
        <v>14</v>
      </c>
      <c r="F1143" s="78">
        <v>74058315</v>
      </c>
      <c r="G1143" s="78">
        <v>74058315</v>
      </c>
      <c r="H1143" s="78">
        <v>1</v>
      </c>
      <c r="I1143" s="22"/>
    </row>
    <row r="1144" spans="1:9" ht="27" x14ac:dyDescent="0.25">
      <c r="A1144" s="78">
        <v>5113</v>
      </c>
      <c r="B1144" s="78" t="s">
        <v>6879</v>
      </c>
      <c r="C1144" s="78" t="s">
        <v>20</v>
      </c>
      <c r="D1144" s="78" t="s">
        <v>1212</v>
      </c>
      <c r="E1144" s="78" t="s">
        <v>14</v>
      </c>
      <c r="F1144" s="78">
        <v>208043400</v>
      </c>
      <c r="G1144" s="78">
        <v>208043400</v>
      </c>
      <c r="H1144" s="78">
        <v>1</v>
      </c>
      <c r="I1144" s="22"/>
    </row>
    <row r="1145" spans="1:9" ht="27" x14ac:dyDescent="0.25">
      <c r="A1145" s="78">
        <v>5113</v>
      </c>
      <c r="B1145" s="78" t="s">
        <v>6882</v>
      </c>
      <c r="C1145" s="78" t="s">
        <v>20</v>
      </c>
      <c r="D1145" s="78" t="s">
        <v>1212</v>
      </c>
      <c r="E1145" s="78" t="s">
        <v>14</v>
      </c>
      <c r="F1145" s="78">
        <v>32280470</v>
      </c>
      <c r="G1145" s="78">
        <v>32280470</v>
      </c>
      <c r="H1145" s="78">
        <v>1</v>
      </c>
      <c r="I1145" s="22"/>
    </row>
    <row r="1146" spans="1:9" ht="27" x14ac:dyDescent="0.25">
      <c r="A1146" s="78">
        <v>4251</v>
      </c>
      <c r="B1146" s="78" t="s">
        <v>1759</v>
      </c>
      <c r="C1146" s="78" t="s">
        <v>20</v>
      </c>
      <c r="D1146" s="78" t="s">
        <v>15</v>
      </c>
      <c r="E1146" s="78" t="s">
        <v>14</v>
      </c>
      <c r="F1146" s="78">
        <v>49334400</v>
      </c>
      <c r="G1146" s="78">
        <v>49334400</v>
      </c>
      <c r="H1146" s="78">
        <v>1</v>
      </c>
      <c r="I1146" s="22"/>
    </row>
    <row r="1147" spans="1:9" ht="27" x14ac:dyDescent="0.25">
      <c r="A1147" s="78">
        <v>5113</v>
      </c>
      <c r="B1147" s="78" t="s">
        <v>1664</v>
      </c>
      <c r="C1147" s="78" t="s">
        <v>20</v>
      </c>
      <c r="D1147" s="78" t="s">
        <v>15</v>
      </c>
      <c r="E1147" s="78" t="s">
        <v>14</v>
      </c>
      <c r="F1147" s="78">
        <v>101199600</v>
      </c>
      <c r="G1147" s="78">
        <v>101199600</v>
      </c>
      <c r="H1147" s="78">
        <v>1</v>
      </c>
      <c r="I1147" s="22"/>
    </row>
    <row r="1148" spans="1:9" ht="27" x14ac:dyDescent="0.25">
      <c r="A1148" s="78">
        <v>5113</v>
      </c>
      <c r="B1148" s="78" t="s">
        <v>4322</v>
      </c>
      <c r="C1148" s="78" t="s">
        <v>20</v>
      </c>
      <c r="D1148" s="78" t="s">
        <v>381</v>
      </c>
      <c r="E1148" s="78" t="s">
        <v>14</v>
      </c>
      <c r="F1148" s="78">
        <v>41398800</v>
      </c>
      <c r="G1148" s="78">
        <v>41398800</v>
      </c>
      <c r="H1148" s="78">
        <v>1</v>
      </c>
      <c r="I1148" s="22"/>
    </row>
    <row r="1149" spans="1:9" ht="27" x14ac:dyDescent="0.25">
      <c r="A1149" s="78">
        <v>5113</v>
      </c>
      <c r="B1149" s="78" t="s">
        <v>4314</v>
      </c>
      <c r="C1149" s="78" t="s">
        <v>20</v>
      </c>
      <c r="D1149" s="78" t="s">
        <v>15</v>
      </c>
      <c r="E1149" s="78" t="s">
        <v>14</v>
      </c>
      <c r="F1149" s="78">
        <v>110040826</v>
      </c>
      <c r="G1149" s="78">
        <v>110040826</v>
      </c>
      <c r="H1149" s="78">
        <v>1</v>
      </c>
      <c r="I1149" s="22"/>
    </row>
    <row r="1150" spans="1:9" ht="27" x14ac:dyDescent="0.25">
      <c r="A1150" s="78">
        <v>5113</v>
      </c>
      <c r="B1150" s="78" t="s">
        <v>3806</v>
      </c>
      <c r="C1150" s="78" t="s">
        <v>20</v>
      </c>
      <c r="D1150" s="78" t="s">
        <v>15</v>
      </c>
      <c r="E1150" s="78" t="s">
        <v>14</v>
      </c>
      <c r="F1150" s="78">
        <v>177249000</v>
      </c>
      <c r="G1150" s="78">
        <v>177249000</v>
      </c>
      <c r="H1150" s="78">
        <v>1</v>
      </c>
      <c r="I1150" s="22"/>
    </row>
    <row r="1151" spans="1:9" ht="27" x14ac:dyDescent="0.25">
      <c r="A1151" s="78">
        <v>5113</v>
      </c>
      <c r="B1151" s="78" t="s">
        <v>5002</v>
      </c>
      <c r="C1151" s="78" t="s">
        <v>20</v>
      </c>
      <c r="D1151" s="78" t="s">
        <v>381</v>
      </c>
      <c r="E1151" s="78" t="s">
        <v>14</v>
      </c>
      <c r="F1151" s="78">
        <v>42999900</v>
      </c>
      <c r="G1151" s="78">
        <v>42999900</v>
      </c>
      <c r="H1151" s="78">
        <v>1</v>
      </c>
      <c r="I1151" s="22"/>
    </row>
    <row r="1152" spans="1:9" ht="27" x14ac:dyDescent="0.25">
      <c r="A1152" s="78">
        <v>5113</v>
      </c>
      <c r="B1152" s="78" t="s">
        <v>5416</v>
      </c>
      <c r="C1152" s="78" t="s">
        <v>20</v>
      </c>
      <c r="D1152" s="78" t="s">
        <v>15</v>
      </c>
      <c r="E1152" s="78" t="s">
        <v>14</v>
      </c>
      <c r="F1152" s="78">
        <v>67200474</v>
      </c>
      <c r="G1152" s="78">
        <v>67200474</v>
      </c>
      <c r="H1152" s="78">
        <v>1</v>
      </c>
      <c r="I1152" s="22"/>
    </row>
    <row r="1153" spans="1:9" ht="27" x14ac:dyDescent="0.25">
      <c r="A1153" s="78">
        <v>5113</v>
      </c>
      <c r="B1153" s="78" t="s">
        <v>4318</v>
      </c>
      <c r="C1153" s="78" t="s">
        <v>20</v>
      </c>
      <c r="D1153" s="78" t="s">
        <v>15</v>
      </c>
      <c r="E1153" s="78" t="s">
        <v>14</v>
      </c>
      <c r="F1153" s="78">
        <v>75953177</v>
      </c>
      <c r="G1153" s="78">
        <v>75953177</v>
      </c>
      <c r="H1153" s="78">
        <v>1</v>
      </c>
      <c r="I1153" s="22"/>
    </row>
    <row r="1154" spans="1:9" ht="27" x14ac:dyDescent="0.25">
      <c r="A1154" s="78">
        <v>5113</v>
      </c>
      <c r="B1154" s="78" t="s">
        <v>4321</v>
      </c>
      <c r="C1154" s="78" t="s">
        <v>20</v>
      </c>
      <c r="D1154" s="78" t="s">
        <v>381</v>
      </c>
      <c r="E1154" s="78" t="s">
        <v>14</v>
      </c>
      <c r="F1154" s="78">
        <v>37410000</v>
      </c>
      <c r="G1154" s="78">
        <v>37410000</v>
      </c>
      <c r="H1154" s="78">
        <v>1</v>
      </c>
      <c r="I1154" s="22"/>
    </row>
    <row r="1155" spans="1:9" ht="27" x14ac:dyDescent="0.25">
      <c r="A1155" s="78">
        <v>5113</v>
      </c>
      <c r="B1155" s="78" t="s">
        <v>5409</v>
      </c>
      <c r="C1155" s="78" t="s">
        <v>20</v>
      </c>
      <c r="D1155" s="78" t="s">
        <v>15</v>
      </c>
      <c r="E1155" s="78" t="s">
        <v>14</v>
      </c>
      <c r="F1155" s="78">
        <v>69026390</v>
      </c>
      <c r="G1155" s="78">
        <v>69026390</v>
      </c>
      <c r="H1155" s="78">
        <v>1</v>
      </c>
      <c r="I1155" s="22"/>
    </row>
    <row r="1156" spans="1:9" ht="27" x14ac:dyDescent="0.25">
      <c r="A1156" s="78">
        <v>5113</v>
      </c>
      <c r="B1156" s="78" t="s">
        <v>6885</v>
      </c>
      <c r="C1156" s="78" t="s">
        <v>20</v>
      </c>
      <c r="D1156" s="78" t="s">
        <v>1212</v>
      </c>
      <c r="E1156" s="78" t="s">
        <v>14</v>
      </c>
      <c r="F1156" s="78">
        <v>37540266</v>
      </c>
      <c r="G1156" s="78">
        <v>37540266</v>
      </c>
      <c r="H1156" s="78">
        <v>1</v>
      </c>
      <c r="I1156" s="22"/>
    </row>
    <row r="1157" spans="1:9" ht="15" customHeight="1" x14ac:dyDescent="0.25">
      <c r="A1157" s="147" t="s">
        <v>12</v>
      </c>
      <c r="B1157" s="148"/>
      <c r="C1157" s="148"/>
      <c r="D1157" s="148"/>
      <c r="E1157" s="148"/>
      <c r="F1157" s="148"/>
      <c r="G1157" s="148"/>
      <c r="H1157" s="149"/>
      <c r="I1157" s="22"/>
    </row>
    <row r="1158" spans="1:9" ht="27" x14ac:dyDescent="0.25">
      <c r="A1158" s="29">
        <v>5113</v>
      </c>
      <c r="B1158" s="29" t="s">
        <v>4571</v>
      </c>
      <c r="C1158" s="29" t="s">
        <v>454</v>
      </c>
      <c r="D1158" s="29" t="s">
        <v>15</v>
      </c>
      <c r="E1158" s="29" t="s">
        <v>14</v>
      </c>
      <c r="F1158" s="29">
        <v>890000</v>
      </c>
      <c r="G1158" s="29">
        <v>890000</v>
      </c>
      <c r="H1158" s="29">
        <v>1</v>
      </c>
      <c r="I1158" s="22"/>
    </row>
    <row r="1159" spans="1:9" ht="27" x14ac:dyDescent="0.25">
      <c r="A1159" s="78">
        <v>5113</v>
      </c>
      <c r="B1159" s="78" t="s">
        <v>6874</v>
      </c>
      <c r="C1159" s="78" t="s">
        <v>1093</v>
      </c>
      <c r="D1159" s="78" t="s">
        <v>13</v>
      </c>
      <c r="E1159" s="78" t="s">
        <v>14</v>
      </c>
      <c r="F1159" s="78">
        <v>439000</v>
      </c>
      <c r="G1159" s="78">
        <v>439000</v>
      </c>
      <c r="H1159" s="78">
        <v>1</v>
      </c>
      <c r="I1159" s="22"/>
    </row>
    <row r="1160" spans="1:9" ht="27" x14ac:dyDescent="0.25">
      <c r="A1160" s="78">
        <v>5113</v>
      </c>
      <c r="B1160" s="78" t="s">
        <v>6875</v>
      </c>
      <c r="C1160" s="78" t="s">
        <v>454</v>
      </c>
      <c r="D1160" s="78" t="s">
        <v>1212</v>
      </c>
      <c r="E1160" s="78" t="s">
        <v>14</v>
      </c>
      <c r="F1160" s="78">
        <v>1317000</v>
      </c>
      <c r="G1160" s="78">
        <v>1317000</v>
      </c>
      <c r="H1160" s="78">
        <v>1</v>
      </c>
      <c r="I1160" s="22"/>
    </row>
    <row r="1161" spans="1:9" ht="27" x14ac:dyDescent="0.25">
      <c r="A1161" s="78">
        <v>5113</v>
      </c>
      <c r="B1161" s="78" t="s">
        <v>6877</v>
      </c>
      <c r="C1161" s="78" t="s">
        <v>1093</v>
      </c>
      <c r="D1161" s="78" t="s">
        <v>13</v>
      </c>
      <c r="E1161" s="78" t="s">
        <v>14</v>
      </c>
      <c r="F1161" s="78">
        <v>1456000</v>
      </c>
      <c r="G1161" s="78">
        <v>1456000</v>
      </c>
      <c r="H1161" s="78">
        <v>1</v>
      </c>
      <c r="I1161" s="22"/>
    </row>
    <row r="1162" spans="1:9" ht="27" x14ac:dyDescent="0.25">
      <c r="A1162" s="78">
        <v>5113</v>
      </c>
      <c r="B1162" s="78" t="s">
        <v>6878</v>
      </c>
      <c r="C1162" s="78" t="s">
        <v>454</v>
      </c>
      <c r="D1162" s="78" t="s">
        <v>1212</v>
      </c>
      <c r="E1162" s="78" t="s">
        <v>14</v>
      </c>
      <c r="F1162" s="78">
        <v>3640000</v>
      </c>
      <c r="G1162" s="78">
        <v>3640000</v>
      </c>
      <c r="H1162" s="78">
        <v>1</v>
      </c>
      <c r="I1162" s="22"/>
    </row>
    <row r="1163" spans="1:9" ht="27" x14ac:dyDescent="0.25">
      <c r="A1163" s="78">
        <v>5113</v>
      </c>
      <c r="B1163" s="78" t="s">
        <v>6883</v>
      </c>
      <c r="C1163" s="78" t="s">
        <v>1093</v>
      </c>
      <c r="D1163" s="78" t="s">
        <v>13</v>
      </c>
      <c r="E1163" s="78" t="s">
        <v>14</v>
      </c>
      <c r="F1163" s="78">
        <v>985000</v>
      </c>
      <c r="G1163" s="78">
        <v>985000</v>
      </c>
      <c r="H1163" s="78">
        <v>1</v>
      </c>
      <c r="I1163" s="22"/>
    </row>
    <row r="1164" spans="1:9" ht="27" x14ac:dyDescent="0.25">
      <c r="A1164" s="78">
        <v>5113</v>
      </c>
      <c r="B1164" s="78" t="s">
        <v>6884</v>
      </c>
      <c r="C1164" s="78" t="s">
        <v>454</v>
      </c>
      <c r="D1164" s="78" t="s">
        <v>1212</v>
      </c>
      <c r="E1164" s="78" t="s">
        <v>14</v>
      </c>
      <c r="F1164" s="78">
        <v>2463000</v>
      </c>
      <c r="G1164" s="78">
        <v>2463000</v>
      </c>
      <c r="H1164" s="78">
        <v>1</v>
      </c>
      <c r="I1164" s="22"/>
    </row>
    <row r="1165" spans="1:9" ht="27" x14ac:dyDescent="0.25">
      <c r="A1165" s="78">
        <v>5113</v>
      </c>
      <c r="B1165" s="78" t="s">
        <v>6886</v>
      </c>
      <c r="C1165" s="78" t="s">
        <v>1093</v>
      </c>
      <c r="D1165" s="78" t="s">
        <v>13</v>
      </c>
      <c r="E1165" s="78" t="s">
        <v>14</v>
      </c>
      <c r="F1165" s="78">
        <v>1080306</v>
      </c>
      <c r="G1165" s="78">
        <v>1080306</v>
      </c>
      <c r="H1165" s="78">
        <v>1</v>
      </c>
      <c r="I1165" s="22"/>
    </row>
    <row r="1166" spans="1:9" ht="27" x14ac:dyDescent="0.25">
      <c r="A1166" s="78">
        <v>5113</v>
      </c>
      <c r="B1166" s="78" t="s">
        <v>6887</v>
      </c>
      <c r="C1166" s="78" t="s">
        <v>454</v>
      </c>
      <c r="D1166" s="78" t="s">
        <v>1212</v>
      </c>
      <c r="E1166" s="78" t="s">
        <v>14</v>
      </c>
      <c r="F1166" s="78">
        <v>2700000</v>
      </c>
      <c r="G1166" s="78">
        <v>2700000</v>
      </c>
      <c r="H1166" s="78">
        <v>1</v>
      </c>
      <c r="I1166" s="22"/>
    </row>
    <row r="1167" spans="1:9" ht="27" x14ac:dyDescent="0.25">
      <c r="A1167" s="78">
        <v>5113</v>
      </c>
      <c r="B1167" s="78" t="s">
        <v>6968</v>
      </c>
      <c r="C1167" s="78" t="s">
        <v>1093</v>
      </c>
      <c r="D1167" s="78" t="s">
        <v>13</v>
      </c>
      <c r="E1167" s="78" t="s">
        <v>14</v>
      </c>
      <c r="F1167" s="78">
        <v>1316000</v>
      </c>
      <c r="G1167" s="78">
        <v>1316000</v>
      </c>
      <c r="H1167" s="78">
        <v>1</v>
      </c>
      <c r="I1167" s="22"/>
    </row>
    <row r="1168" spans="1:9" ht="27" x14ac:dyDescent="0.25">
      <c r="A1168" s="78">
        <v>5113</v>
      </c>
      <c r="B1168" s="78" t="s">
        <v>6969</v>
      </c>
      <c r="C1168" s="78" t="s">
        <v>1093</v>
      </c>
      <c r="D1168" s="78" t="s">
        <v>13</v>
      </c>
      <c r="E1168" s="78" t="s">
        <v>14</v>
      </c>
      <c r="F1168" s="78">
        <v>464000</v>
      </c>
      <c r="G1168" s="78">
        <v>464000</v>
      </c>
      <c r="H1168" s="78">
        <v>1</v>
      </c>
      <c r="I1168" s="22"/>
    </row>
    <row r="1169" spans="1:9" ht="27" x14ac:dyDescent="0.25">
      <c r="A1169" s="78">
        <v>5113</v>
      </c>
      <c r="B1169" s="78" t="s">
        <v>6970</v>
      </c>
      <c r="C1169" s="78" t="s">
        <v>1093</v>
      </c>
      <c r="D1169" s="78" t="s">
        <v>13</v>
      </c>
      <c r="E1169" s="78" t="s">
        <v>14</v>
      </c>
      <c r="F1169" s="78">
        <v>856000</v>
      </c>
      <c r="G1169" s="78">
        <v>856000</v>
      </c>
      <c r="H1169" s="78">
        <v>1</v>
      </c>
      <c r="I1169" s="22"/>
    </row>
    <row r="1170" spans="1:9" ht="27" x14ac:dyDescent="0.25">
      <c r="A1170" s="78">
        <v>5113</v>
      </c>
      <c r="B1170" s="78" t="s">
        <v>6971</v>
      </c>
      <c r="C1170" s="78" t="s">
        <v>1093</v>
      </c>
      <c r="D1170" s="78" t="s">
        <v>13</v>
      </c>
      <c r="E1170" s="78" t="s">
        <v>14</v>
      </c>
      <c r="F1170" s="78">
        <v>536000</v>
      </c>
      <c r="G1170" s="78">
        <v>536000</v>
      </c>
      <c r="H1170" s="78">
        <v>1</v>
      </c>
      <c r="I1170" s="22"/>
    </row>
    <row r="1171" spans="1:9" ht="27" x14ac:dyDescent="0.25">
      <c r="A1171" s="78">
        <v>5113</v>
      </c>
      <c r="B1171" s="78" t="s">
        <v>6972</v>
      </c>
      <c r="C1171" s="78" t="s">
        <v>1093</v>
      </c>
      <c r="D1171" s="78" t="s">
        <v>13</v>
      </c>
      <c r="E1171" s="78" t="s">
        <v>14</v>
      </c>
      <c r="F1171" s="78">
        <v>189000</v>
      </c>
      <c r="G1171" s="78">
        <v>189000</v>
      </c>
      <c r="H1171" s="78">
        <v>1</v>
      </c>
      <c r="I1171" s="22"/>
    </row>
    <row r="1172" spans="1:9" ht="27" x14ac:dyDescent="0.25">
      <c r="A1172" s="78">
        <v>5113</v>
      </c>
      <c r="B1172" s="78" t="s">
        <v>6973</v>
      </c>
      <c r="C1172" s="78" t="s">
        <v>1093</v>
      </c>
      <c r="D1172" s="78" t="s">
        <v>13</v>
      </c>
      <c r="E1172" s="78" t="s">
        <v>14</v>
      </c>
      <c r="F1172" s="78">
        <v>491400</v>
      </c>
      <c r="G1172" s="78">
        <v>491400</v>
      </c>
      <c r="H1172" s="78">
        <v>1</v>
      </c>
      <c r="I1172" s="22"/>
    </row>
    <row r="1173" spans="1:9" ht="27" x14ac:dyDescent="0.25">
      <c r="A1173" s="78">
        <v>5113</v>
      </c>
      <c r="B1173" s="78" t="s">
        <v>6974</v>
      </c>
      <c r="C1173" s="78" t="s">
        <v>1093</v>
      </c>
      <c r="D1173" s="78" t="s">
        <v>13</v>
      </c>
      <c r="E1173" s="78" t="s">
        <v>14</v>
      </c>
      <c r="F1173" s="78">
        <v>380000</v>
      </c>
      <c r="G1173" s="78">
        <v>380000</v>
      </c>
      <c r="H1173" s="78">
        <v>1</v>
      </c>
      <c r="I1173" s="22"/>
    </row>
    <row r="1174" spans="1:9" ht="27" x14ac:dyDescent="0.25">
      <c r="A1174" s="78">
        <v>5113</v>
      </c>
      <c r="B1174" s="78" t="s">
        <v>6975</v>
      </c>
      <c r="C1174" s="78" t="s">
        <v>1093</v>
      </c>
      <c r="D1174" s="78" t="s">
        <v>13</v>
      </c>
      <c r="E1174" s="78" t="s">
        <v>14</v>
      </c>
      <c r="F1174" s="78">
        <v>790000</v>
      </c>
      <c r="G1174" s="78">
        <v>790000</v>
      </c>
      <c r="H1174" s="78">
        <v>1</v>
      </c>
      <c r="I1174" s="22"/>
    </row>
    <row r="1175" spans="1:9" ht="27" x14ac:dyDescent="0.25">
      <c r="A1175" s="78">
        <v>5113</v>
      </c>
      <c r="B1175" s="78" t="s">
        <v>6976</v>
      </c>
      <c r="C1175" s="78" t="s">
        <v>1093</v>
      </c>
      <c r="D1175" s="78" t="s">
        <v>13</v>
      </c>
      <c r="E1175" s="78" t="s">
        <v>14</v>
      </c>
      <c r="F1175" s="78">
        <v>544000</v>
      </c>
      <c r="G1175" s="78">
        <v>544000</v>
      </c>
      <c r="H1175" s="78">
        <v>1</v>
      </c>
      <c r="I1175" s="22"/>
    </row>
    <row r="1176" spans="1:9" ht="27" x14ac:dyDescent="0.25">
      <c r="A1176" s="78">
        <v>5113</v>
      </c>
      <c r="B1176" s="78" t="s">
        <v>6977</v>
      </c>
      <c r="C1176" s="78" t="s">
        <v>1093</v>
      </c>
      <c r="D1176" s="78" t="s">
        <v>13</v>
      </c>
      <c r="E1176" s="78" t="s">
        <v>14</v>
      </c>
      <c r="F1176" s="78">
        <v>254000</v>
      </c>
      <c r="G1176" s="78">
        <v>254000</v>
      </c>
      <c r="H1176" s="78">
        <v>1</v>
      </c>
      <c r="I1176" s="22"/>
    </row>
    <row r="1177" spans="1:9" ht="27" x14ac:dyDescent="0.25">
      <c r="A1177" s="78">
        <v>5113</v>
      </c>
      <c r="B1177" s="78" t="s">
        <v>6978</v>
      </c>
      <c r="C1177" s="78" t="s">
        <v>1093</v>
      </c>
      <c r="D1177" s="78" t="s">
        <v>13</v>
      </c>
      <c r="E1177" s="78" t="s">
        <v>14</v>
      </c>
      <c r="F1177" s="78">
        <v>341000</v>
      </c>
      <c r="G1177" s="78">
        <v>341000</v>
      </c>
      <c r="H1177" s="78">
        <v>1</v>
      </c>
      <c r="I1177" s="22"/>
    </row>
    <row r="1178" spans="1:9" ht="27" x14ac:dyDescent="0.25">
      <c r="A1178" s="78">
        <v>5113</v>
      </c>
      <c r="B1178" s="78" t="s">
        <v>5001</v>
      </c>
      <c r="C1178" s="78" t="s">
        <v>454</v>
      </c>
      <c r="D1178" s="78" t="s">
        <v>1212</v>
      </c>
      <c r="E1178" s="78" t="s">
        <v>14</v>
      </c>
      <c r="F1178" s="78">
        <v>848000</v>
      </c>
      <c r="G1178" s="78">
        <v>848000</v>
      </c>
      <c r="H1178" s="78">
        <v>1</v>
      </c>
      <c r="I1178" s="22"/>
    </row>
    <row r="1179" spans="1:9" ht="27" x14ac:dyDescent="0.25">
      <c r="A1179" s="78">
        <v>5113</v>
      </c>
      <c r="B1179" s="78" t="s">
        <v>4324</v>
      </c>
      <c r="C1179" s="78" t="s">
        <v>454</v>
      </c>
      <c r="D1179" s="78" t="s">
        <v>1212</v>
      </c>
      <c r="E1179" s="78" t="s">
        <v>14</v>
      </c>
      <c r="F1179" s="78">
        <v>114000</v>
      </c>
      <c r="G1179" s="78">
        <v>114000</v>
      </c>
      <c r="H1179" s="78">
        <v>1</v>
      </c>
      <c r="I1179" s="22"/>
    </row>
    <row r="1180" spans="1:9" ht="27" x14ac:dyDescent="0.25">
      <c r="A1180" s="78">
        <v>4251</v>
      </c>
      <c r="B1180" s="78" t="s">
        <v>1757</v>
      </c>
      <c r="C1180" s="78" t="s">
        <v>454</v>
      </c>
      <c r="D1180" s="78" t="s">
        <v>15</v>
      </c>
      <c r="E1180" s="78" t="s">
        <v>14</v>
      </c>
      <c r="F1180" s="78">
        <v>200000</v>
      </c>
      <c r="G1180" s="78">
        <v>200000</v>
      </c>
      <c r="H1180" s="78">
        <v>1</v>
      </c>
      <c r="I1180" s="22"/>
    </row>
    <row r="1181" spans="1:9" ht="27" x14ac:dyDescent="0.25">
      <c r="A1181" s="78">
        <v>4251</v>
      </c>
      <c r="B1181" s="78" t="s">
        <v>1665</v>
      </c>
      <c r="C1181" s="78" t="s">
        <v>454</v>
      </c>
      <c r="D1181" s="78" t="s">
        <v>15</v>
      </c>
      <c r="E1181" s="78" t="s">
        <v>14</v>
      </c>
      <c r="F1181" s="78">
        <v>200000</v>
      </c>
      <c r="G1181" s="78">
        <v>200000</v>
      </c>
      <c r="H1181" s="78">
        <v>1</v>
      </c>
      <c r="I1181" s="22"/>
    </row>
    <row r="1182" spans="1:9" ht="27" x14ac:dyDescent="0.25">
      <c r="A1182" s="78">
        <v>5113</v>
      </c>
      <c r="B1182" s="78" t="s">
        <v>4315</v>
      </c>
      <c r="C1182" s="78" t="s">
        <v>454</v>
      </c>
      <c r="D1182" s="78" t="s">
        <v>15</v>
      </c>
      <c r="E1182" s="78" t="s">
        <v>14</v>
      </c>
      <c r="F1182" s="78">
        <v>1341000</v>
      </c>
      <c r="G1182" s="78">
        <v>1341000</v>
      </c>
      <c r="H1182" s="78">
        <v>1</v>
      </c>
      <c r="I1182" s="22"/>
    </row>
    <row r="1183" spans="1:9" ht="27" x14ac:dyDescent="0.25">
      <c r="A1183" s="78">
        <v>5113</v>
      </c>
      <c r="B1183" s="78" t="s">
        <v>4317</v>
      </c>
      <c r="C1183" s="78" t="s">
        <v>454</v>
      </c>
      <c r="D1183" s="78" t="s">
        <v>15</v>
      </c>
      <c r="E1183" s="78" t="s">
        <v>14</v>
      </c>
      <c r="F1183" s="78">
        <v>1362000</v>
      </c>
      <c r="G1183" s="78">
        <v>1362000</v>
      </c>
      <c r="H1183" s="78">
        <v>1</v>
      </c>
      <c r="I1183" s="22"/>
    </row>
    <row r="1184" spans="1:9" ht="27" x14ac:dyDescent="0.25">
      <c r="A1184" s="78">
        <v>5113</v>
      </c>
      <c r="B1184" s="78" t="s">
        <v>3988</v>
      </c>
      <c r="C1184" s="78" t="s">
        <v>454</v>
      </c>
      <c r="D1184" s="78" t="s">
        <v>15</v>
      </c>
      <c r="E1184" s="78" t="s">
        <v>14</v>
      </c>
      <c r="F1184" s="78">
        <v>1590000</v>
      </c>
      <c r="G1184" s="78">
        <v>1590000</v>
      </c>
      <c r="H1184" s="78">
        <v>1</v>
      </c>
      <c r="I1184" s="22"/>
    </row>
    <row r="1185" spans="1:9" ht="27" x14ac:dyDescent="0.25">
      <c r="A1185" s="78">
        <v>5113</v>
      </c>
      <c r="B1185" s="78" t="s">
        <v>4319</v>
      </c>
      <c r="C1185" s="78" t="s">
        <v>454</v>
      </c>
      <c r="D1185" s="78" t="s">
        <v>15</v>
      </c>
      <c r="E1185" s="78" t="s">
        <v>14</v>
      </c>
      <c r="F1185" s="78">
        <v>2141000</v>
      </c>
      <c r="G1185" s="78">
        <v>2141000</v>
      </c>
      <c r="H1185" s="78">
        <v>1</v>
      </c>
      <c r="I1185" s="22"/>
    </row>
    <row r="1186" spans="1:9" ht="27" x14ac:dyDescent="0.25">
      <c r="A1186" s="78">
        <v>5113</v>
      </c>
      <c r="B1186" s="78" t="s">
        <v>6979</v>
      </c>
      <c r="C1186" s="78" t="s">
        <v>454</v>
      </c>
      <c r="D1186" s="78" t="s">
        <v>15</v>
      </c>
      <c r="E1186" s="78" t="s">
        <v>14</v>
      </c>
      <c r="F1186" s="78">
        <v>280000</v>
      </c>
      <c r="G1186" s="78">
        <v>280000</v>
      </c>
      <c r="H1186" s="78">
        <v>1</v>
      </c>
      <c r="I1186" s="22"/>
    </row>
    <row r="1187" spans="1:9" ht="27" x14ac:dyDescent="0.25">
      <c r="A1187" s="78">
        <v>5113</v>
      </c>
      <c r="B1187" s="78" t="s">
        <v>6980</v>
      </c>
      <c r="C1187" s="78" t="s">
        <v>454</v>
      </c>
      <c r="D1187" s="78" t="s">
        <v>15</v>
      </c>
      <c r="E1187" s="78" t="s">
        <v>14</v>
      </c>
      <c r="F1187" s="78">
        <v>140000</v>
      </c>
      <c r="G1187" s="78">
        <v>140000</v>
      </c>
      <c r="H1187" s="78">
        <v>1</v>
      </c>
      <c r="I1187" s="22"/>
    </row>
    <row r="1188" spans="1:9" x14ac:dyDescent="0.25">
      <c r="A1188" s="225" t="s">
        <v>8</v>
      </c>
      <c r="B1188" s="226"/>
      <c r="C1188" s="226"/>
      <c r="D1188" s="226"/>
      <c r="E1188" s="226"/>
      <c r="F1188" s="226"/>
      <c r="G1188" s="226"/>
      <c r="H1188" s="227"/>
      <c r="I1188" s="22"/>
    </row>
    <row r="1189" spans="1:9" ht="28.5" customHeight="1" x14ac:dyDescent="0.25">
      <c r="A1189" s="29"/>
      <c r="B1189" s="29"/>
      <c r="C1189" s="29"/>
      <c r="D1189" s="29"/>
      <c r="E1189" s="29"/>
      <c r="F1189" s="29"/>
      <c r="G1189" s="29"/>
      <c r="H1189" s="29"/>
      <c r="I1189" s="22"/>
    </row>
    <row r="1190" spans="1:9" x14ac:dyDescent="0.25">
      <c r="A1190" s="132" t="s">
        <v>4930</v>
      </c>
      <c r="B1190" s="133"/>
      <c r="C1190" s="133"/>
      <c r="D1190" s="133"/>
      <c r="E1190" s="133"/>
      <c r="F1190" s="133"/>
      <c r="G1190" s="133"/>
      <c r="H1190" s="133"/>
      <c r="I1190" s="22"/>
    </row>
    <row r="1191" spans="1:9" ht="17.25" customHeight="1" x14ac:dyDescent="0.25">
      <c r="A1191" s="225" t="s">
        <v>12</v>
      </c>
      <c r="B1191" s="226"/>
      <c r="C1191" s="226"/>
      <c r="D1191" s="226"/>
      <c r="E1191" s="226"/>
      <c r="F1191" s="226"/>
      <c r="G1191" s="226"/>
      <c r="H1191" s="227"/>
      <c r="I1191" s="22"/>
    </row>
    <row r="1192" spans="1:9" ht="40.5" x14ac:dyDescent="0.25">
      <c r="A1192" s="103">
        <v>4861</v>
      </c>
      <c r="B1192" s="103" t="s">
        <v>4502</v>
      </c>
      <c r="C1192" s="102" t="s">
        <v>495</v>
      </c>
      <c r="D1192" s="103" t="s">
        <v>381</v>
      </c>
      <c r="E1192" s="103" t="s">
        <v>14</v>
      </c>
      <c r="F1192" s="103">
        <v>30000000</v>
      </c>
      <c r="G1192" s="103">
        <v>30000000</v>
      </c>
      <c r="H1192" s="103">
        <v>1</v>
      </c>
      <c r="I1192" s="22"/>
    </row>
    <row r="1193" spans="1:9" ht="27" x14ac:dyDescent="0.25">
      <c r="A1193" s="103">
        <v>4251</v>
      </c>
      <c r="B1193" s="103" t="s">
        <v>3339</v>
      </c>
      <c r="C1193" s="102" t="s">
        <v>454</v>
      </c>
      <c r="D1193" s="103" t="s">
        <v>1212</v>
      </c>
      <c r="E1193" s="103" t="s">
        <v>14</v>
      </c>
      <c r="F1193" s="103">
        <v>0</v>
      </c>
      <c r="G1193" s="103">
        <v>0</v>
      </c>
      <c r="H1193" s="103">
        <v>1</v>
      </c>
      <c r="I1193" s="22"/>
    </row>
    <row r="1194" spans="1:9" ht="27" x14ac:dyDescent="0.25">
      <c r="A1194" s="103">
        <v>4251</v>
      </c>
      <c r="B1194" s="103" t="s">
        <v>3340</v>
      </c>
      <c r="C1194" s="102" t="s">
        <v>454</v>
      </c>
      <c r="D1194" s="103" t="s">
        <v>1212</v>
      </c>
      <c r="E1194" s="103" t="s">
        <v>14</v>
      </c>
      <c r="F1194" s="103">
        <v>0</v>
      </c>
      <c r="G1194" s="103">
        <v>0</v>
      </c>
      <c r="H1194" s="103">
        <v>1</v>
      </c>
      <c r="I1194" s="22"/>
    </row>
    <row r="1195" spans="1:9" ht="27" x14ac:dyDescent="0.25">
      <c r="A1195" s="103">
        <v>4251</v>
      </c>
      <c r="B1195" s="103" t="s">
        <v>3341</v>
      </c>
      <c r="C1195" s="102" t="s">
        <v>454</v>
      </c>
      <c r="D1195" s="103" t="s">
        <v>1212</v>
      </c>
      <c r="E1195" s="103" t="s">
        <v>14</v>
      </c>
      <c r="F1195" s="103">
        <v>0</v>
      </c>
      <c r="G1195" s="103">
        <v>0</v>
      </c>
      <c r="H1195" s="103">
        <v>1</v>
      </c>
      <c r="I1195" s="22"/>
    </row>
    <row r="1196" spans="1:9" ht="27" x14ac:dyDescent="0.25">
      <c r="A1196" s="103">
        <v>4251</v>
      </c>
      <c r="B1196" s="103" t="s">
        <v>3342</v>
      </c>
      <c r="C1196" s="102" t="s">
        <v>454</v>
      </c>
      <c r="D1196" s="103" t="s">
        <v>1212</v>
      </c>
      <c r="E1196" s="103" t="s">
        <v>14</v>
      </c>
      <c r="F1196" s="103">
        <v>0</v>
      </c>
      <c r="G1196" s="103">
        <v>0</v>
      </c>
      <c r="H1196" s="103">
        <v>1</v>
      </c>
      <c r="I1196" s="22"/>
    </row>
    <row r="1197" spans="1:9" ht="27" x14ac:dyDescent="0.25">
      <c r="A1197" s="103">
        <v>4251</v>
      </c>
      <c r="B1197" s="103" t="s">
        <v>3343</v>
      </c>
      <c r="C1197" s="102" t="s">
        <v>454</v>
      </c>
      <c r="D1197" s="103" t="s">
        <v>1212</v>
      </c>
      <c r="E1197" s="103" t="s">
        <v>14</v>
      </c>
      <c r="F1197" s="103">
        <v>0</v>
      </c>
      <c r="G1197" s="103">
        <v>0</v>
      </c>
      <c r="H1197" s="103">
        <v>1</v>
      </c>
      <c r="I1197" s="22"/>
    </row>
    <row r="1198" spans="1:9" ht="27" x14ac:dyDescent="0.25">
      <c r="A1198" s="103">
        <v>4251</v>
      </c>
      <c r="B1198" s="103" t="s">
        <v>3344</v>
      </c>
      <c r="C1198" s="102" t="s">
        <v>454</v>
      </c>
      <c r="D1198" s="103" t="s">
        <v>1212</v>
      </c>
      <c r="E1198" s="103" t="s">
        <v>14</v>
      </c>
      <c r="F1198" s="103">
        <v>0</v>
      </c>
      <c r="G1198" s="103">
        <v>0</v>
      </c>
      <c r="H1198" s="103">
        <v>1</v>
      </c>
      <c r="I1198" s="22"/>
    </row>
    <row r="1199" spans="1:9" ht="27" x14ac:dyDescent="0.25">
      <c r="A1199" s="103">
        <v>4861</v>
      </c>
      <c r="B1199" s="103" t="s">
        <v>1994</v>
      </c>
      <c r="C1199" s="102" t="s">
        <v>454</v>
      </c>
      <c r="D1199" s="103" t="s">
        <v>1212</v>
      </c>
      <c r="E1199" s="103" t="s">
        <v>14</v>
      </c>
      <c r="F1199" s="103">
        <v>1404000</v>
      </c>
      <c r="G1199" s="103">
        <v>1404000</v>
      </c>
      <c r="H1199" s="103">
        <v>1</v>
      </c>
      <c r="I1199" s="22"/>
    </row>
    <row r="1200" spans="1:9" ht="27" x14ac:dyDescent="0.25">
      <c r="A1200" s="103">
        <v>4861</v>
      </c>
      <c r="B1200" s="103" t="s">
        <v>1579</v>
      </c>
      <c r="C1200" s="102" t="s">
        <v>454</v>
      </c>
      <c r="D1200" s="102" t="s">
        <v>1212</v>
      </c>
      <c r="E1200" s="102" t="s">
        <v>14</v>
      </c>
      <c r="F1200" s="102">
        <v>70000</v>
      </c>
      <c r="G1200" s="102">
        <v>70000</v>
      </c>
      <c r="H1200" s="102">
        <v>1</v>
      </c>
      <c r="I1200" s="22"/>
    </row>
    <row r="1201" spans="1:9" ht="17.25" customHeight="1" x14ac:dyDescent="0.25">
      <c r="A1201" s="225" t="s">
        <v>40</v>
      </c>
      <c r="B1201" s="226"/>
      <c r="C1201" s="226"/>
      <c r="D1201" s="226"/>
      <c r="E1201" s="226"/>
      <c r="F1201" s="226"/>
      <c r="G1201" s="226"/>
      <c r="H1201" s="227"/>
      <c r="I1201" s="22"/>
    </row>
    <row r="1202" spans="1:9" ht="27" x14ac:dyDescent="0.25">
      <c r="A1202" s="4">
        <v>4251</v>
      </c>
      <c r="B1202" s="4" t="s">
        <v>3333</v>
      </c>
      <c r="C1202" s="4" t="s">
        <v>20</v>
      </c>
      <c r="D1202" s="4" t="s">
        <v>381</v>
      </c>
      <c r="E1202" s="4" t="s">
        <v>14</v>
      </c>
      <c r="F1202" s="4">
        <v>0</v>
      </c>
      <c r="G1202" s="4">
        <v>0</v>
      </c>
      <c r="H1202" s="4">
        <v>1</v>
      </c>
      <c r="I1202" s="22"/>
    </row>
    <row r="1203" spans="1:9" ht="27" x14ac:dyDescent="0.25">
      <c r="A1203" s="4">
        <v>4251</v>
      </c>
      <c r="B1203" s="4" t="s">
        <v>3334</v>
      </c>
      <c r="C1203" s="4" t="s">
        <v>20</v>
      </c>
      <c r="D1203" s="4" t="s">
        <v>381</v>
      </c>
      <c r="E1203" s="4" t="s">
        <v>14</v>
      </c>
      <c r="F1203" s="4">
        <v>0</v>
      </c>
      <c r="G1203" s="4">
        <v>0</v>
      </c>
      <c r="H1203" s="4">
        <v>1</v>
      </c>
      <c r="I1203" s="22"/>
    </row>
    <row r="1204" spans="1:9" ht="27" x14ac:dyDescent="0.25">
      <c r="A1204" s="4">
        <v>4251</v>
      </c>
      <c r="B1204" s="4" t="s">
        <v>3335</v>
      </c>
      <c r="C1204" s="4" t="s">
        <v>20</v>
      </c>
      <c r="D1204" s="4" t="s">
        <v>381</v>
      </c>
      <c r="E1204" s="4" t="s">
        <v>14</v>
      </c>
      <c r="F1204" s="4">
        <v>0</v>
      </c>
      <c r="G1204" s="4">
        <v>0</v>
      </c>
      <c r="H1204" s="4">
        <v>1</v>
      </c>
      <c r="I1204" s="22"/>
    </row>
    <row r="1205" spans="1:9" ht="27" x14ac:dyDescent="0.25">
      <c r="A1205" s="4">
        <v>4251</v>
      </c>
      <c r="B1205" s="4" t="s">
        <v>3336</v>
      </c>
      <c r="C1205" s="4" t="s">
        <v>20</v>
      </c>
      <c r="D1205" s="4" t="s">
        <v>381</v>
      </c>
      <c r="E1205" s="4" t="s">
        <v>14</v>
      </c>
      <c r="F1205" s="4">
        <v>0</v>
      </c>
      <c r="G1205" s="4">
        <v>0</v>
      </c>
      <c r="H1205" s="4">
        <v>1</v>
      </c>
      <c r="I1205" s="22"/>
    </row>
    <row r="1206" spans="1:9" ht="27" x14ac:dyDescent="0.25">
      <c r="A1206" s="4">
        <v>4251</v>
      </c>
      <c r="B1206" s="4" t="s">
        <v>3337</v>
      </c>
      <c r="C1206" s="4" t="s">
        <v>20</v>
      </c>
      <c r="D1206" s="4" t="s">
        <v>381</v>
      </c>
      <c r="E1206" s="4" t="s">
        <v>14</v>
      </c>
      <c r="F1206" s="4">
        <v>0</v>
      </c>
      <c r="G1206" s="4">
        <v>0</v>
      </c>
      <c r="H1206" s="4">
        <v>1</v>
      </c>
      <c r="I1206" s="22"/>
    </row>
    <row r="1207" spans="1:9" ht="27" x14ac:dyDescent="0.25">
      <c r="A1207" s="4">
        <v>4251</v>
      </c>
      <c r="B1207" s="4" t="s">
        <v>3338</v>
      </c>
      <c r="C1207" s="4" t="s">
        <v>20</v>
      </c>
      <c r="D1207" s="4" t="s">
        <v>381</v>
      </c>
      <c r="E1207" s="4" t="s">
        <v>14</v>
      </c>
      <c r="F1207" s="4">
        <v>0</v>
      </c>
      <c r="G1207" s="4">
        <v>0</v>
      </c>
      <c r="H1207" s="4">
        <v>1</v>
      </c>
      <c r="I1207" s="22"/>
    </row>
    <row r="1208" spans="1:9" ht="33.75" customHeight="1" x14ac:dyDescent="0.25">
      <c r="A1208" s="4" t="s">
        <v>23</v>
      </c>
      <c r="B1208" s="4" t="s">
        <v>1995</v>
      </c>
      <c r="C1208" s="4" t="s">
        <v>20</v>
      </c>
      <c r="D1208" s="4" t="s">
        <v>381</v>
      </c>
      <c r="E1208" s="4" t="s">
        <v>14</v>
      </c>
      <c r="F1208" s="4">
        <v>78001277</v>
      </c>
      <c r="G1208" s="4">
        <v>78001277</v>
      </c>
      <c r="H1208" s="4">
        <v>1</v>
      </c>
      <c r="I1208" s="22"/>
    </row>
    <row r="1209" spans="1:9" ht="40.5" x14ac:dyDescent="0.25">
      <c r="A1209" s="4">
        <v>4251</v>
      </c>
      <c r="B1209" s="4" t="s">
        <v>1138</v>
      </c>
      <c r="C1209" s="4" t="s">
        <v>422</v>
      </c>
      <c r="D1209" s="4" t="s">
        <v>15</v>
      </c>
      <c r="E1209" s="4" t="s">
        <v>14</v>
      </c>
      <c r="F1209" s="4">
        <v>0</v>
      </c>
      <c r="G1209" s="4">
        <v>0</v>
      </c>
      <c r="H1209" s="4">
        <v>1</v>
      </c>
      <c r="I1209" s="22"/>
    </row>
    <row r="1210" spans="1:9" ht="27" x14ac:dyDescent="0.25">
      <c r="A1210" s="4">
        <v>4861</v>
      </c>
      <c r="B1210" s="4" t="s">
        <v>6249</v>
      </c>
      <c r="C1210" s="4" t="s">
        <v>20</v>
      </c>
      <c r="D1210" s="4" t="s">
        <v>381</v>
      </c>
      <c r="E1210" s="4" t="s">
        <v>14</v>
      </c>
      <c r="F1210" s="4">
        <v>78001549</v>
      </c>
      <c r="G1210" s="4">
        <v>78001549</v>
      </c>
      <c r="H1210" s="4">
        <v>1</v>
      </c>
      <c r="I1210" s="22"/>
    </row>
    <row r="1211" spans="1:9" ht="27" x14ac:dyDescent="0.25">
      <c r="A1211" s="4">
        <v>4861</v>
      </c>
      <c r="B1211" s="4" t="s">
        <v>6786</v>
      </c>
      <c r="C1211" s="4" t="s">
        <v>20</v>
      </c>
      <c r="D1211" s="4" t="s">
        <v>381</v>
      </c>
      <c r="E1211" s="4" t="s">
        <v>14</v>
      </c>
      <c r="F1211" s="4">
        <v>44096303</v>
      </c>
      <c r="G1211" s="4">
        <v>44096303</v>
      </c>
      <c r="H1211" s="4">
        <v>1</v>
      </c>
      <c r="I1211" s="22"/>
    </row>
    <row r="1212" spans="1:9" ht="15" customHeight="1" x14ac:dyDescent="0.25">
      <c r="A1212" s="132" t="s">
        <v>4929</v>
      </c>
      <c r="B1212" s="133"/>
      <c r="C1212" s="133"/>
      <c r="D1212" s="133"/>
      <c r="E1212" s="133"/>
      <c r="F1212" s="133"/>
      <c r="G1212" s="133"/>
      <c r="H1212" s="133"/>
      <c r="I1212" s="22"/>
    </row>
    <row r="1213" spans="1:9" x14ac:dyDescent="0.25">
      <c r="A1213" s="138" t="s">
        <v>16</v>
      </c>
      <c r="B1213" s="139"/>
      <c r="C1213" s="139"/>
      <c r="D1213" s="139"/>
      <c r="E1213" s="139"/>
      <c r="F1213" s="139"/>
      <c r="G1213" s="139"/>
      <c r="H1213" s="140"/>
      <c r="I1213" s="22"/>
    </row>
    <row r="1214" spans="1:9" ht="27" x14ac:dyDescent="0.25">
      <c r="A1214" s="14">
        <v>5112</v>
      </c>
      <c r="B1214" s="14" t="s">
        <v>4660</v>
      </c>
      <c r="C1214" s="15" t="s">
        <v>2796</v>
      </c>
      <c r="D1214" s="14" t="s">
        <v>381</v>
      </c>
      <c r="E1214" s="14" t="s">
        <v>14</v>
      </c>
      <c r="F1214" s="14">
        <v>0</v>
      </c>
      <c r="G1214" s="14">
        <v>0</v>
      </c>
      <c r="H1214" s="14">
        <v>1</v>
      </c>
      <c r="I1214" s="22"/>
    </row>
    <row r="1215" spans="1:9" ht="27" x14ac:dyDescent="0.25">
      <c r="A1215" s="14">
        <v>5112</v>
      </c>
      <c r="B1215" s="14" t="s">
        <v>446</v>
      </c>
      <c r="C1215" s="15" t="s">
        <v>286</v>
      </c>
      <c r="D1215" s="14" t="s">
        <v>381</v>
      </c>
      <c r="E1215" s="14" t="s">
        <v>14</v>
      </c>
      <c r="F1215" s="14">
        <v>0</v>
      </c>
      <c r="G1215" s="14">
        <v>0</v>
      </c>
      <c r="H1215" s="14">
        <v>1</v>
      </c>
      <c r="I1215" s="22"/>
    </row>
    <row r="1216" spans="1:9" ht="27" x14ac:dyDescent="0.25">
      <c r="A1216" s="14">
        <v>5112</v>
      </c>
      <c r="B1216" s="14" t="s">
        <v>367</v>
      </c>
      <c r="C1216" s="15" t="s">
        <v>286</v>
      </c>
      <c r="D1216" s="14" t="s">
        <v>381</v>
      </c>
      <c r="E1216" s="14" t="s">
        <v>14</v>
      </c>
      <c r="F1216" s="14">
        <v>0</v>
      </c>
      <c r="G1216" s="14">
        <v>0</v>
      </c>
      <c r="H1216" s="14">
        <v>1</v>
      </c>
      <c r="I1216" s="22"/>
    </row>
    <row r="1217" spans="1:9" ht="27" x14ac:dyDescent="0.25">
      <c r="A1217" s="14">
        <v>5112</v>
      </c>
      <c r="B1217" s="14" t="s">
        <v>367</v>
      </c>
      <c r="C1217" s="15" t="s">
        <v>286</v>
      </c>
      <c r="D1217" s="14" t="s">
        <v>15</v>
      </c>
      <c r="E1217" s="14" t="s">
        <v>14</v>
      </c>
      <c r="F1217" s="14">
        <v>0</v>
      </c>
      <c r="G1217" s="14">
        <v>0</v>
      </c>
      <c r="H1217" s="14">
        <v>1</v>
      </c>
      <c r="I1217" s="22"/>
    </row>
    <row r="1218" spans="1:9" ht="27" x14ac:dyDescent="0.25">
      <c r="A1218" s="14">
        <v>5112</v>
      </c>
      <c r="B1218" s="14" t="s">
        <v>367</v>
      </c>
      <c r="C1218" s="15" t="s">
        <v>286</v>
      </c>
      <c r="D1218" s="14" t="s">
        <v>381</v>
      </c>
      <c r="E1218" s="14" t="s">
        <v>14</v>
      </c>
      <c r="F1218" s="14">
        <v>17880000</v>
      </c>
      <c r="G1218" s="14">
        <v>17880000</v>
      </c>
      <c r="H1218" s="14">
        <v>1</v>
      </c>
      <c r="I1218" s="22"/>
    </row>
    <row r="1219" spans="1:9" x14ac:dyDescent="0.25">
      <c r="A1219" s="138" t="s">
        <v>12</v>
      </c>
      <c r="B1219" s="139"/>
      <c r="C1219" s="139"/>
      <c r="D1219" s="139"/>
      <c r="E1219" s="139"/>
      <c r="F1219" s="139"/>
      <c r="G1219" s="139"/>
      <c r="H1219" s="140"/>
      <c r="I1219" s="22"/>
    </row>
    <row r="1220" spans="1:9" ht="27" x14ac:dyDescent="0.25">
      <c r="A1220" s="33">
        <v>5112</v>
      </c>
      <c r="B1220" s="33" t="s">
        <v>4661</v>
      </c>
      <c r="C1220" s="34" t="s">
        <v>454</v>
      </c>
      <c r="D1220" s="33" t="s">
        <v>1212</v>
      </c>
      <c r="E1220" s="33" t="s">
        <v>14</v>
      </c>
      <c r="F1220" s="33">
        <v>0</v>
      </c>
      <c r="G1220" s="33">
        <v>0</v>
      </c>
      <c r="H1220" s="33">
        <v>1</v>
      </c>
      <c r="I1220" s="22"/>
    </row>
    <row r="1221" spans="1:9" ht="27" x14ac:dyDescent="0.25">
      <c r="A1221" s="33">
        <v>5112</v>
      </c>
      <c r="B1221" s="33" t="s">
        <v>3998</v>
      </c>
      <c r="C1221" s="34" t="s">
        <v>454</v>
      </c>
      <c r="D1221" s="33" t="s">
        <v>1212</v>
      </c>
      <c r="E1221" s="33" t="s">
        <v>14</v>
      </c>
      <c r="F1221" s="33">
        <v>0</v>
      </c>
      <c r="G1221" s="33">
        <v>0</v>
      </c>
      <c r="H1221" s="33">
        <v>1</v>
      </c>
      <c r="I1221" s="22"/>
    </row>
    <row r="1222" spans="1:9" ht="27" x14ac:dyDescent="0.25">
      <c r="A1222" s="33">
        <v>4252</v>
      </c>
      <c r="B1222" s="33" t="s">
        <v>3039</v>
      </c>
      <c r="C1222" s="34" t="s">
        <v>454</v>
      </c>
      <c r="D1222" s="33" t="s">
        <v>1212</v>
      </c>
      <c r="E1222" s="33" t="s">
        <v>14</v>
      </c>
      <c r="F1222" s="33">
        <v>0</v>
      </c>
      <c r="G1222" s="33">
        <v>0</v>
      </c>
      <c r="H1222" s="33">
        <v>1</v>
      </c>
      <c r="I1222" s="22"/>
    </row>
    <row r="1223" spans="1:9" ht="27" x14ac:dyDescent="0.25">
      <c r="A1223" s="33">
        <v>5112</v>
      </c>
      <c r="B1223" s="33" t="s">
        <v>3039</v>
      </c>
      <c r="C1223" s="34" t="s">
        <v>454</v>
      </c>
      <c r="D1223" s="33" t="s">
        <v>1212</v>
      </c>
      <c r="E1223" s="33" t="s">
        <v>14</v>
      </c>
      <c r="F1223" s="33">
        <v>83000</v>
      </c>
      <c r="G1223" s="33">
        <v>83000</v>
      </c>
      <c r="H1223" s="33">
        <v>1</v>
      </c>
      <c r="I1223" s="22"/>
    </row>
    <row r="1224" spans="1:9" ht="27" x14ac:dyDescent="0.25">
      <c r="A1224" s="33">
        <v>5112</v>
      </c>
      <c r="B1224" s="33" t="s">
        <v>5405</v>
      </c>
      <c r="C1224" s="34" t="s">
        <v>1093</v>
      </c>
      <c r="D1224" s="33" t="s">
        <v>13</v>
      </c>
      <c r="E1224" s="33" t="s">
        <v>14</v>
      </c>
      <c r="F1224" s="33">
        <v>105000</v>
      </c>
      <c r="G1224" s="33">
        <v>105000</v>
      </c>
      <c r="H1224" s="33">
        <v>1</v>
      </c>
      <c r="I1224" s="22"/>
    </row>
    <row r="1225" spans="1:9" ht="27" x14ac:dyDescent="0.25">
      <c r="A1225" s="33">
        <v>5112</v>
      </c>
      <c r="B1225" s="33" t="s">
        <v>6040</v>
      </c>
      <c r="C1225" s="34" t="s">
        <v>454</v>
      </c>
      <c r="D1225" s="33" t="s">
        <v>5197</v>
      </c>
      <c r="E1225" s="33" t="s">
        <v>14</v>
      </c>
      <c r="F1225" s="33">
        <v>83000</v>
      </c>
      <c r="G1225" s="33">
        <v>83000</v>
      </c>
      <c r="H1225" s="33">
        <v>1</v>
      </c>
      <c r="I1225" s="22"/>
    </row>
    <row r="1226" spans="1:9" ht="22.5" customHeight="1" x14ac:dyDescent="0.25">
      <c r="A1226" s="159" t="s">
        <v>45</v>
      </c>
      <c r="B1226" s="160"/>
      <c r="C1226" s="160"/>
      <c r="D1226" s="160"/>
      <c r="E1226" s="160"/>
      <c r="F1226" s="160"/>
      <c r="G1226" s="160"/>
      <c r="H1226" s="160"/>
      <c r="I1226" s="22"/>
    </row>
    <row r="1227" spans="1:9" x14ac:dyDescent="0.25">
      <c r="A1227" s="138" t="s">
        <v>12</v>
      </c>
      <c r="B1227" s="139"/>
      <c r="C1227" s="139"/>
      <c r="D1227" s="139"/>
      <c r="E1227" s="139"/>
      <c r="F1227" s="139"/>
      <c r="G1227" s="139"/>
      <c r="H1227" s="140"/>
      <c r="I1227" s="22"/>
    </row>
    <row r="1228" spans="1:9" ht="27" x14ac:dyDescent="0.25">
      <c r="A1228" s="32">
        <v>4861</v>
      </c>
      <c r="B1228" s="32" t="s">
        <v>658</v>
      </c>
      <c r="C1228" s="32" t="s">
        <v>659</v>
      </c>
      <c r="D1228" s="32" t="s">
        <v>15</v>
      </c>
      <c r="E1228" s="32" t="s">
        <v>14</v>
      </c>
      <c r="F1228" s="32">
        <v>0</v>
      </c>
      <c r="G1228" s="32">
        <v>0</v>
      </c>
      <c r="H1228" s="32">
        <v>1</v>
      </c>
      <c r="I1228" s="22"/>
    </row>
    <row r="1229" spans="1:9" ht="27" x14ac:dyDescent="0.25">
      <c r="A1229" s="85" t="s">
        <v>23</v>
      </c>
      <c r="B1229" s="32" t="s">
        <v>1992</v>
      </c>
      <c r="C1229" s="32" t="s">
        <v>659</v>
      </c>
      <c r="D1229" s="32" t="s">
        <v>15</v>
      </c>
      <c r="E1229" s="32" t="s">
        <v>14</v>
      </c>
      <c r="F1229" s="32">
        <v>90000000</v>
      </c>
      <c r="G1229" s="32">
        <v>90000000</v>
      </c>
      <c r="H1229" s="32">
        <v>1</v>
      </c>
      <c r="I1229" s="22"/>
    </row>
    <row r="1230" spans="1:9" x14ac:dyDescent="0.25">
      <c r="A1230" s="132" t="s">
        <v>1856</v>
      </c>
      <c r="B1230" s="133"/>
      <c r="C1230" s="133"/>
      <c r="D1230" s="133"/>
      <c r="E1230" s="133"/>
      <c r="F1230" s="133"/>
      <c r="G1230" s="133"/>
      <c r="H1230" s="133"/>
      <c r="I1230" s="22"/>
    </row>
    <row r="1231" spans="1:9" x14ac:dyDescent="0.25">
      <c r="A1231" s="138" t="s">
        <v>16</v>
      </c>
      <c r="B1231" s="139"/>
      <c r="C1231" s="139"/>
      <c r="D1231" s="139"/>
      <c r="E1231" s="139"/>
      <c r="F1231" s="139"/>
      <c r="G1231" s="139"/>
      <c r="H1231" s="140"/>
      <c r="I1231" s="22"/>
    </row>
    <row r="1232" spans="1:9" x14ac:dyDescent="0.25">
      <c r="A1232" s="29"/>
      <c r="B1232" s="29"/>
      <c r="C1232" s="29"/>
      <c r="D1232" s="29"/>
      <c r="E1232" s="29"/>
      <c r="F1232" s="29"/>
      <c r="G1232" s="29"/>
      <c r="H1232" s="29"/>
      <c r="I1232" s="22"/>
    </row>
    <row r="1233" spans="1:9" x14ac:dyDescent="0.25">
      <c r="A1233" s="132" t="s">
        <v>299</v>
      </c>
      <c r="B1233" s="133"/>
      <c r="C1233" s="133"/>
      <c r="D1233" s="133"/>
      <c r="E1233" s="133"/>
      <c r="F1233" s="133"/>
      <c r="G1233" s="133"/>
      <c r="H1233" s="133"/>
      <c r="I1233" s="22"/>
    </row>
    <row r="1234" spans="1:9" x14ac:dyDescent="0.25">
      <c r="A1234" s="138" t="s">
        <v>8</v>
      </c>
      <c r="B1234" s="139"/>
      <c r="C1234" s="139"/>
      <c r="D1234" s="139"/>
      <c r="E1234" s="139"/>
      <c r="F1234" s="139"/>
      <c r="G1234" s="139"/>
      <c r="H1234" s="140"/>
      <c r="I1234" s="22"/>
    </row>
    <row r="1235" spans="1:9" ht="27" x14ac:dyDescent="0.25">
      <c r="A1235" s="32">
        <v>5129</v>
      </c>
      <c r="B1235" s="32" t="s">
        <v>3745</v>
      </c>
      <c r="C1235" s="32" t="s">
        <v>424</v>
      </c>
      <c r="D1235" s="32" t="s">
        <v>13</v>
      </c>
      <c r="E1235" s="32" t="s">
        <v>14</v>
      </c>
      <c r="F1235" s="32">
        <v>8300</v>
      </c>
      <c r="G1235" s="32">
        <f>+F1235*H1235</f>
        <v>398400</v>
      </c>
      <c r="H1235" s="32">
        <v>48</v>
      </c>
      <c r="I1235" s="22"/>
    </row>
    <row r="1236" spans="1:9" ht="27" x14ac:dyDescent="0.25">
      <c r="A1236" s="32">
        <v>5129</v>
      </c>
      <c r="B1236" s="32" t="s">
        <v>3746</v>
      </c>
      <c r="C1236" s="32" t="s">
        <v>424</v>
      </c>
      <c r="D1236" s="32" t="s">
        <v>13</v>
      </c>
      <c r="E1236" s="32" t="s">
        <v>14</v>
      </c>
      <c r="F1236" s="32">
        <v>29400</v>
      </c>
      <c r="G1236" s="32">
        <f>+F1236*H1236</f>
        <v>588000</v>
      </c>
      <c r="H1236" s="32">
        <v>20</v>
      </c>
      <c r="I1236" s="22"/>
    </row>
    <row r="1237" spans="1:9" x14ac:dyDescent="0.25">
      <c r="A1237" s="32">
        <v>5129</v>
      </c>
      <c r="B1237" s="32" t="s">
        <v>5777</v>
      </c>
      <c r="C1237" s="32" t="s">
        <v>5778</v>
      </c>
      <c r="D1237" s="32" t="s">
        <v>9</v>
      </c>
      <c r="E1237" s="32" t="s">
        <v>10</v>
      </c>
      <c r="F1237" s="32">
        <v>0</v>
      </c>
      <c r="G1237" s="32">
        <v>0</v>
      </c>
      <c r="H1237" s="32">
        <v>100</v>
      </c>
      <c r="I1237" s="22"/>
    </row>
    <row r="1238" spans="1:9" x14ac:dyDescent="0.25">
      <c r="A1238" s="32">
        <v>5129</v>
      </c>
      <c r="B1238" s="32" t="s">
        <v>5861</v>
      </c>
      <c r="C1238" s="32" t="s">
        <v>5778</v>
      </c>
      <c r="D1238" s="32" t="s">
        <v>9</v>
      </c>
      <c r="E1238" s="32" t="s">
        <v>10</v>
      </c>
      <c r="F1238" s="32">
        <v>0</v>
      </c>
      <c r="G1238" s="32">
        <v>0</v>
      </c>
      <c r="H1238" s="32">
        <v>100</v>
      </c>
      <c r="I1238" s="22"/>
    </row>
    <row r="1239" spans="1:9" x14ac:dyDescent="0.25">
      <c r="A1239" s="32">
        <v>5129</v>
      </c>
      <c r="B1239" s="32" t="s">
        <v>5862</v>
      </c>
      <c r="C1239" s="32" t="s">
        <v>5778</v>
      </c>
      <c r="D1239" s="32" t="s">
        <v>9</v>
      </c>
      <c r="E1239" s="32" t="s">
        <v>10</v>
      </c>
      <c r="F1239" s="32">
        <v>0</v>
      </c>
      <c r="G1239" s="32">
        <v>0</v>
      </c>
      <c r="H1239" s="32">
        <v>100</v>
      </c>
      <c r="I1239" s="22"/>
    </row>
    <row r="1240" spans="1:9" x14ac:dyDescent="0.25">
      <c r="A1240" s="138" t="s">
        <v>16</v>
      </c>
      <c r="B1240" s="139"/>
      <c r="C1240" s="139"/>
      <c r="D1240" s="139"/>
      <c r="E1240" s="139"/>
      <c r="F1240" s="139"/>
      <c r="G1240" s="139"/>
      <c r="H1240" s="140"/>
      <c r="I1240" s="22"/>
    </row>
    <row r="1241" spans="1:9" x14ac:dyDescent="0.25">
      <c r="A1241" s="29">
        <v>5129</v>
      </c>
      <c r="B1241" s="29" t="s">
        <v>2216</v>
      </c>
      <c r="C1241" s="29" t="s">
        <v>1809</v>
      </c>
      <c r="D1241" s="29" t="s">
        <v>381</v>
      </c>
      <c r="E1241" s="29" t="s">
        <v>10</v>
      </c>
      <c r="F1241" s="29">
        <v>46517</v>
      </c>
      <c r="G1241" s="29">
        <f>F1241*H1241</f>
        <v>22002541</v>
      </c>
      <c r="H1241" s="29">
        <v>473</v>
      </c>
      <c r="I1241" s="22"/>
    </row>
    <row r="1242" spans="1:9" ht="27" x14ac:dyDescent="0.25">
      <c r="A1242" s="29">
        <v>4251</v>
      </c>
      <c r="B1242" s="29" t="s">
        <v>1756</v>
      </c>
      <c r="C1242" s="29" t="s">
        <v>20</v>
      </c>
      <c r="D1242" s="29" t="s">
        <v>15</v>
      </c>
      <c r="E1242" s="29" t="s">
        <v>14</v>
      </c>
      <c r="F1242" s="29">
        <v>0</v>
      </c>
      <c r="G1242" s="29">
        <v>0</v>
      </c>
      <c r="H1242" s="29">
        <v>1</v>
      </c>
      <c r="I1242" s="22"/>
    </row>
    <row r="1243" spans="1:9" ht="27" x14ac:dyDescent="0.25">
      <c r="A1243" s="29">
        <v>4251</v>
      </c>
      <c r="B1243" s="29" t="s">
        <v>1591</v>
      </c>
      <c r="C1243" s="29" t="s">
        <v>1592</v>
      </c>
      <c r="D1243" s="29" t="s">
        <v>15</v>
      </c>
      <c r="E1243" s="29" t="s">
        <v>14</v>
      </c>
      <c r="F1243" s="29">
        <v>0</v>
      </c>
      <c r="G1243" s="29">
        <v>0</v>
      </c>
      <c r="H1243" s="29">
        <v>1</v>
      </c>
      <c r="I1243" s="22"/>
    </row>
    <row r="1244" spans="1:9" ht="27" x14ac:dyDescent="0.25">
      <c r="A1244" s="29">
        <v>5129</v>
      </c>
      <c r="B1244" s="29" t="s">
        <v>423</v>
      </c>
      <c r="C1244" s="29" t="s">
        <v>424</v>
      </c>
      <c r="D1244" s="29" t="s">
        <v>381</v>
      </c>
      <c r="E1244" s="29" t="s">
        <v>14</v>
      </c>
      <c r="F1244" s="29">
        <v>0</v>
      </c>
      <c r="G1244" s="29">
        <v>0</v>
      </c>
      <c r="H1244" s="29">
        <v>1</v>
      </c>
      <c r="I1244" s="22"/>
    </row>
    <row r="1245" spans="1:9" ht="27" x14ac:dyDescent="0.25">
      <c r="A1245" s="29">
        <v>5129</v>
      </c>
      <c r="B1245" s="29" t="s">
        <v>425</v>
      </c>
      <c r="C1245" s="29" t="s">
        <v>424</v>
      </c>
      <c r="D1245" s="29" t="s">
        <v>381</v>
      </c>
      <c r="E1245" s="29" t="s">
        <v>14</v>
      </c>
      <c r="F1245" s="29">
        <v>0</v>
      </c>
      <c r="G1245" s="29">
        <v>0</v>
      </c>
      <c r="H1245" s="29">
        <v>1</v>
      </c>
      <c r="I1245" s="22"/>
    </row>
    <row r="1246" spans="1:9" ht="27" x14ac:dyDescent="0.25">
      <c r="A1246" s="29">
        <v>5129</v>
      </c>
      <c r="B1246" s="29" t="s">
        <v>2532</v>
      </c>
      <c r="C1246" s="29" t="s">
        <v>424</v>
      </c>
      <c r="D1246" s="29" t="s">
        <v>381</v>
      </c>
      <c r="E1246" s="29" t="s">
        <v>14</v>
      </c>
      <c r="F1246" s="29">
        <v>54000</v>
      </c>
      <c r="G1246" s="29">
        <f>F1246*H1246</f>
        <v>39960000</v>
      </c>
      <c r="H1246" s="29">
        <v>740</v>
      </c>
      <c r="I1246" s="22"/>
    </row>
    <row r="1247" spans="1:9" ht="40.5" x14ac:dyDescent="0.25">
      <c r="A1247" s="29">
        <v>5129</v>
      </c>
      <c r="B1247" s="29" t="s">
        <v>5512</v>
      </c>
      <c r="C1247" s="29" t="s">
        <v>5513</v>
      </c>
      <c r="D1247" s="29" t="s">
        <v>381</v>
      </c>
      <c r="E1247" s="29" t="s">
        <v>14</v>
      </c>
      <c r="F1247" s="29">
        <v>0</v>
      </c>
      <c r="G1247" s="29">
        <v>0</v>
      </c>
      <c r="H1247" s="29">
        <v>1</v>
      </c>
      <c r="I1247" s="22"/>
    </row>
    <row r="1248" spans="1:9" ht="40.5" x14ac:dyDescent="0.25">
      <c r="A1248" s="29">
        <v>5129</v>
      </c>
      <c r="B1248" s="29" t="s">
        <v>5514</v>
      </c>
      <c r="C1248" s="29" t="s">
        <v>5513</v>
      </c>
      <c r="D1248" s="29" t="s">
        <v>381</v>
      </c>
      <c r="E1248" s="29" t="s">
        <v>14</v>
      </c>
      <c r="F1248" s="29">
        <v>0</v>
      </c>
      <c r="G1248" s="29">
        <v>0</v>
      </c>
      <c r="H1248" s="29">
        <v>1</v>
      </c>
      <c r="I1248" s="22"/>
    </row>
    <row r="1249" spans="1:9" ht="40.5" x14ac:dyDescent="0.25">
      <c r="A1249" s="29">
        <v>5129</v>
      </c>
      <c r="B1249" s="29" t="s">
        <v>5515</v>
      </c>
      <c r="C1249" s="29" t="s">
        <v>5513</v>
      </c>
      <c r="D1249" s="29" t="s">
        <v>381</v>
      </c>
      <c r="E1249" s="29" t="s">
        <v>14</v>
      </c>
      <c r="F1249" s="29">
        <v>0</v>
      </c>
      <c r="G1249" s="29">
        <v>0</v>
      </c>
      <c r="H1249" s="29">
        <v>1</v>
      </c>
      <c r="I1249" s="22"/>
    </row>
    <row r="1250" spans="1:9" ht="40.5" x14ac:dyDescent="0.25">
      <c r="A1250" s="29">
        <v>5129</v>
      </c>
      <c r="B1250" s="29" t="s">
        <v>5516</v>
      </c>
      <c r="C1250" s="29" t="s">
        <v>5513</v>
      </c>
      <c r="D1250" s="29" t="s">
        <v>381</v>
      </c>
      <c r="E1250" s="29" t="s">
        <v>14</v>
      </c>
      <c r="F1250" s="29">
        <v>0</v>
      </c>
      <c r="G1250" s="29">
        <v>0</v>
      </c>
      <c r="H1250" s="29">
        <v>1</v>
      </c>
      <c r="I1250" s="22"/>
    </row>
    <row r="1251" spans="1:9" ht="40.5" x14ac:dyDescent="0.25">
      <c r="A1251" s="29">
        <v>5129</v>
      </c>
      <c r="B1251" s="29" t="s">
        <v>5517</v>
      </c>
      <c r="C1251" s="29" t="s">
        <v>5513</v>
      </c>
      <c r="D1251" s="29" t="s">
        <v>381</v>
      </c>
      <c r="E1251" s="29" t="s">
        <v>14</v>
      </c>
      <c r="F1251" s="29">
        <v>0</v>
      </c>
      <c r="G1251" s="29">
        <v>0</v>
      </c>
      <c r="H1251" s="29">
        <v>1</v>
      </c>
      <c r="I1251" s="22"/>
    </row>
    <row r="1252" spans="1:9" ht="40.5" x14ac:dyDescent="0.25">
      <c r="A1252" s="29">
        <v>5129</v>
      </c>
      <c r="B1252" s="29" t="s">
        <v>5518</v>
      </c>
      <c r="C1252" s="29" t="s">
        <v>5513</v>
      </c>
      <c r="D1252" s="29" t="s">
        <v>381</v>
      </c>
      <c r="E1252" s="29" t="s">
        <v>14</v>
      </c>
      <c r="F1252" s="29">
        <v>0</v>
      </c>
      <c r="G1252" s="29">
        <v>0</v>
      </c>
      <c r="H1252" s="29">
        <v>1</v>
      </c>
      <c r="I1252" s="22"/>
    </row>
    <row r="1253" spans="1:9" ht="40.5" x14ac:dyDescent="0.25">
      <c r="A1253" s="29">
        <v>5129</v>
      </c>
      <c r="B1253" s="29" t="s">
        <v>5519</v>
      </c>
      <c r="C1253" s="29" t="s">
        <v>5513</v>
      </c>
      <c r="D1253" s="29" t="s">
        <v>381</v>
      </c>
      <c r="E1253" s="29" t="s">
        <v>14</v>
      </c>
      <c r="F1253" s="29">
        <v>0</v>
      </c>
      <c r="G1253" s="29">
        <v>0</v>
      </c>
      <c r="H1253" s="29">
        <v>1</v>
      </c>
      <c r="I1253" s="22"/>
    </row>
    <row r="1254" spans="1:9" ht="40.5" x14ac:dyDescent="0.25">
      <c r="A1254" s="29">
        <v>5129</v>
      </c>
      <c r="B1254" s="29" t="s">
        <v>5520</v>
      </c>
      <c r="C1254" s="29" t="s">
        <v>5513</v>
      </c>
      <c r="D1254" s="29" t="s">
        <v>381</v>
      </c>
      <c r="E1254" s="29" t="s">
        <v>14</v>
      </c>
      <c r="F1254" s="29">
        <v>0</v>
      </c>
      <c r="G1254" s="29">
        <v>0</v>
      </c>
      <c r="H1254" s="29">
        <v>1</v>
      </c>
      <c r="I1254" s="22"/>
    </row>
    <row r="1255" spans="1:9" ht="40.5" x14ac:dyDescent="0.25">
      <c r="A1255" s="29">
        <v>5129</v>
      </c>
      <c r="B1255" s="29" t="s">
        <v>5521</v>
      </c>
      <c r="C1255" s="29" t="s">
        <v>5513</v>
      </c>
      <c r="D1255" s="29" t="s">
        <v>381</v>
      </c>
      <c r="E1255" s="29" t="s">
        <v>14</v>
      </c>
      <c r="F1255" s="29">
        <v>0</v>
      </c>
      <c r="G1255" s="29">
        <v>0</v>
      </c>
      <c r="H1255" s="29">
        <v>1</v>
      </c>
      <c r="I1255" s="22"/>
    </row>
    <row r="1256" spans="1:9" ht="40.5" x14ac:dyDescent="0.25">
      <c r="A1256" s="29">
        <v>5129</v>
      </c>
      <c r="B1256" s="29" t="s">
        <v>5522</v>
      </c>
      <c r="C1256" s="29" t="s">
        <v>5513</v>
      </c>
      <c r="D1256" s="29" t="s">
        <v>381</v>
      </c>
      <c r="E1256" s="29" t="s">
        <v>14</v>
      </c>
      <c r="F1256" s="29">
        <v>0</v>
      </c>
      <c r="G1256" s="29">
        <v>0</v>
      </c>
      <c r="H1256" s="29">
        <v>1</v>
      </c>
      <c r="I1256" s="22"/>
    </row>
    <row r="1257" spans="1:9" ht="40.5" x14ac:dyDescent="0.25">
      <c r="A1257" s="29">
        <v>5129</v>
      </c>
      <c r="B1257" s="29" t="s">
        <v>5523</v>
      </c>
      <c r="C1257" s="29" t="s">
        <v>5513</v>
      </c>
      <c r="D1257" s="29" t="s">
        <v>381</v>
      </c>
      <c r="E1257" s="29" t="s">
        <v>14</v>
      </c>
      <c r="F1257" s="29">
        <v>0</v>
      </c>
      <c r="G1257" s="29">
        <v>0</v>
      </c>
      <c r="H1257" s="29">
        <v>1</v>
      </c>
      <c r="I1257" s="22"/>
    </row>
    <row r="1258" spans="1:9" ht="40.5" x14ac:dyDescent="0.25">
      <c r="A1258" s="29">
        <v>5129</v>
      </c>
      <c r="B1258" s="29" t="s">
        <v>5524</v>
      </c>
      <c r="C1258" s="29" t="s">
        <v>5513</v>
      </c>
      <c r="D1258" s="29" t="s">
        <v>381</v>
      </c>
      <c r="E1258" s="29" t="s">
        <v>14</v>
      </c>
      <c r="F1258" s="29">
        <v>0</v>
      </c>
      <c r="G1258" s="29">
        <v>0</v>
      </c>
      <c r="H1258" s="29">
        <v>1</v>
      </c>
      <c r="I1258" s="22"/>
    </row>
    <row r="1259" spans="1:9" ht="40.5" x14ac:dyDescent="0.25">
      <c r="A1259" s="29">
        <v>5129</v>
      </c>
      <c r="B1259" s="29" t="s">
        <v>5525</v>
      </c>
      <c r="C1259" s="29" t="s">
        <v>5513</v>
      </c>
      <c r="D1259" s="29" t="s">
        <v>381</v>
      </c>
      <c r="E1259" s="29" t="s">
        <v>14</v>
      </c>
      <c r="F1259" s="29">
        <v>0</v>
      </c>
      <c r="G1259" s="29">
        <v>0</v>
      </c>
      <c r="H1259" s="29">
        <v>1</v>
      </c>
      <c r="I1259" s="22"/>
    </row>
    <row r="1260" spans="1:9" ht="40.5" x14ac:dyDescent="0.25">
      <c r="A1260" s="29">
        <v>5129</v>
      </c>
      <c r="B1260" s="29" t="s">
        <v>5526</v>
      </c>
      <c r="C1260" s="29" t="s">
        <v>5513</v>
      </c>
      <c r="D1260" s="29" t="s">
        <v>381</v>
      </c>
      <c r="E1260" s="29" t="s">
        <v>14</v>
      </c>
      <c r="F1260" s="29">
        <v>0</v>
      </c>
      <c r="G1260" s="29">
        <v>0</v>
      </c>
      <c r="H1260" s="29">
        <v>1</v>
      </c>
      <c r="I1260" s="22"/>
    </row>
    <row r="1261" spans="1:9" ht="40.5" x14ac:dyDescent="0.25">
      <c r="A1261" s="29">
        <v>5129</v>
      </c>
      <c r="B1261" s="29" t="s">
        <v>5527</v>
      </c>
      <c r="C1261" s="29" t="s">
        <v>5513</v>
      </c>
      <c r="D1261" s="29" t="s">
        <v>381</v>
      </c>
      <c r="E1261" s="29" t="s">
        <v>14</v>
      </c>
      <c r="F1261" s="29">
        <v>0</v>
      </c>
      <c r="G1261" s="29">
        <v>0</v>
      </c>
      <c r="H1261" s="29">
        <v>1</v>
      </c>
      <c r="I1261" s="22"/>
    </row>
    <row r="1262" spans="1:9" ht="40.5" x14ac:dyDescent="0.25">
      <c r="A1262" s="29">
        <v>5129</v>
      </c>
      <c r="B1262" s="29" t="s">
        <v>5529</v>
      </c>
      <c r="C1262" s="29" t="s">
        <v>5513</v>
      </c>
      <c r="D1262" s="29" t="s">
        <v>381</v>
      </c>
      <c r="E1262" s="29" t="s">
        <v>14</v>
      </c>
      <c r="F1262" s="29">
        <v>0</v>
      </c>
      <c r="G1262" s="29">
        <v>0</v>
      </c>
      <c r="H1262" s="29">
        <v>1</v>
      </c>
      <c r="I1262" s="22"/>
    </row>
    <row r="1263" spans="1:9" ht="40.5" x14ac:dyDescent="0.25">
      <c r="A1263" s="29">
        <v>5129</v>
      </c>
      <c r="B1263" s="29" t="s">
        <v>5528</v>
      </c>
      <c r="C1263" s="29" t="s">
        <v>5513</v>
      </c>
      <c r="D1263" s="29" t="s">
        <v>381</v>
      </c>
      <c r="E1263" s="29" t="s">
        <v>14</v>
      </c>
      <c r="F1263" s="29">
        <v>2496000</v>
      </c>
      <c r="G1263" s="29">
        <v>2496000</v>
      </c>
      <c r="H1263" s="29">
        <v>1</v>
      </c>
      <c r="I1263" s="22"/>
    </row>
    <row r="1264" spans="1:9" ht="40.5" x14ac:dyDescent="0.25">
      <c r="A1264" s="29">
        <v>5129</v>
      </c>
      <c r="B1264" s="29" t="s">
        <v>5523</v>
      </c>
      <c r="C1264" s="29" t="s">
        <v>5513</v>
      </c>
      <c r="D1264" s="29" t="s">
        <v>381</v>
      </c>
      <c r="E1264" s="29" t="s">
        <v>14</v>
      </c>
      <c r="F1264" s="29">
        <v>2496000</v>
      </c>
      <c r="G1264" s="29">
        <v>2496000</v>
      </c>
      <c r="H1264" s="29">
        <v>1</v>
      </c>
      <c r="I1264" s="22"/>
    </row>
    <row r="1265" spans="1:9" ht="40.5" x14ac:dyDescent="0.25">
      <c r="A1265" s="29">
        <v>5129</v>
      </c>
      <c r="B1265" s="29" t="s">
        <v>5521</v>
      </c>
      <c r="C1265" s="29" t="s">
        <v>5513</v>
      </c>
      <c r="D1265" s="29" t="s">
        <v>381</v>
      </c>
      <c r="E1265" s="29" t="s">
        <v>14</v>
      </c>
      <c r="F1265" s="29">
        <v>2496000</v>
      </c>
      <c r="G1265" s="29">
        <v>2496000</v>
      </c>
      <c r="H1265" s="29">
        <v>1</v>
      </c>
      <c r="I1265" s="22"/>
    </row>
    <row r="1266" spans="1:9" ht="40.5" x14ac:dyDescent="0.25">
      <c r="A1266" s="29">
        <v>5129</v>
      </c>
      <c r="B1266" s="29" t="s">
        <v>5520</v>
      </c>
      <c r="C1266" s="29" t="s">
        <v>5513</v>
      </c>
      <c r="D1266" s="29" t="s">
        <v>381</v>
      </c>
      <c r="E1266" s="29" t="s">
        <v>14</v>
      </c>
      <c r="F1266" s="29">
        <v>2428800</v>
      </c>
      <c r="G1266" s="29">
        <v>2428800</v>
      </c>
      <c r="H1266" s="29">
        <v>1</v>
      </c>
      <c r="I1266" s="22"/>
    </row>
    <row r="1267" spans="1:9" ht="40.5" x14ac:dyDescent="0.25">
      <c r="A1267" s="29">
        <v>5129</v>
      </c>
      <c r="B1267" s="29" t="s">
        <v>5524</v>
      </c>
      <c r="C1267" s="29" t="s">
        <v>5513</v>
      </c>
      <c r="D1267" s="29" t="s">
        <v>381</v>
      </c>
      <c r="E1267" s="29" t="s">
        <v>14</v>
      </c>
      <c r="F1267" s="29">
        <v>2376000</v>
      </c>
      <c r="G1267" s="29">
        <v>2376000</v>
      </c>
      <c r="H1267" s="29">
        <v>1</v>
      </c>
      <c r="I1267" s="22"/>
    </row>
    <row r="1268" spans="1:9" ht="40.5" x14ac:dyDescent="0.25">
      <c r="A1268" s="29">
        <v>5129</v>
      </c>
      <c r="B1268" s="29" t="s">
        <v>5512</v>
      </c>
      <c r="C1268" s="29" t="s">
        <v>5513</v>
      </c>
      <c r="D1268" s="29" t="s">
        <v>381</v>
      </c>
      <c r="E1268" s="29" t="s">
        <v>14</v>
      </c>
      <c r="F1268" s="29">
        <v>2673930</v>
      </c>
      <c r="G1268" s="29">
        <v>2673930</v>
      </c>
      <c r="H1268" s="29">
        <v>1</v>
      </c>
      <c r="I1268" s="22"/>
    </row>
    <row r="1269" spans="1:9" ht="40.5" x14ac:dyDescent="0.25">
      <c r="A1269" s="29">
        <v>5129</v>
      </c>
      <c r="B1269" s="29" t="s">
        <v>5527</v>
      </c>
      <c r="C1269" s="29" t="s">
        <v>5513</v>
      </c>
      <c r="D1269" s="29" t="s">
        <v>381</v>
      </c>
      <c r="E1269" s="29" t="s">
        <v>14</v>
      </c>
      <c r="F1269" s="29">
        <v>2496000</v>
      </c>
      <c r="G1269" s="29">
        <v>2496000</v>
      </c>
      <c r="H1269" s="29">
        <v>1</v>
      </c>
      <c r="I1269" s="22"/>
    </row>
    <row r="1270" spans="1:9" ht="40.5" x14ac:dyDescent="0.25">
      <c r="A1270" s="29">
        <v>5129</v>
      </c>
      <c r="B1270" s="29" t="s">
        <v>5519</v>
      </c>
      <c r="C1270" s="29" t="s">
        <v>5513</v>
      </c>
      <c r="D1270" s="29" t="s">
        <v>381</v>
      </c>
      <c r="E1270" s="29" t="s">
        <v>14</v>
      </c>
      <c r="F1270" s="29">
        <v>4087200</v>
      </c>
      <c r="G1270" s="29">
        <v>4087200</v>
      </c>
      <c r="H1270" s="29">
        <v>1</v>
      </c>
      <c r="I1270" s="22"/>
    </row>
    <row r="1271" spans="1:9" ht="40.5" x14ac:dyDescent="0.25">
      <c r="A1271" s="29">
        <v>5129</v>
      </c>
      <c r="B1271" s="29" t="s">
        <v>5526</v>
      </c>
      <c r="C1271" s="29" t="s">
        <v>5513</v>
      </c>
      <c r="D1271" s="29" t="s">
        <v>381</v>
      </c>
      <c r="E1271" s="29" t="s">
        <v>14</v>
      </c>
      <c r="F1271" s="29">
        <v>2376000</v>
      </c>
      <c r="G1271" s="29">
        <v>2376000</v>
      </c>
      <c r="H1271" s="29">
        <v>1</v>
      </c>
      <c r="I1271" s="22"/>
    </row>
    <row r="1272" spans="1:9" ht="40.5" x14ac:dyDescent="0.25">
      <c r="A1272" s="29">
        <v>5129</v>
      </c>
      <c r="B1272" s="29" t="s">
        <v>5517</v>
      </c>
      <c r="C1272" s="29" t="s">
        <v>5513</v>
      </c>
      <c r="D1272" s="29" t="s">
        <v>381</v>
      </c>
      <c r="E1272" s="29" t="s">
        <v>14</v>
      </c>
      <c r="F1272" s="29">
        <v>2428800</v>
      </c>
      <c r="G1272" s="29">
        <v>2428800</v>
      </c>
      <c r="H1272" s="29">
        <v>1</v>
      </c>
      <c r="I1272" s="22"/>
    </row>
    <row r="1273" spans="1:9" ht="40.5" x14ac:dyDescent="0.25">
      <c r="A1273" s="29">
        <v>5129</v>
      </c>
      <c r="B1273" s="29" t="s">
        <v>5516</v>
      </c>
      <c r="C1273" s="29" t="s">
        <v>5513</v>
      </c>
      <c r="D1273" s="29" t="s">
        <v>381</v>
      </c>
      <c r="E1273" s="29" t="s">
        <v>14</v>
      </c>
      <c r="F1273" s="29">
        <v>2436000</v>
      </c>
      <c r="G1273" s="29">
        <v>2436000</v>
      </c>
      <c r="H1273" s="29">
        <v>1</v>
      </c>
      <c r="I1273" s="22"/>
    </row>
    <row r="1274" spans="1:9" ht="40.5" x14ac:dyDescent="0.25">
      <c r="A1274" s="29">
        <v>5129</v>
      </c>
      <c r="B1274" s="29" t="s">
        <v>5514</v>
      </c>
      <c r="C1274" s="29" t="s">
        <v>5513</v>
      </c>
      <c r="D1274" s="29" t="s">
        <v>381</v>
      </c>
      <c r="E1274" s="29" t="s">
        <v>14</v>
      </c>
      <c r="F1274" s="29">
        <v>2426400</v>
      </c>
      <c r="G1274" s="29">
        <v>2426400</v>
      </c>
      <c r="H1274" s="29">
        <v>1</v>
      </c>
      <c r="I1274" s="22"/>
    </row>
    <row r="1275" spans="1:9" ht="40.5" x14ac:dyDescent="0.25">
      <c r="A1275" s="29">
        <v>5129</v>
      </c>
      <c r="B1275" s="29" t="s">
        <v>5518</v>
      </c>
      <c r="C1275" s="29" t="s">
        <v>5513</v>
      </c>
      <c r="D1275" s="29" t="s">
        <v>381</v>
      </c>
      <c r="E1275" s="29" t="s">
        <v>14</v>
      </c>
      <c r="F1275" s="29">
        <v>2544000</v>
      </c>
      <c r="G1275" s="29">
        <v>2544000</v>
      </c>
      <c r="H1275" s="29">
        <v>1</v>
      </c>
      <c r="I1275" s="22"/>
    </row>
    <row r="1276" spans="1:9" ht="40.5" x14ac:dyDescent="0.25">
      <c r="A1276" s="29">
        <v>5129</v>
      </c>
      <c r="B1276" s="29" t="s">
        <v>5515</v>
      </c>
      <c r="C1276" s="29" t="s">
        <v>5513</v>
      </c>
      <c r="D1276" s="29" t="s">
        <v>381</v>
      </c>
      <c r="E1276" s="29" t="s">
        <v>14</v>
      </c>
      <c r="F1276" s="29">
        <v>2673930</v>
      </c>
      <c r="G1276" s="29">
        <v>2673930</v>
      </c>
      <c r="H1276" s="29">
        <v>1</v>
      </c>
      <c r="I1276" s="22"/>
    </row>
    <row r="1277" spans="1:9" ht="40.5" x14ac:dyDescent="0.25">
      <c r="A1277" s="29">
        <v>5129</v>
      </c>
      <c r="B1277" s="29" t="s">
        <v>5525</v>
      </c>
      <c r="C1277" s="29" t="s">
        <v>5513</v>
      </c>
      <c r="D1277" s="29" t="s">
        <v>381</v>
      </c>
      <c r="E1277" s="29" t="s">
        <v>14</v>
      </c>
      <c r="F1277" s="29">
        <v>2376000</v>
      </c>
      <c r="G1277" s="29">
        <v>2376000</v>
      </c>
      <c r="H1277" s="29">
        <v>1</v>
      </c>
      <c r="I1277" s="22"/>
    </row>
    <row r="1278" spans="1:9" ht="40.5" x14ac:dyDescent="0.25">
      <c r="A1278" s="29">
        <v>5129</v>
      </c>
      <c r="B1278" s="29" t="s">
        <v>5529</v>
      </c>
      <c r="C1278" s="29" t="s">
        <v>5513</v>
      </c>
      <c r="D1278" s="29" t="s">
        <v>381</v>
      </c>
      <c r="E1278" s="29" t="s">
        <v>14</v>
      </c>
      <c r="F1278" s="29">
        <v>3549600</v>
      </c>
      <c r="G1278" s="29">
        <v>3549600</v>
      </c>
      <c r="H1278" s="29">
        <v>1</v>
      </c>
      <c r="I1278" s="22"/>
    </row>
    <row r="1279" spans="1:9" ht="40.5" x14ac:dyDescent="0.25">
      <c r="A1279" s="29">
        <v>5129</v>
      </c>
      <c r="B1279" s="29" t="s">
        <v>5522</v>
      </c>
      <c r="C1279" s="29" t="s">
        <v>5513</v>
      </c>
      <c r="D1279" s="29" t="s">
        <v>381</v>
      </c>
      <c r="E1279" s="29" t="s">
        <v>14</v>
      </c>
      <c r="F1279" s="29">
        <v>2496000</v>
      </c>
      <c r="G1279" s="29">
        <v>2496000</v>
      </c>
      <c r="H1279" s="29">
        <v>1</v>
      </c>
      <c r="I1279" s="22"/>
    </row>
    <row r="1280" spans="1:9" x14ac:dyDescent="0.25">
      <c r="A1280" s="138" t="s">
        <v>12</v>
      </c>
      <c r="B1280" s="139"/>
      <c r="C1280" s="139"/>
      <c r="D1280" s="139"/>
      <c r="E1280" s="139"/>
      <c r="F1280" s="139"/>
      <c r="G1280" s="139"/>
      <c r="H1280" s="140"/>
      <c r="I1280" s="22"/>
    </row>
    <row r="1281" spans="1:9" ht="27" x14ac:dyDescent="0.25">
      <c r="A1281" s="29">
        <v>5129</v>
      </c>
      <c r="B1281" s="29" t="s">
        <v>2217</v>
      </c>
      <c r="C1281" s="29" t="s">
        <v>454</v>
      </c>
      <c r="D1281" s="29" t="s">
        <v>1212</v>
      </c>
      <c r="E1281" s="29" t="s">
        <v>14</v>
      </c>
      <c r="F1281" s="29">
        <v>440000</v>
      </c>
      <c r="G1281" s="29">
        <v>440000</v>
      </c>
      <c r="H1281" s="29">
        <v>1</v>
      </c>
      <c r="I1281" s="22"/>
    </row>
    <row r="1282" spans="1:9" ht="27" x14ac:dyDescent="0.25">
      <c r="A1282" s="29">
        <v>4251</v>
      </c>
      <c r="B1282" s="29" t="s">
        <v>1673</v>
      </c>
      <c r="C1282" s="29" t="s">
        <v>454</v>
      </c>
      <c r="D1282" s="29" t="s">
        <v>15</v>
      </c>
      <c r="E1282" s="29" t="s">
        <v>14</v>
      </c>
      <c r="F1282" s="29">
        <v>0</v>
      </c>
      <c r="G1282" s="29">
        <v>0</v>
      </c>
      <c r="H1282" s="29">
        <v>1</v>
      </c>
      <c r="I1282" s="22"/>
    </row>
    <row r="1283" spans="1:9" ht="27" x14ac:dyDescent="0.25">
      <c r="A1283" s="29">
        <v>5129</v>
      </c>
      <c r="B1283" s="29" t="s">
        <v>5985</v>
      </c>
      <c r="C1283" s="29" t="s">
        <v>454</v>
      </c>
      <c r="D1283" s="29" t="s">
        <v>1212</v>
      </c>
      <c r="E1283" s="29" t="s">
        <v>14</v>
      </c>
      <c r="F1283" s="29">
        <v>52400</v>
      </c>
      <c r="G1283" s="29">
        <v>52400</v>
      </c>
      <c r="H1283" s="29">
        <v>1</v>
      </c>
      <c r="I1283" s="22"/>
    </row>
    <row r="1284" spans="1:9" ht="27" x14ac:dyDescent="0.25">
      <c r="A1284" s="29">
        <v>5129</v>
      </c>
      <c r="B1284" s="29" t="s">
        <v>5986</v>
      </c>
      <c r="C1284" s="29" t="s">
        <v>454</v>
      </c>
      <c r="D1284" s="29" t="s">
        <v>1212</v>
      </c>
      <c r="E1284" s="29" t="s">
        <v>14</v>
      </c>
      <c r="F1284" s="29">
        <v>47700</v>
      </c>
      <c r="G1284" s="29">
        <v>47700</v>
      </c>
      <c r="H1284" s="29">
        <v>1</v>
      </c>
      <c r="I1284" s="22"/>
    </row>
    <row r="1285" spans="1:9" ht="27" x14ac:dyDescent="0.25">
      <c r="A1285" s="29">
        <v>5129</v>
      </c>
      <c r="B1285" s="29" t="s">
        <v>5987</v>
      </c>
      <c r="C1285" s="29" t="s">
        <v>454</v>
      </c>
      <c r="D1285" s="29" t="s">
        <v>1212</v>
      </c>
      <c r="E1285" s="29" t="s">
        <v>14</v>
      </c>
      <c r="F1285" s="29">
        <v>51900</v>
      </c>
      <c r="G1285" s="29">
        <v>51900</v>
      </c>
      <c r="H1285" s="29">
        <v>1</v>
      </c>
      <c r="I1285" s="22"/>
    </row>
    <row r="1286" spans="1:9" ht="27" x14ac:dyDescent="0.25">
      <c r="A1286" s="29">
        <v>5129</v>
      </c>
      <c r="B1286" s="29" t="s">
        <v>5988</v>
      </c>
      <c r="C1286" s="29" t="s">
        <v>454</v>
      </c>
      <c r="D1286" s="29" t="s">
        <v>1212</v>
      </c>
      <c r="E1286" s="29" t="s">
        <v>14</v>
      </c>
      <c r="F1286" s="29">
        <v>47900</v>
      </c>
      <c r="G1286" s="29">
        <v>47900</v>
      </c>
      <c r="H1286" s="29">
        <v>1</v>
      </c>
      <c r="I1286" s="22"/>
    </row>
    <row r="1287" spans="1:9" ht="27" x14ac:dyDescent="0.25">
      <c r="A1287" s="29">
        <v>5129</v>
      </c>
      <c r="B1287" s="29" t="s">
        <v>5989</v>
      </c>
      <c r="C1287" s="29" t="s">
        <v>454</v>
      </c>
      <c r="D1287" s="29" t="s">
        <v>1212</v>
      </c>
      <c r="E1287" s="29" t="s">
        <v>14</v>
      </c>
      <c r="F1287" s="29">
        <v>47700</v>
      </c>
      <c r="G1287" s="29">
        <v>47700</v>
      </c>
      <c r="H1287" s="29">
        <v>1</v>
      </c>
      <c r="I1287" s="22"/>
    </row>
    <row r="1288" spans="1:9" ht="27" x14ac:dyDescent="0.25">
      <c r="A1288" s="29">
        <v>5129</v>
      </c>
      <c r="B1288" s="29" t="s">
        <v>5990</v>
      </c>
      <c r="C1288" s="29" t="s">
        <v>454</v>
      </c>
      <c r="D1288" s="29" t="s">
        <v>1212</v>
      </c>
      <c r="E1288" s="29" t="s">
        <v>14</v>
      </c>
      <c r="F1288" s="29">
        <v>50000</v>
      </c>
      <c r="G1288" s="29">
        <v>50000</v>
      </c>
      <c r="H1288" s="29">
        <v>1</v>
      </c>
      <c r="I1288" s="22"/>
    </row>
    <row r="1289" spans="1:9" ht="27" x14ac:dyDescent="0.25">
      <c r="A1289" s="29">
        <v>5129</v>
      </c>
      <c r="B1289" s="29" t="s">
        <v>5991</v>
      </c>
      <c r="C1289" s="29" t="s">
        <v>454</v>
      </c>
      <c r="D1289" s="29" t="s">
        <v>1212</v>
      </c>
      <c r="E1289" s="29" t="s">
        <v>14</v>
      </c>
      <c r="F1289" s="29">
        <v>80200</v>
      </c>
      <c r="G1289" s="29">
        <v>80200</v>
      </c>
      <c r="H1289" s="29">
        <v>1</v>
      </c>
      <c r="I1289" s="22"/>
    </row>
    <row r="1290" spans="1:9" ht="27" x14ac:dyDescent="0.25">
      <c r="A1290" s="29">
        <v>5129</v>
      </c>
      <c r="B1290" s="29" t="s">
        <v>5992</v>
      </c>
      <c r="C1290" s="29" t="s">
        <v>454</v>
      </c>
      <c r="D1290" s="29" t="s">
        <v>1212</v>
      </c>
      <c r="E1290" s="29" t="s">
        <v>14</v>
      </c>
      <c r="F1290" s="29">
        <v>47600</v>
      </c>
      <c r="G1290" s="29">
        <v>47600</v>
      </c>
      <c r="H1290" s="29">
        <v>1</v>
      </c>
      <c r="I1290" s="22"/>
    </row>
    <row r="1291" spans="1:9" ht="27" x14ac:dyDescent="0.25">
      <c r="A1291" s="29">
        <v>5129</v>
      </c>
      <c r="B1291" s="29" t="s">
        <v>5993</v>
      </c>
      <c r="C1291" s="29" t="s">
        <v>454</v>
      </c>
      <c r="D1291" s="29" t="s">
        <v>1212</v>
      </c>
      <c r="E1291" s="29" t="s">
        <v>14</v>
      </c>
      <c r="F1291" s="29">
        <v>49000</v>
      </c>
      <c r="G1291" s="29">
        <v>49000</v>
      </c>
      <c r="H1291" s="29">
        <v>1</v>
      </c>
      <c r="I1291" s="22"/>
    </row>
    <row r="1292" spans="1:9" ht="27" x14ac:dyDescent="0.25">
      <c r="A1292" s="29">
        <v>5129</v>
      </c>
      <c r="B1292" s="29" t="s">
        <v>5994</v>
      </c>
      <c r="C1292" s="29" t="s">
        <v>454</v>
      </c>
      <c r="D1292" s="29" t="s">
        <v>1212</v>
      </c>
      <c r="E1292" s="29" t="s">
        <v>14</v>
      </c>
      <c r="F1292" s="29">
        <v>49700</v>
      </c>
      <c r="G1292" s="29">
        <v>49700</v>
      </c>
      <c r="H1292" s="29">
        <v>1</v>
      </c>
      <c r="I1292" s="22"/>
    </row>
    <row r="1293" spans="1:9" ht="27" x14ac:dyDescent="0.25">
      <c r="A1293" s="29">
        <v>5129</v>
      </c>
      <c r="B1293" s="29" t="s">
        <v>5995</v>
      </c>
      <c r="C1293" s="29" t="s">
        <v>454</v>
      </c>
      <c r="D1293" s="29" t="s">
        <v>1212</v>
      </c>
      <c r="E1293" s="29" t="s">
        <v>14</v>
      </c>
      <c r="F1293" s="29">
        <v>49300</v>
      </c>
      <c r="G1293" s="29">
        <v>49300</v>
      </c>
      <c r="H1293" s="29">
        <v>1</v>
      </c>
      <c r="I1293" s="22"/>
    </row>
    <row r="1294" spans="1:9" ht="27" x14ac:dyDescent="0.25">
      <c r="A1294" s="29">
        <v>5129</v>
      </c>
      <c r="B1294" s="29" t="s">
        <v>5996</v>
      </c>
      <c r="C1294" s="29" t="s">
        <v>454</v>
      </c>
      <c r="D1294" s="29" t="s">
        <v>1212</v>
      </c>
      <c r="E1294" s="29" t="s">
        <v>14</v>
      </c>
      <c r="F1294" s="29">
        <v>47900</v>
      </c>
      <c r="G1294" s="29">
        <v>47900</v>
      </c>
      <c r="H1294" s="29">
        <v>1</v>
      </c>
      <c r="I1294" s="22"/>
    </row>
    <row r="1295" spans="1:9" ht="27" x14ac:dyDescent="0.25">
      <c r="A1295" s="29">
        <v>5129</v>
      </c>
      <c r="B1295" s="29" t="s">
        <v>5997</v>
      </c>
      <c r="C1295" s="29" t="s">
        <v>454</v>
      </c>
      <c r="D1295" s="29" t="s">
        <v>1212</v>
      </c>
      <c r="E1295" s="29" t="s">
        <v>14</v>
      </c>
      <c r="F1295" s="29">
        <v>47300</v>
      </c>
      <c r="G1295" s="29">
        <v>47300</v>
      </c>
      <c r="H1295" s="29">
        <v>1</v>
      </c>
      <c r="I1295" s="22"/>
    </row>
    <row r="1296" spans="1:9" ht="27" x14ac:dyDescent="0.25">
      <c r="A1296" s="29">
        <v>5129</v>
      </c>
      <c r="B1296" s="29" t="s">
        <v>5998</v>
      </c>
      <c r="C1296" s="29" t="s">
        <v>454</v>
      </c>
      <c r="D1296" s="29" t="s">
        <v>1212</v>
      </c>
      <c r="E1296" s="29" t="s">
        <v>14</v>
      </c>
      <c r="F1296" s="29">
        <v>47900</v>
      </c>
      <c r="G1296" s="29">
        <v>47900</v>
      </c>
      <c r="H1296" s="29">
        <v>1</v>
      </c>
      <c r="I1296" s="22"/>
    </row>
    <row r="1297" spans="1:9" ht="27" x14ac:dyDescent="0.25">
      <c r="A1297" s="29">
        <v>5129</v>
      </c>
      <c r="B1297" s="29" t="s">
        <v>5999</v>
      </c>
      <c r="C1297" s="29" t="s">
        <v>454</v>
      </c>
      <c r="D1297" s="29" t="s">
        <v>1212</v>
      </c>
      <c r="E1297" s="29" t="s">
        <v>14</v>
      </c>
      <c r="F1297" s="29">
        <v>49300</v>
      </c>
      <c r="G1297" s="29">
        <v>49300</v>
      </c>
      <c r="H1297" s="29">
        <v>1</v>
      </c>
      <c r="I1297" s="22"/>
    </row>
    <row r="1298" spans="1:9" ht="27" x14ac:dyDescent="0.25">
      <c r="A1298" s="29">
        <v>5129</v>
      </c>
      <c r="B1298" s="29" t="s">
        <v>6000</v>
      </c>
      <c r="C1298" s="29" t="s">
        <v>454</v>
      </c>
      <c r="D1298" s="29" t="s">
        <v>1212</v>
      </c>
      <c r="E1298" s="29" t="s">
        <v>14</v>
      </c>
      <c r="F1298" s="29">
        <v>49300</v>
      </c>
      <c r="G1298" s="29">
        <v>49300</v>
      </c>
      <c r="H1298" s="29">
        <v>1</v>
      </c>
      <c r="I1298" s="22"/>
    </row>
    <row r="1299" spans="1:9" ht="27" x14ac:dyDescent="0.25">
      <c r="A1299" s="29">
        <v>5129</v>
      </c>
      <c r="B1299" s="29" t="s">
        <v>6001</v>
      </c>
      <c r="C1299" s="29" t="s">
        <v>454</v>
      </c>
      <c r="D1299" s="29" t="s">
        <v>1212</v>
      </c>
      <c r="E1299" s="29" t="s">
        <v>14</v>
      </c>
      <c r="F1299" s="29">
        <v>69700</v>
      </c>
      <c r="G1299" s="29">
        <v>69700</v>
      </c>
      <c r="H1299" s="29">
        <v>1</v>
      </c>
      <c r="I1299" s="22"/>
    </row>
    <row r="1300" spans="1:9" ht="27" x14ac:dyDescent="0.25">
      <c r="A1300" s="29">
        <v>5129</v>
      </c>
      <c r="B1300" s="29" t="s">
        <v>6002</v>
      </c>
      <c r="C1300" s="29" t="s">
        <v>1093</v>
      </c>
      <c r="D1300" s="29" t="s">
        <v>13</v>
      </c>
      <c r="E1300" s="29" t="s">
        <v>14</v>
      </c>
      <c r="F1300" s="29">
        <v>265600</v>
      </c>
      <c r="G1300" s="29">
        <v>265600</v>
      </c>
      <c r="H1300" s="29">
        <v>1</v>
      </c>
      <c r="I1300" s="22"/>
    </row>
    <row r="1301" spans="1:9" ht="15" customHeight="1" x14ac:dyDescent="0.25">
      <c r="A1301" s="132" t="s">
        <v>46</v>
      </c>
      <c r="B1301" s="133"/>
      <c r="C1301" s="133"/>
      <c r="D1301" s="133"/>
      <c r="E1301" s="133"/>
      <c r="F1301" s="133"/>
      <c r="G1301" s="133"/>
      <c r="H1301" s="133"/>
      <c r="I1301" s="22"/>
    </row>
    <row r="1302" spans="1:9" x14ac:dyDescent="0.25">
      <c r="A1302" s="138" t="s">
        <v>16</v>
      </c>
      <c r="B1302" s="139"/>
      <c r="C1302" s="139"/>
      <c r="D1302" s="139"/>
      <c r="E1302" s="139"/>
      <c r="F1302" s="139"/>
      <c r="G1302" s="139"/>
      <c r="H1302" s="140"/>
      <c r="I1302" s="22"/>
    </row>
    <row r="1303" spans="1:9" x14ac:dyDescent="0.25">
      <c r="A1303" s="20"/>
      <c r="B1303" s="20"/>
      <c r="C1303" s="20"/>
      <c r="D1303" s="20"/>
      <c r="E1303" s="20"/>
      <c r="F1303" s="20"/>
      <c r="G1303" s="20"/>
      <c r="H1303" s="20"/>
      <c r="I1303" s="22"/>
    </row>
    <row r="1304" spans="1:9" x14ac:dyDescent="0.25">
      <c r="A1304" s="138" t="s">
        <v>12</v>
      </c>
      <c r="B1304" s="139"/>
      <c r="C1304" s="139"/>
      <c r="D1304" s="139"/>
      <c r="E1304" s="139"/>
      <c r="F1304" s="139"/>
      <c r="G1304" s="139"/>
      <c r="H1304" s="140"/>
      <c r="I1304" s="22"/>
    </row>
    <row r="1305" spans="1:9" x14ac:dyDescent="0.25">
      <c r="A1305" s="132" t="s">
        <v>237</v>
      </c>
      <c r="B1305" s="133"/>
      <c r="C1305" s="133"/>
      <c r="D1305" s="133"/>
      <c r="E1305" s="133"/>
      <c r="F1305" s="133"/>
      <c r="G1305" s="133"/>
      <c r="H1305" s="133"/>
      <c r="I1305" s="22"/>
    </row>
    <row r="1306" spans="1:9" x14ac:dyDescent="0.25">
      <c r="A1306" s="138" t="s">
        <v>12</v>
      </c>
      <c r="B1306" s="139"/>
      <c r="C1306" s="139"/>
      <c r="D1306" s="139"/>
      <c r="E1306" s="139"/>
      <c r="F1306" s="139"/>
      <c r="G1306" s="139"/>
      <c r="H1306" s="140"/>
      <c r="I1306" s="22"/>
    </row>
    <row r="1307" spans="1:9" x14ac:dyDescent="0.25">
      <c r="A1307" s="29"/>
      <c r="B1307" s="29"/>
      <c r="C1307" s="29"/>
      <c r="D1307" s="29"/>
      <c r="E1307" s="29"/>
      <c r="F1307" s="29"/>
      <c r="G1307" s="29"/>
      <c r="H1307" s="29"/>
      <c r="I1307" s="22"/>
    </row>
    <row r="1308" spans="1:9" ht="15" customHeight="1" x14ac:dyDescent="0.25">
      <c r="A1308" s="132" t="s">
        <v>5537</v>
      </c>
      <c r="B1308" s="133"/>
      <c r="C1308" s="133"/>
      <c r="D1308" s="133"/>
      <c r="E1308" s="133"/>
      <c r="F1308" s="133"/>
      <c r="G1308" s="133"/>
      <c r="H1308" s="133"/>
      <c r="I1308" s="22"/>
    </row>
    <row r="1309" spans="1:9" x14ac:dyDescent="0.25">
      <c r="A1309" s="138" t="s">
        <v>8</v>
      </c>
      <c r="B1309" s="139"/>
      <c r="C1309" s="139"/>
      <c r="D1309" s="139"/>
      <c r="E1309" s="139"/>
      <c r="F1309" s="139"/>
      <c r="G1309" s="139"/>
      <c r="H1309" s="140"/>
      <c r="I1309" s="22"/>
    </row>
    <row r="1310" spans="1:9" ht="27" x14ac:dyDescent="0.25">
      <c r="A1310" s="32">
        <v>5129</v>
      </c>
      <c r="B1310" s="32" t="s">
        <v>3918</v>
      </c>
      <c r="C1310" s="32" t="s">
        <v>3919</v>
      </c>
      <c r="D1310" s="32" t="s">
        <v>9</v>
      </c>
      <c r="E1310" s="32" t="s">
        <v>10</v>
      </c>
      <c r="F1310" s="32">
        <v>0</v>
      </c>
      <c r="G1310" s="32">
        <v>0</v>
      </c>
      <c r="H1310" s="32">
        <v>2500</v>
      </c>
      <c r="I1310" s="22"/>
    </row>
    <row r="1311" spans="1:9" x14ac:dyDescent="0.25">
      <c r="A1311" s="32">
        <v>5121</v>
      </c>
      <c r="B1311" s="32" t="s">
        <v>3323</v>
      </c>
      <c r="C1311" s="32" t="s">
        <v>39</v>
      </c>
      <c r="D1311" s="32" t="s">
        <v>9</v>
      </c>
      <c r="E1311" s="32" t="s">
        <v>10</v>
      </c>
      <c r="F1311" s="32">
        <v>0</v>
      </c>
      <c r="G1311" s="32">
        <v>0</v>
      </c>
      <c r="H1311" s="32">
        <v>4</v>
      </c>
      <c r="I1311" s="22"/>
    </row>
    <row r="1312" spans="1:9" x14ac:dyDescent="0.25">
      <c r="A1312" s="32">
        <v>4267</v>
      </c>
      <c r="B1312" s="32" t="s">
        <v>358</v>
      </c>
      <c r="C1312" s="32" t="s">
        <v>359</v>
      </c>
      <c r="D1312" s="32" t="s">
        <v>9</v>
      </c>
      <c r="E1312" s="32" t="s">
        <v>10</v>
      </c>
      <c r="F1312" s="32">
        <v>1499</v>
      </c>
      <c r="G1312" s="32">
        <f t="shared" ref="G1312:G1319" si="28">+F1312*H1312</f>
        <v>1499000</v>
      </c>
      <c r="H1312" s="32">
        <v>1000</v>
      </c>
      <c r="I1312" s="22"/>
    </row>
    <row r="1313" spans="1:9" ht="27" x14ac:dyDescent="0.25">
      <c r="A1313" s="32">
        <v>4267</v>
      </c>
      <c r="B1313" s="32" t="s">
        <v>36</v>
      </c>
      <c r="C1313" s="32" t="s">
        <v>35</v>
      </c>
      <c r="D1313" s="32" t="s">
        <v>9</v>
      </c>
      <c r="E1313" s="32" t="s">
        <v>10</v>
      </c>
      <c r="F1313" s="32">
        <v>30</v>
      </c>
      <c r="G1313" s="32">
        <f t="shared" si="28"/>
        <v>3000000</v>
      </c>
      <c r="H1313" s="32">
        <v>100000</v>
      </c>
      <c r="I1313" s="22"/>
    </row>
    <row r="1314" spans="1:9" x14ac:dyDescent="0.25">
      <c r="A1314" s="32">
        <v>4267</v>
      </c>
      <c r="B1314" s="32" t="s">
        <v>357</v>
      </c>
      <c r="C1314" s="32" t="s">
        <v>18</v>
      </c>
      <c r="D1314" s="32" t="s">
        <v>9</v>
      </c>
      <c r="E1314" s="32" t="s">
        <v>10</v>
      </c>
      <c r="F1314" s="32">
        <v>84</v>
      </c>
      <c r="G1314" s="32">
        <f t="shared" si="28"/>
        <v>8400000</v>
      </c>
      <c r="H1314" s="32">
        <v>100000</v>
      </c>
      <c r="I1314" s="22"/>
    </row>
    <row r="1315" spans="1:9" x14ac:dyDescent="0.25">
      <c r="A1315" s="32">
        <v>5121</v>
      </c>
      <c r="B1315" s="32" t="s">
        <v>394</v>
      </c>
      <c r="C1315" s="32" t="s">
        <v>39</v>
      </c>
      <c r="D1315" s="32" t="s">
        <v>9</v>
      </c>
      <c r="E1315" s="32" t="s">
        <v>10</v>
      </c>
      <c r="F1315" s="32">
        <v>33222000</v>
      </c>
      <c r="G1315" s="32">
        <f t="shared" si="28"/>
        <v>66444000</v>
      </c>
      <c r="H1315" s="32">
        <v>2</v>
      </c>
      <c r="I1315" s="22"/>
    </row>
    <row r="1316" spans="1:9" x14ac:dyDescent="0.25">
      <c r="A1316" s="32">
        <v>5121</v>
      </c>
      <c r="B1316" s="32" t="s">
        <v>393</v>
      </c>
      <c r="C1316" s="32" t="s">
        <v>39</v>
      </c>
      <c r="D1316" s="32" t="s">
        <v>9</v>
      </c>
      <c r="E1316" s="32" t="s">
        <v>10</v>
      </c>
      <c r="F1316" s="32">
        <v>49000000</v>
      </c>
      <c r="G1316" s="32">
        <f t="shared" si="28"/>
        <v>196000000</v>
      </c>
      <c r="H1316" s="32">
        <v>4</v>
      </c>
      <c r="I1316" s="22"/>
    </row>
    <row r="1317" spans="1:9" x14ac:dyDescent="0.25">
      <c r="A1317" s="32">
        <v>4269</v>
      </c>
      <c r="B1317" s="32" t="s">
        <v>5533</v>
      </c>
      <c r="C1317" s="32" t="s">
        <v>356</v>
      </c>
      <c r="D1317" s="32" t="s">
        <v>9</v>
      </c>
      <c r="E1317" s="32" t="s">
        <v>10</v>
      </c>
      <c r="F1317" s="32">
        <v>1488</v>
      </c>
      <c r="G1317" s="32">
        <f t="shared" si="28"/>
        <v>744000</v>
      </c>
      <c r="H1317" s="32">
        <v>500</v>
      </c>
      <c r="I1317" s="22"/>
    </row>
    <row r="1318" spans="1:9" ht="27.75" customHeight="1" x14ac:dyDescent="0.25">
      <c r="A1318" s="32">
        <v>5121</v>
      </c>
      <c r="B1318" s="32" t="s">
        <v>5538</v>
      </c>
      <c r="C1318" s="32" t="s">
        <v>5539</v>
      </c>
      <c r="D1318" s="32" t="s">
        <v>9</v>
      </c>
      <c r="E1318" s="32" t="s">
        <v>10</v>
      </c>
      <c r="F1318" s="32">
        <v>0</v>
      </c>
      <c r="G1318" s="32">
        <f t="shared" si="28"/>
        <v>0</v>
      </c>
      <c r="H1318" s="32">
        <v>12</v>
      </c>
      <c r="I1318" s="22"/>
    </row>
    <row r="1319" spans="1:9" ht="29.25" customHeight="1" x14ac:dyDescent="0.25">
      <c r="A1319" s="32">
        <v>5121</v>
      </c>
      <c r="B1319" s="32" t="s">
        <v>5540</v>
      </c>
      <c r="C1319" s="32" t="s">
        <v>5539</v>
      </c>
      <c r="D1319" s="32" t="s">
        <v>9</v>
      </c>
      <c r="E1319" s="32" t="s">
        <v>10</v>
      </c>
      <c r="F1319" s="32">
        <v>0</v>
      </c>
      <c r="G1319" s="32">
        <f t="shared" si="28"/>
        <v>0</v>
      </c>
      <c r="H1319" s="32">
        <v>8</v>
      </c>
      <c r="I1319" s="22"/>
    </row>
    <row r="1320" spans="1:9" ht="29.25" customHeight="1" x14ac:dyDescent="0.25">
      <c r="A1320" s="32">
        <v>5129</v>
      </c>
      <c r="B1320" s="32" t="s">
        <v>6008</v>
      </c>
      <c r="C1320" s="32" t="s">
        <v>6009</v>
      </c>
      <c r="D1320" s="32" t="s">
        <v>13</v>
      </c>
      <c r="E1320" s="32" t="s">
        <v>10</v>
      </c>
      <c r="F1320" s="32">
        <v>10594950</v>
      </c>
      <c r="G1320" s="32">
        <f>H1320*F1320</f>
        <v>31784850</v>
      </c>
      <c r="H1320" s="32">
        <v>3</v>
      </c>
      <c r="I1320" s="22"/>
    </row>
    <row r="1321" spans="1:9" ht="29.25" customHeight="1" x14ac:dyDescent="0.25">
      <c r="A1321" s="32">
        <v>5129</v>
      </c>
      <c r="B1321" s="32" t="s">
        <v>6010</v>
      </c>
      <c r="C1321" s="32" t="s">
        <v>6009</v>
      </c>
      <c r="D1321" s="32" t="s">
        <v>13</v>
      </c>
      <c r="E1321" s="32" t="s">
        <v>10</v>
      </c>
      <c r="F1321" s="32">
        <v>6500000</v>
      </c>
      <c r="G1321" s="32">
        <f t="shared" ref="G1321:G1325" si="29">H1321*F1321</f>
        <v>19500000</v>
      </c>
      <c r="H1321" s="32">
        <v>3</v>
      </c>
      <c r="I1321" s="22"/>
    </row>
    <row r="1322" spans="1:9" ht="29.25" customHeight="1" x14ac:dyDescent="0.25">
      <c r="A1322" s="32">
        <v>5129</v>
      </c>
      <c r="B1322" s="32" t="s">
        <v>6011</v>
      </c>
      <c r="C1322" s="32" t="s">
        <v>6009</v>
      </c>
      <c r="D1322" s="32" t="s">
        <v>13</v>
      </c>
      <c r="E1322" s="32" t="s">
        <v>10</v>
      </c>
      <c r="F1322" s="32">
        <v>9500000</v>
      </c>
      <c r="G1322" s="32">
        <f t="shared" si="29"/>
        <v>28500000</v>
      </c>
      <c r="H1322" s="32">
        <v>3</v>
      </c>
      <c r="I1322" s="22"/>
    </row>
    <row r="1323" spans="1:9" ht="29.25" customHeight="1" x14ac:dyDescent="0.25">
      <c r="A1323" s="32">
        <v>5129</v>
      </c>
      <c r="B1323" s="32" t="s">
        <v>6012</v>
      </c>
      <c r="C1323" s="32" t="s">
        <v>39</v>
      </c>
      <c r="D1323" s="32" t="s">
        <v>13</v>
      </c>
      <c r="E1323" s="32" t="s">
        <v>10</v>
      </c>
      <c r="F1323" s="32">
        <v>52500000</v>
      </c>
      <c r="G1323" s="32">
        <f t="shared" si="29"/>
        <v>420000000</v>
      </c>
      <c r="H1323" s="32">
        <v>8</v>
      </c>
      <c r="I1323" s="22"/>
    </row>
    <row r="1324" spans="1:9" ht="29.25" customHeight="1" x14ac:dyDescent="0.25">
      <c r="A1324" s="32">
        <v>5121</v>
      </c>
      <c r="B1324" s="32" t="s">
        <v>6189</v>
      </c>
      <c r="C1324" s="32" t="s">
        <v>5539</v>
      </c>
      <c r="D1324" s="32" t="s">
        <v>9</v>
      </c>
      <c r="E1324" s="32" t="s">
        <v>10</v>
      </c>
      <c r="F1324" s="32">
        <v>0</v>
      </c>
      <c r="G1324" s="32">
        <f t="shared" si="29"/>
        <v>0</v>
      </c>
      <c r="H1324" s="32">
        <v>14</v>
      </c>
      <c r="I1324" s="22"/>
    </row>
    <row r="1325" spans="1:9" ht="29.25" customHeight="1" x14ac:dyDescent="0.25">
      <c r="A1325" s="32">
        <v>5121</v>
      </c>
      <c r="B1325" s="32" t="s">
        <v>6372</v>
      </c>
      <c r="C1325" s="32" t="s">
        <v>5539</v>
      </c>
      <c r="D1325" s="32" t="s">
        <v>9</v>
      </c>
      <c r="E1325" s="32" t="s">
        <v>10</v>
      </c>
      <c r="F1325" s="32">
        <v>0</v>
      </c>
      <c r="G1325" s="32">
        <f t="shared" si="29"/>
        <v>0</v>
      </c>
      <c r="H1325" s="32">
        <v>4</v>
      </c>
      <c r="I1325" s="22"/>
    </row>
    <row r="1326" spans="1:9" ht="29.25" customHeight="1" x14ac:dyDescent="0.25">
      <c r="A1326" s="32">
        <v>5121</v>
      </c>
      <c r="B1326" s="32" t="s">
        <v>6222</v>
      </c>
      <c r="C1326" s="32" t="s">
        <v>5539</v>
      </c>
      <c r="D1326" s="32" t="s">
        <v>9</v>
      </c>
      <c r="E1326" s="32" t="s">
        <v>14</v>
      </c>
      <c r="F1326" s="32">
        <v>0</v>
      </c>
      <c r="G1326" s="32">
        <v>0</v>
      </c>
      <c r="H1326" s="32">
        <v>6</v>
      </c>
      <c r="I1326" s="22"/>
    </row>
    <row r="1327" spans="1:9" ht="29.25" customHeight="1" x14ac:dyDescent="0.25">
      <c r="A1327" s="32">
        <v>5121</v>
      </c>
      <c r="B1327" s="32" t="s">
        <v>6223</v>
      </c>
      <c r="C1327" s="32" t="s">
        <v>5539</v>
      </c>
      <c r="D1327" s="32" t="s">
        <v>9</v>
      </c>
      <c r="E1327" s="32" t="s">
        <v>14</v>
      </c>
      <c r="F1327" s="32">
        <v>0</v>
      </c>
      <c r="G1327" s="32">
        <v>0</v>
      </c>
      <c r="H1327" s="32">
        <v>6</v>
      </c>
      <c r="I1327" s="22"/>
    </row>
    <row r="1328" spans="1:9" ht="29.25" customHeight="1" x14ac:dyDescent="0.25">
      <c r="A1328" s="32">
        <v>5121</v>
      </c>
      <c r="B1328" s="32" t="s">
        <v>6373</v>
      </c>
      <c r="C1328" s="32" t="s">
        <v>5539</v>
      </c>
      <c r="D1328" s="32" t="s">
        <v>9</v>
      </c>
      <c r="E1328" s="32" t="s">
        <v>14</v>
      </c>
      <c r="F1328" s="32">
        <v>0</v>
      </c>
      <c r="G1328" s="32">
        <v>0</v>
      </c>
      <c r="H1328" s="32">
        <v>2</v>
      </c>
      <c r="I1328" s="22"/>
    </row>
    <row r="1329" spans="1:9" x14ac:dyDescent="0.25">
      <c r="A1329" s="138" t="s">
        <v>16</v>
      </c>
      <c r="B1329" s="139"/>
      <c r="C1329" s="139"/>
      <c r="D1329" s="139"/>
      <c r="E1329" s="139"/>
      <c r="F1329" s="139"/>
      <c r="G1329" s="139"/>
      <c r="H1329" s="140"/>
      <c r="I1329" s="22"/>
    </row>
    <row r="1330" spans="1:9" ht="27" x14ac:dyDescent="0.25">
      <c r="A1330" s="32">
        <v>4251</v>
      </c>
      <c r="B1330" s="32" t="s">
        <v>3118</v>
      </c>
      <c r="C1330" s="32" t="s">
        <v>3119</v>
      </c>
      <c r="D1330" s="32" t="s">
        <v>381</v>
      </c>
      <c r="E1330" s="32" t="s">
        <v>14</v>
      </c>
      <c r="F1330" s="32">
        <v>49000000</v>
      </c>
      <c r="G1330" s="32">
        <v>49000000</v>
      </c>
      <c r="H1330" s="32">
        <v>1</v>
      </c>
      <c r="I1330" s="22"/>
    </row>
    <row r="1331" spans="1:9" x14ac:dyDescent="0.25">
      <c r="A1331" s="138" t="s">
        <v>12</v>
      </c>
      <c r="B1331" s="139"/>
      <c r="C1331" s="139"/>
      <c r="D1331" s="139"/>
      <c r="E1331" s="139"/>
      <c r="F1331" s="139"/>
      <c r="G1331" s="139"/>
      <c r="H1331" s="140"/>
      <c r="I1331" s="22"/>
    </row>
    <row r="1332" spans="1:9" ht="27" x14ac:dyDescent="0.25">
      <c r="A1332" s="32">
        <v>4213</v>
      </c>
      <c r="B1332" s="32" t="s">
        <v>3174</v>
      </c>
      <c r="C1332" s="32" t="s">
        <v>1241</v>
      </c>
      <c r="D1332" s="32" t="s">
        <v>9</v>
      </c>
      <c r="E1332" s="32" t="s">
        <v>14</v>
      </c>
      <c r="F1332" s="32">
        <v>7000</v>
      </c>
      <c r="G1332" s="32">
        <v>7000</v>
      </c>
      <c r="H1332" s="32">
        <v>1</v>
      </c>
      <c r="I1332" s="22"/>
    </row>
    <row r="1333" spans="1:9" ht="27" x14ac:dyDescent="0.25">
      <c r="A1333" s="32">
        <v>4251</v>
      </c>
      <c r="B1333" s="32" t="s">
        <v>3117</v>
      </c>
      <c r="C1333" s="32" t="s">
        <v>454</v>
      </c>
      <c r="D1333" s="32" t="s">
        <v>1212</v>
      </c>
      <c r="E1333" s="32" t="s">
        <v>14</v>
      </c>
      <c r="F1333" s="32">
        <v>1000000</v>
      </c>
      <c r="G1333" s="32">
        <v>1000000</v>
      </c>
      <c r="H1333" s="32">
        <v>1</v>
      </c>
      <c r="I1333" s="22"/>
    </row>
    <row r="1334" spans="1:9" ht="27" x14ac:dyDescent="0.25">
      <c r="A1334" s="32">
        <v>4213</v>
      </c>
      <c r="B1334" s="32" t="s">
        <v>1674</v>
      </c>
      <c r="C1334" s="32" t="s">
        <v>1241</v>
      </c>
      <c r="D1334" s="32" t="s">
        <v>9</v>
      </c>
      <c r="E1334" s="32" t="s">
        <v>1675</v>
      </c>
      <c r="F1334" s="32">
        <v>6400</v>
      </c>
      <c r="G1334" s="32">
        <f>+F1334*H1334</f>
        <v>57600000</v>
      </c>
      <c r="H1334" s="32">
        <v>9000</v>
      </c>
      <c r="I1334" s="22"/>
    </row>
    <row r="1335" spans="1:9" ht="27" x14ac:dyDescent="0.25">
      <c r="A1335" s="32">
        <v>4213</v>
      </c>
      <c r="B1335" s="32" t="s">
        <v>1674</v>
      </c>
      <c r="C1335" s="32" t="s">
        <v>1241</v>
      </c>
      <c r="D1335" s="32" t="s">
        <v>9</v>
      </c>
      <c r="E1335" s="32" t="s">
        <v>1675</v>
      </c>
      <c r="F1335" s="32">
        <v>6400</v>
      </c>
      <c r="G1335" s="32">
        <f>+F1335*H1335</f>
        <v>5760000</v>
      </c>
      <c r="H1335" s="32">
        <v>900</v>
      </c>
      <c r="I1335" s="22"/>
    </row>
    <row r="1336" spans="1:9" ht="27" x14ac:dyDescent="0.25">
      <c r="A1336" s="32">
        <v>4213</v>
      </c>
      <c r="B1336" s="32" t="s">
        <v>1442</v>
      </c>
      <c r="C1336" s="32" t="s">
        <v>1241</v>
      </c>
      <c r="D1336" s="32" t="s">
        <v>9</v>
      </c>
      <c r="E1336" s="32" t="s">
        <v>14</v>
      </c>
      <c r="F1336" s="32">
        <v>0</v>
      </c>
      <c r="G1336" s="32">
        <v>0</v>
      </c>
      <c r="H1336" s="32">
        <v>1</v>
      </c>
      <c r="I1336" s="22"/>
    </row>
    <row r="1337" spans="1:9" ht="27" x14ac:dyDescent="0.25">
      <c r="A1337" s="32">
        <v>4213</v>
      </c>
      <c r="B1337" s="32" t="s">
        <v>1321</v>
      </c>
      <c r="C1337" s="32" t="s">
        <v>454</v>
      </c>
      <c r="D1337" s="32" t="s">
        <v>15</v>
      </c>
      <c r="E1337" s="32" t="s">
        <v>14</v>
      </c>
      <c r="F1337" s="32">
        <v>99000</v>
      </c>
      <c r="G1337" s="32">
        <f>+F1337*H1337</f>
        <v>99000</v>
      </c>
      <c r="H1337" s="32">
        <v>1</v>
      </c>
      <c r="I1337" s="22"/>
    </row>
    <row r="1338" spans="1:9" ht="25.5" customHeight="1" x14ac:dyDescent="0.25">
      <c r="A1338" s="132" t="s">
        <v>310</v>
      </c>
      <c r="B1338" s="133"/>
      <c r="C1338" s="133"/>
      <c r="D1338" s="133"/>
      <c r="E1338" s="133"/>
      <c r="F1338" s="133"/>
      <c r="G1338" s="133"/>
      <c r="H1338" s="133"/>
      <c r="I1338" s="22"/>
    </row>
    <row r="1339" spans="1:9" x14ac:dyDescent="0.25">
      <c r="A1339" s="138" t="s">
        <v>16</v>
      </c>
      <c r="B1339" s="139"/>
      <c r="C1339" s="139"/>
      <c r="D1339" s="139"/>
      <c r="E1339" s="139"/>
      <c r="F1339" s="139"/>
      <c r="G1339" s="139"/>
      <c r="H1339" s="140"/>
      <c r="I1339" s="22"/>
    </row>
    <row r="1340" spans="1:9" x14ac:dyDescent="0.25">
      <c r="A1340" s="32"/>
      <c r="B1340" s="32"/>
      <c r="C1340" s="32"/>
      <c r="D1340" s="32"/>
      <c r="E1340" s="32"/>
      <c r="F1340" s="32"/>
      <c r="G1340" s="32"/>
      <c r="H1340" s="32"/>
      <c r="I1340" s="22"/>
    </row>
    <row r="1341" spans="1:9" x14ac:dyDescent="0.25">
      <c r="A1341" s="138" t="s">
        <v>8</v>
      </c>
      <c r="B1341" s="139"/>
      <c r="C1341" s="139"/>
      <c r="D1341" s="139"/>
      <c r="E1341" s="139"/>
      <c r="F1341" s="139"/>
      <c r="G1341" s="139"/>
      <c r="H1341" s="140"/>
      <c r="I1341" s="22"/>
    </row>
    <row r="1342" spans="1:9" x14ac:dyDescent="0.25">
      <c r="A1342" s="4"/>
      <c r="B1342" s="4"/>
      <c r="C1342" s="4"/>
      <c r="D1342" s="4"/>
      <c r="E1342" s="4"/>
      <c r="F1342" s="4"/>
      <c r="G1342" s="4"/>
      <c r="H1342" s="4"/>
      <c r="I1342" s="22"/>
    </row>
    <row r="1343" spans="1:9" x14ac:dyDescent="0.25">
      <c r="A1343" s="138" t="s">
        <v>12</v>
      </c>
      <c r="B1343" s="139"/>
      <c r="C1343" s="139"/>
      <c r="D1343" s="139"/>
      <c r="E1343" s="139"/>
      <c r="F1343" s="139"/>
      <c r="G1343" s="139"/>
      <c r="H1343" s="140"/>
      <c r="I1343" s="22"/>
    </row>
    <row r="1344" spans="1:9" ht="40.5" x14ac:dyDescent="0.25">
      <c r="A1344" s="12">
        <v>5134</v>
      </c>
      <c r="B1344" s="12" t="s">
        <v>311</v>
      </c>
      <c r="C1344" s="12" t="s">
        <v>312</v>
      </c>
      <c r="D1344" s="12" t="s">
        <v>15</v>
      </c>
      <c r="E1344" s="12" t="s">
        <v>14</v>
      </c>
      <c r="F1344" s="12">
        <v>0</v>
      </c>
      <c r="G1344" s="12">
        <v>0</v>
      </c>
      <c r="H1344" s="12">
        <v>1</v>
      </c>
      <c r="I1344" s="22"/>
    </row>
    <row r="1345" spans="1:9" x14ac:dyDescent="0.25">
      <c r="A1345" s="159" t="s">
        <v>134</v>
      </c>
      <c r="B1345" s="160"/>
      <c r="C1345" s="160"/>
      <c r="D1345" s="160"/>
      <c r="E1345" s="160"/>
      <c r="F1345" s="160"/>
      <c r="G1345" s="160"/>
      <c r="H1345" s="160"/>
      <c r="I1345" s="22"/>
    </row>
    <row r="1346" spans="1:9" x14ac:dyDescent="0.25">
      <c r="A1346" s="138" t="s">
        <v>16</v>
      </c>
      <c r="B1346" s="139"/>
      <c r="C1346" s="139"/>
      <c r="D1346" s="139"/>
      <c r="E1346" s="139"/>
      <c r="F1346" s="139"/>
      <c r="G1346" s="139"/>
      <c r="H1346" s="139"/>
      <c r="I1346" s="22"/>
    </row>
    <row r="1347" spans="1:9" ht="27" x14ac:dyDescent="0.25">
      <c r="A1347" s="32">
        <v>5112</v>
      </c>
      <c r="B1347" s="32" t="s">
        <v>3624</v>
      </c>
      <c r="C1347" s="32" t="s">
        <v>3625</v>
      </c>
      <c r="D1347" s="32" t="s">
        <v>15</v>
      </c>
      <c r="E1347" s="32" t="s">
        <v>14</v>
      </c>
      <c r="F1347" s="32">
        <v>0</v>
      </c>
      <c r="G1347" s="32">
        <v>0</v>
      </c>
      <c r="H1347" s="32">
        <v>1</v>
      </c>
      <c r="I1347" s="22"/>
    </row>
    <row r="1348" spans="1:9" ht="27" x14ac:dyDescent="0.25">
      <c r="A1348" s="32">
        <v>5112</v>
      </c>
      <c r="B1348" s="32" t="s">
        <v>3626</v>
      </c>
      <c r="C1348" s="32" t="s">
        <v>3625</v>
      </c>
      <c r="D1348" s="32" t="s">
        <v>15</v>
      </c>
      <c r="E1348" s="32" t="s">
        <v>14</v>
      </c>
      <c r="F1348" s="32">
        <v>0</v>
      </c>
      <c r="G1348" s="32">
        <v>0</v>
      </c>
      <c r="H1348" s="32">
        <v>1</v>
      </c>
      <c r="I1348" s="22"/>
    </row>
    <row r="1349" spans="1:9" ht="27" x14ac:dyDescent="0.25">
      <c r="A1349" s="32">
        <v>5112</v>
      </c>
      <c r="B1349" s="32" t="s">
        <v>3627</v>
      </c>
      <c r="C1349" s="32" t="s">
        <v>3625</v>
      </c>
      <c r="D1349" s="32" t="s">
        <v>15</v>
      </c>
      <c r="E1349" s="32" t="s">
        <v>14</v>
      </c>
      <c r="F1349" s="32">
        <v>0</v>
      </c>
      <c r="G1349" s="32">
        <v>0</v>
      </c>
      <c r="H1349" s="32">
        <v>1</v>
      </c>
      <c r="I1349" s="22"/>
    </row>
    <row r="1350" spans="1:9" ht="27" x14ac:dyDescent="0.25">
      <c r="A1350" s="32">
        <v>5112</v>
      </c>
      <c r="B1350" s="32" t="s">
        <v>3628</v>
      </c>
      <c r="C1350" s="32" t="s">
        <v>3625</v>
      </c>
      <c r="D1350" s="32" t="s">
        <v>15</v>
      </c>
      <c r="E1350" s="32" t="s">
        <v>14</v>
      </c>
      <c r="F1350" s="32">
        <v>0</v>
      </c>
      <c r="G1350" s="32">
        <v>0</v>
      </c>
      <c r="H1350" s="32">
        <v>1</v>
      </c>
      <c r="I1350" s="22"/>
    </row>
    <row r="1351" spans="1:9" x14ac:dyDescent="0.25">
      <c r="A1351" s="32">
        <v>5112</v>
      </c>
      <c r="B1351" s="32" t="s">
        <v>1369</v>
      </c>
      <c r="C1351" s="32" t="s">
        <v>1368</v>
      </c>
      <c r="D1351" s="32" t="s">
        <v>15</v>
      </c>
      <c r="E1351" s="32" t="s">
        <v>14</v>
      </c>
      <c r="F1351" s="32">
        <v>33353200</v>
      </c>
      <c r="G1351" s="32">
        <v>33353200</v>
      </c>
      <c r="H1351" s="32">
        <v>1</v>
      </c>
      <c r="I1351" s="22"/>
    </row>
    <row r="1352" spans="1:9" x14ac:dyDescent="0.25">
      <c r="A1352" s="32"/>
      <c r="B1352" s="69"/>
      <c r="C1352" s="69"/>
      <c r="D1352" s="69"/>
      <c r="E1352" s="69"/>
      <c r="F1352" s="69"/>
      <c r="G1352" s="69"/>
      <c r="H1352" s="69"/>
      <c r="I1352" s="22"/>
    </row>
    <row r="1353" spans="1:9" x14ac:dyDescent="0.25">
      <c r="A1353" s="138" t="s">
        <v>12</v>
      </c>
      <c r="B1353" s="139"/>
      <c r="C1353" s="139"/>
      <c r="D1353" s="139"/>
      <c r="E1353" s="139"/>
      <c r="F1353" s="139"/>
      <c r="G1353" s="139"/>
      <c r="H1353" s="140"/>
      <c r="I1353" s="22"/>
    </row>
    <row r="1354" spans="1:9" ht="27" x14ac:dyDescent="0.25">
      <c r="A1354" s="32">
        <v>5112</v>
      </c>
      <c r="B1354" s="32" t="s">
        <v>3756</v>
      </c>
      <c r="C1354" s="32" t="s">
        <v>1093</v>
      </c>
      <c r="D1354" s="32" t="s">
        <v>13</v>
      </c>
      <c r="E1354" s="32" t="s">
        <v>14</v>
      </c>
      <c r="F1354" s="32">
        <v>0</v>
      </c>
      <c r="G1354" s="32">
        <v>0</v>
      </c>
      <c r="H1354" s="32">
        <v>1</v>
      </c>
      <c r="I1354" s="22"/>
    </row>
    <row r="1355" spans="1:9" ht="27" x14ac:dyDescent="0.25">
      <c r="A1355" s="32">
        <v>5112</v>
      </c>
      <c r="B1355" s="32" t="s">
        <v>3757</v>
      </c>
      <c r="C1355" s="32" t="s">
        <v>1093</v>
      </c>
      <c r="D1355" s="32" t="s">
        <v>13</v>
      </c>
      <c r="E1355" s="32" t="s">
        <v>14</v>
      </c>
      <c r="F1355" s="32">
        <v>0</v>
      </c>
      <c r="G1355" s="32">
        <v>0</v>
      </c>
      <c r="H1355" s="32">
        <v>1</v>
      </c>
      <c r="I1355" s="22"/>
    </row>
    <row r="1356" spans="1:9" ht="27" x14ac:dyDescent="0.25">
      <c r="A1356" s="32">
        <v>5112</v>
      </c>
      <c r="B1356" s="32" t="s">
        <v>3758</v>
      </c>
      <c r="C1356" s="32" t="s">
        <v>1093</v>
      </c>
      <c r="D1356" s="32" t="s">
        <v>13</v>
      </c>
      <c r="E1356" s="32" t="s">
        <v>14</v>
      </c>
      <c r="F1356" s="32">
        <v>0</v>
      </c>
      <c r="G1356" s="32">
        <v>0</v>
      </c>
      <c r="H1356" s="32">
        <v>1</v>
      </c>
      <c r="I1356" s="22"/>
    </row>
    <row r="1357" spans="1:9" ht="27" x14ac:dyDescent="0.25">
      <c r="A1357" s="32">
        <v>5112</v>
      </c>
      <c r="B1357" s="32" t="s">
        <v>3759</v>
      </c>
      <c r="C1357" s="32" t="s">
        <v>1093</v>
      </c>
      <c r="D1357" s="32" t="s">
        <v>13</v>
      </c>
      <c r="E1357" s="32" t="s">
        <v>14</v>
      </c>
      <c r="F1357" s="32">
        <v>0</v>
      </c>
      <c r="G1357" s="32">
        <v>0</v>
      </c>
      <c r="H1357" s="32">
        <v>1</v>
      </c>
      <c r="I1357" s="22"/>
    </row>
    <row r="1358" spans="1:9" ht="27" x14ac:dyDescent="0.25">
      <c r="A1358" s="32">
        <v>5112</v>
      </c>
      <c r="B1358" s="32" t="s">
        <v>3752</v>
      </c>
      <c r="C1358" s="32" t="s">
        <v>454</v>
      </c>
      <c r="D1358" s="32" t="s">
        <v>15</v>
      </c>
      <c r="E1358" s="32" t="s">
        <v>14</v>
      </c>
      <c r="F1358" s="32">
        <v>0</v>
      </c>
      <c r="G1358" s="32">
        <v>0</v>
      </c>
      <c r="H1358" s="32">
        <v>1</v>
      </c>
      <c r="I1358" s="22"/>
    </row>
    <row r="1359" spans="1:9" ht="27" x14ac:dyDescent="0.25">
      <c r="A1359" s="32">
        <v>5112</v>
      </c>
      <c r="B1359" s="32" t="s">
        <v>3753</v>
      </c>
      <c r="C1359" s="32" t="s">
        <v>454</v>
      </c>
      <c r="D1359" s="32" t="s">
        <v>15</v>
      </c>
      <c r="E1359" s="32" t="s">
        <v>14</v>
      </c>
      <c r="F1359" s="32">
        <v>0</v>
      </c>
      <c r="G1359" s="32">
        <v>0</v>
      </c>
      <c r="H1359" s="32">
        <v>1</v>
      </c>
      <c r="I1359" s="22"/>
    </row>
    <row r="1360" spans="1:9" ht="27" x14ac:dyDescent="0.25">
      <c r="A1360" s="32">
        <v>5112</v>
      </c>
      <c r="B1360" s="32" t="s">
        <v>3754</v>
      </c>
      <c r="C1360" s="32" t="s">
        <v>454</v>
      </c>
      <c r="D1360" s="32" t="s">
        <v>15</v>
      </c>
      <c r="E1360" s="32" t="s">
        <v>14</v>
      </c>
      <c r="F1360" s="32">
        <v>0</v>
      </c>
      <c r="G1360" s="32">
        <v>0</v>
      </c>
      <c r="H1360" s="32">
        <v>1</v>
      </c>
      <c r="I1360" s="22"/>
    </row>
    <row r="1361" spans="1:9" ht="27" x14ac:dyDescent="0.25">
      <c r="A1361" s="32">
        <v>5112</v>
      </c>
      <c r="B1361" s="32" t="s">
        <v>3755</v>
      </c>
      <c r="C1361" s="32" t="s">
        <v>454</v>
      </c>
      <c r="D1361" s="32" t="s">
        <v>15</v>
      </c>
      <c r="E1361" s="32" t="s">
        <v>14</v>
      </c>
      <c r="F1361" s="32">
        <v>0</v>
      </c>
      <c r="G1361" s="32">
        <v>0</v>
      </c>
      <c r="H1361" s="32">
        <v>1</v>
      </c>
      <c r="I1361" s="22"/>
    </row>
    <row r="1362" spans="1:9" ht="27" x14ac:dyDescent="0.25">
      <c r="A1362" s="32">
        <v>5113</v>
      </c>
      <c r="B1362" s="32" t="s">
        <v>1573</v>
      </c>
      <c r="C1362" s="32" t="s">
        <v>454</v>
      </c>
      <c r="D1362" s="32" t="s">
        <v>15</v>
      </c>
      <c r="E1362" s="32" t="s">
        <v>14</v>
      </c>
      <c r="F1362" s="32">
        <v>40000</v>
      </c>
      <c r="G1362" s="32">
        <v>40000</v>
      </c>
      <c r="H1362" s="32">
        <v>1</v>
      </c>
      <c r="I1362" s="22"/>
    </row>
    <row r="1363" spans="1:9" ht="27" x14ac:dyDescent="0.25">
      <c r="A1363" s="32">
        <v>4861</v>
      </c>
      <c r="B1363" s="32" t="s">
        <v>5404</v>
      </c>
      <c r="C1363" s="32" t="s">
        <v>1093</v>
      </c>
      <c r="D1363" s="32" t="s">
        <v>13</v>
      </c>
      <c r="E1363" s="32" t="s">
        <v>14</v>
      </c>
      <c r="F1363" s="32">
        <v>453000</v>
      </c>
      <c r="G1363" s="32">
        <v>453000</v>
      </c>
      <c r="H1363" s="32">
        <v>1</v>
      </c>
      <c r="I1363" s="22"/>
    </row>
    <row r="1364" spans="1:9" x14ac:dyDescent="0.25">
      <c r="A1364" s="132" t="s">
        <v>1968</v>
      </c>
      <c r="B1364" s="133"/>
      <c r="C1364" s="133"/>
      <c r="D1364" s="133"/>
      <c r="E1364" s="133"/>
      <c r="F1364" s="133"/>
      <c r="G1364" s="133"/>
      <c r="H1364" s="133"/>
      <c r="I1364" s="22"/>
    </row>
    <row r="1365" spans="1:9" x14ac:dyDescent="0.25">
      <c r="A1365" s="138" t="s">
        <v>16</v>
      </c>
      <c r="B1365" s="139"/>
      <c r="C1365" s="139"/>
      <c r="D1365" s="139"/>
      <c r="E1365" s="139"/>
      <c r="F1365" s="139"/>
      <c r="G1365" s="139"/>
      <c r="H1365" s="140"/>
      <c r="I1365" s="22"/>
    </row>
    <row r="1366" spans="1:9" ht="27" x14ac:dyDescent="0.25">
      <c r="A1366" s="29">
        <v>4861</v>
      </c>
      <c r="B1366" s="29" t="s">
        <v>1969</v>
      </c>
      <c r="C1366" s="29" t="s">
        <v>467</v>
      </c>
      <c r="D1366" s="29" t="s">
        <v>13</v>
      </c>
      <c r="E1366" s="29" t="s">
        <v>14</v>
      </c>
      <c r="F1366" s="29">
        <v>0</v>
      </c>
      <c r="G1366" s="29">
        <v>0</v>
      </c>
      <c r="H1366" s="29">
        <v>1</v>
      </c>
      <c r="I1366" s="22"/>
    </row>
    <row r="1367" spans="1:9" x14ac:dyDescent="0.25">
      <c r="A1367" s="132" t="s">
        <v>738</v>
      </c>
      <c r="B1367" s="133"/>
      <c r="C1367" s="133"/>
      <c r="D1367" s="133"/>
      <c r="E1367" s="133"/>
      <c r="F1367" s="133"/>
      <c r="G1367" s="133"/>
      <c r="H1367" s="133"/>
      <c r="I1367" s="22"/>
    </row>
    <row r="1368" spans="1:9" x14ac:dyDescent="0.25">
      <c r="A1368" s="138" t="s">
        <v>12</v>
      </c>
      <c r="B1368" s="139"/>
      <c r="C1368" s="139"/>
      <c r="D1368" s="139"/>
      <c r="E1368" s="139"/>
      <c r="F1368" s="139"/>
      <c r="G1368" s="139"/>
      <c r="H1368" s="140"/>
      <c r="I1368" s="22"/>
    </row>
    <row r="1369" spans="1:9" ht="27" x14ac:dyDescent="0.25">
      <c r="A1369" s="32">
        <v>4251</v>
      </c>
      <c r="B1369" s="32" t="s">
        <v>3439</v>
      </c>
      <c r="C1369" s="32" t="s">
        <v>454</v>
      </c>
      <c r="D1369" s="32" t="s">
        <v>15</v>
      </c>
      <c r="E1369" s="32" t="s">
        <v>14</v>
      </c>
      <c r="F1369" s="32">
        <v>0</v>
      </c>
      <c r="G1369" s="32">
        <v>0</v>
      </c>
      <c r="H1369" s="32">
        <v>1</v>
      </c>
      <c r="I1369" s="22"/>
    </row>
    <row r="1370" spans="1:9" ht="27" x14ac:dyDescent="0.25">
      <c r="A1370" s="32">
        <v>4251</v>
      </c>
      <c r="B1370" s="32" t="s">
        <v>3440</v>
      </c>
      <c r="C1370" s="32" t="s">
        <v>454</v>
      </c>
      <c r="D1370" s="32" t="s">
        <v>15</v>
      </c>
      <c r="E1370" s="32" t="s">
        <v>14</v>
      </c>
      <c r="F1370" s="32">
        <v>0</v>
      </c>
      <c r="G1370" s="32">
        <v>0</v>
      </c>
      <c r="H1370" s="32">
        <v>1</v>
      </c>
      <c r="I1370" s="22"/>
    </row>
    <row r="1371" spans="1:9" ht="27" x14ac:dyDescent="0.25">
      <c r="A1371" s="32">
        <v>4251</v>
      </c>
      <c r="B1371" s="32" t="s">
        <v>3440</v>
      </c>
      <c r="C1371" s="32" t="s">
        <v>454</v>
      </c>
      <c r="D1371" s="32" t="s">
        <v>15</v>
      </c>
      <c r="E1371" s="32" t="s">
        <v>14</v>
      </c>
      <c r="F1371" s="32">
        <v>1327554</v>
      </c>
      <c r="G1371" s="32">
        <v>1327554</v>
      </c>
      <c r="H1371" s="32">
        <v>1</v>
      </c>
      <c r="I1371" s="22"/>
    </row>
    <row r="1372" spans="1:9" ht="27" x14ac:dyDescent="0.25">
      <c r="A1372" s="32">
        <v>4251</v>
      </c>
      <c r="B1372" s="32" t="s">
        <v>3442</v>
      </c>
      <c r="C1372" s="32" t="s">
        <v>1137</v>
      </c>
      <c r="D1372" s="32" t="s">
        <v>15</v>
      </c>
      <c r="E1372" s="32" t="s">
        <v>14</v>
      </c>
      <c r="F1372" s="32">
        <v>0</v>
      </c>
      <c r="G1372" s="32">
        <v>0</v>
      </c>
      <c r="H1372" s="32">
        <v>1</v>
      </c>
      <c r="I1372" s="22"/>
    </row>
    <row r="1373" spans="1:9" ht="27" x14ac:dyDescent="0.25">
      <c r="A1373" s="32">
        <v>4251</v>
      </c>
      <c r="B1373" s="32" t="s">
        <v>3443</v>
      </c>
      <c r="C1373" s="32" t="s">
        <v>1137</v>
      </c>
      <c r="D1373" s="32" t="s">
        <v>15</v>
      </c>
      <c r="E1373" s="32" t="s">
        <v>14</v>
      </c>
      <c r="F1373" s="32">
        <v>0</v>
      </c>
      <c r="G1373" s="32">
        <v>0</v>
      </c>
      <c r="H1373" s="32">
        <v>1</v>
      </c>
      <c r="I1373" s="22"/>
    </row>
    <row r="1374" spans="1:9" ht="27" x14ac:dyDescent="0.25">
      <c r="A1374" s="32">
        <v>4251</v>
      </c>
      <c r="B1374" s="32" t="s">
        <v>3444</v>
      </c>
      <c r="C1374" s="32" t="s">
        <v>1137</v>
      </c>
      <c r="D1374" s="32" t="s">
        <v>15</v>
      </c>
      <c r="E1374" s="32" t="s">
        <v>14</v>
      </c>
      <c r="F1374" s="32">
        <v>0</v>
      </c>
      <c r="G1374" s="32">
        <v>0</v>
      </c>
      <c r="H1374" s="32">
        <v>1</v>
      </c>
      <c r="I1374" s="22"/>
    </row>
    <row r="1375" spans="1:9" ht="27" x14ac:dyDescent="0.25">
      <c r="A1375" s="32">
        <v>4251</v>
      </c>
      <c r="B1375" s="32" t="s">
        <v>3445</v>
      </c>
      <c r="C1375" s="32" t="s">
        <v>1137</v>
      </c>
      <c r="D1375" s="32" t="s">
        <v>15</v>
      </c>
      <c r="E1375" s="32" t="s">
        <v>14</v>
      </c>
      <c r="F1375" s="32">
        <v>0</v>
      </c>
      <c r="G1375" s="32">
        <v>0</v>
      </c>
      <c r="H1375" s="32">
        <v>1</v>
      </c>
      <c r="I1375" s="22"/>
    </row>
    <row r="1376" spans="1:9" ht="27" x14ac:dyDescent="0.25">
      <c r="A1376" s="32">
        <v>4251</v>
      </c>
      <c r="B1376" s="32" t="s">
        <v>3446</v>
      </c>
      <c r="C1376" s="32" t="s">
        <v>1137</v>
      </c>
      <c r="D1376" s="32" t="s">
        <v>15</v>
      </c>
      <c r="E1376" s="32" t="s">
        <v>14</v>
      </c>
      <c r="F1376" s="32">
        <v>0</v>
      </c>
      <c r="G1376" s="32">
        <v>0</v>
      </c>
      <c r="H1376" s="32">
        <v>1</v>
      </c>
      <c r="I1376" s="22"/>
    </row>
    <row r="1377" spans="1:9" ht="27" x14ac:dyDescent="0.25">
      <c r="A1377" s="32">
        <v>4251</v>
      </c>
      <c r="B1377" s="32" t="s">
        <v>3447</v>
      </c>
      <c r="C1377" s="32" t="s">
        <v>454</v>
      </c>
      <c r="D1377" s="32" t="s">
        <v>15</v>
      </c>
      <c r="E1377" s="32" t="s">
        <v>14</v>
      </c>
      <c r="F1377" s="32">
        <v>0</v>
      </c>
      <c r="G1377" s="32">
        <v>0</v>
      </c>
      <c r="H1377" s="32">
        <v>1</v>
      </c>
      <c r="I1377" s="22"/>
    </row>
    <row r="1378" spans="1:9" ht="27" x14ac:dyDescent="0.25">
      <c r="A1378" s="32">
        <v>4251</v>
      </c>
      <c r="B1378" s="32" t="s">
        <v>1769</v>
      </c>
      <c r="C1378" s="32" t="s">
        <v>454</v>
      </c>
      <c r="D1378" s="32" t="s">
        <v>15</v>
      </c>
      <c r="E1378" s="32" t="s">
        <v>14</v>
      </c>
      <c r="F1378" s="32">
        <v>140000</v>
      </c>
      <c r="G1378" s="32">
        <v>140000</v>
      </c>
      <c r="H1378" s="32">
        <v>1</v>
      </c>
      <c r="I1378" s="22"/>
    </row>
    <row r="1379" spans="1:9" ht="27" x14ac:dyDescent="0.25">
      <c r="A1379" s="32">
        <v>4251</v>
      </c>
      <c r="B1379" s="32" t="s">
        <v>1770</v>
      </c>
      <c r="C1379" s="32" t="s">
        <v>454</v>
      </c>
      <c r="D1379" s="32" t="s">
        <v>15</v>
      </c>
      <c r="E1379" s="32" t="s">
        <v>14</v>
      </c>
      <c r="F1379" s="32">
        <v>270000</v>
      </c>
      <c r="G1379" s="32">
        <v>270000</v>
      </c>
      <c r="H1379" s="32">
        <v>1</v>
      </c>
      <c r="I1379" s="22"/>
    </row>
    <row r="1380" spans="1:9" ht="27" x14ac:dyDescent="0.25">
      <c r="A1380" s="32">
        <v>4251</v>
      </c>
      <c r="B1380" s="32" t="s">
        <v>1771</v>
      </c>
      <c r="C1380" s="32" t="s">
        <v>454</v>
      </c>
      <c r="D1380" s="32" t="s">
        <v>15</v>
      </c>
      <c r="E1380" s="32" t="s">
        <v>14</v>
      </c>
      <c r="F1380" s="32">
        <v>69000</v>
      </c>
      <c r="G1380" s="32">
        <v>69000</v>
      </c>
      <c r="H1380" s="32">
        <v>1</v>
      </c>
      <c r="I1380" s="22"/>
    </row>
    <row r="1381" spans="1:9" ht="27" x14ac:dyDescent="0.25">
      <c r="A1381" s="32">
        <v>4251</v>
      </c>
      <c r="B1381" s="32" t="s">
        <v>1772</v>
      </c>
      <c r="C1381" s="32" t="s">
        <v>454</v>
      </c>
      <c r="D1381" s="32" t="s">
        <v>15</v>
      </c>
      <c r="E1381" s="32" t="s">
        <v>14</v>
      </c>
      <c r="F1381" s="32">
        <v>60000</v>
      </c>
      <c r="G1381" s="32">
        <v>60000</v>
      </c>
      <c r="H1381" s="32">
        <v>1</v>
      </c>
      <c r="I1381" s="22"/>
    </row>
    <row r="1382" spans="1:9" ht="27" x14ac:dyDescent="0.25">
      <c r="A1382" s="32">
        <v>4251</v>
      </c>
      <c r="B1382" s="32" t="s">
        <v>1773</v>
      </c>
      <c r="C1382" s="32" t="s">
        <v>454</v>
      </c>
      <c r="D1382" s="32" t="s">
        <v>15</v>
      </c>
      <c r="E1382" s="32" t="s">
        <v>14</v>
      </c>
      <c r="F1382" s="32">
        <v>128000</v>
      </c>
      <c r="G1382" s="32">
        <v>128000</v>
      </c>
      <c r="H1382" s="32">
        <v>1</v>
      </c>
      <c r="I1382" s="22"/>
    </row>
    <row r="1383" spans="1:9" ht="27" x14ac:dyDescent="0.25">
      <c r="A1383" s="32">
        <v>4251</v>
      </c>
      <c r="B1383" s="32" t="s">
        <v>1774</v>
      </c>
      <c r="C1383" s="32" t="s">
        <v>454</v>
      </c>
      <c r="D1383" s="32" t="s">
        <v>15</v>
      </c>
      <c r="E1383" s="32" t="s">
        <v>14</v>
      </c>
      <c r="F1383" s="32">
        <v>60000</v>
      </c>
      <c r="G1383" s="32">
        <v>60000</v>
      </c>
      <c r="H1383" s="32">
        <v>1</v>
      </c>
      <c r="I1383" s="22"/>
    </row>
    <row r="1384" spans="1:9" ht="27" x14ac:dyDescent="0.25">
      <c r="A1384" s="32">
        <v>4251</v>
      </c>
      <c r="B1384" s="32" t="s">
        <v>1775</v>
      </c>
      <c r="C1384" s="32" t="s">
        <v>454</v>
      </c>
      <c r="D1384" s="32" t="s">
        <v>15</v>
      </c>
      <c r="E1384" s="32" t="s">
        <v>14</v>
      </c>
      <c r="F1384" s="32">
        <v>130000</v>
      </c>
      <c r="G1384" s="32">
        <v>130000</v>
      </c>
      <c r="H1384" s="32">
        <v>1</v>
      </c>
      <c r="I1384" s="22"/>
    </row>
    <row r="1385" spans="1:9" ht="27" x14ac:dyDescent="0.25">
      <c r="A1385" s="32">
        <v>4251</v>
      </c>
      <c r="B1385" s="32" t="s">
        <v>1776</v>
      </c>
      <c r="C1385" s="32" t="s">
        <v>454</v>
      </c>
      <c r="D1385" s="32" t="s">
        <v>15</v>
      </c>
      <c r="E1385" s="32" t="s">
        <v>14</v>
      </c>
      <c r="F1385" s="32">
        <v>89000</v>
      </c>
      <c r="G1385" s="32">
        <v>89000</v>
      </c>
      <c r="H1385" s="32">
        <v>1</v>
      </c>
      <c r="I1385" s="22"/>
    </row>
    <row r="1386" spans="1:9" ht="27" x14ac:dyDescent="0.25">
      <c r="A1386" s="32">
        <v>4251</v>
      </c>
      <c r="B1386" s="32" t="s">
        <v>1627</v>
      </c>
      <c r="C1386" s="32" t="s">
        <v>454</v>
      </c>
      <c r="D1386" s="32" t="s">
        <v>15</v>
      </c>
      <c r="E1386" s="32" t="s">
        <v>14</v>
      </c>
      <c r="F1386" s="32">
        <v>0</v>
      </c>
      <c r="G1386" s="32">
        <v>0</v>
      </c>
      <c r="H1386" s="32">
        <v>1</v>
      </c>
      <c r="I1386" s="22"/>
    </row>
    <row r="1387" spans="1:9" ht="27" x14ac:dyDescent="0.25">
      <c r="A1387" s="32">
        <v>4251</v>
      </c>
      <c r="B1387" s="32" t="s">
        <v>1628</v>
      </c>
      <c r="C1387" s="32" t="s">
        <v>454</v>
      </c>
      <c r="D1387" s="32" t="s">
        <v>15</v>
      </c>
      <c r="E1387" s="32" t="s">
        <v>14</v>
      </c>
      <c r="F1387" s="32">
        <v>0</v>
      </c>
      <c r="G1387" s="32">
        <v>0</v>
      </c>
      <c r="H1387" s="32">
        <v>1</v>
      </c>
      <c r="I1387" s="22"/>
    </row>
    <row r="1388" spans="1:9" ht="27" x14ac:dyDescent="0.25">
      <c r="A1388" s="32">
        <v>4251</v>
      </c>
      <c r="B1388" s="32" t="s">
        <v>992</v>
      </c>
      <c r="C1388" s="32" t="s">
        <v>454</v>
      </c>
      <c r="D1388" s="32" t="s">
        <v>15</v>
      </c>
      <c r="E1388" s="32" t="s">
        <v>14</v>
      </c>
      <c r="F1388" s="32">
        <v>0</v>
      </c>
      <c r="G1388" s="32">
        <v>0</v>
      </c>
      <c r="H1388" s="32">
        <v>1</v>
      </c>
      <c r="I1388" s="22"/>
    </row>
    <row r="1389" spans="1:9" ht="27" x14ac:dyDescent="0.25">
      <c r="A1389" s="32">
        <v>4251</v>
      </c>
      <c r="B1389" s="32" t="s">
        <v>993</v>
      </c>
      <c r="C1389" s="32" t="s">
        <v>454</v>
      </c>
      <c r="D1389" s="32" t="s">
        <v>15</v>
      </c>
      <c r="E1389" s="32" t="s">
        <v>14</v>
      </c>
      <c r="F1389" s="32">
        <v>0</v>
      </c>
      <c r="G1389" s="32">
        <v>0</v>
      </c>
      <c r="H1389" s="32">
        <v>1</v>
      </c>
      <c r="I1389" s="22"/>
    </row>
    <row r="1390" spans="1:9" ht="27" x14ac:dyDescent="0.25">
      <c r="A1390" s="32">
        <v>4251</v>
      </c>
      <c r="B1390" s="32" t="s">
        <v>994</v>
      </c>
      <c r="C1390" s="32" t="s">
        <v>454</v>
      </c>
      <c r="D1390" s="32" t="s">
        <v>15</v>
      </c>
      <c r="E1390" s="32" t="s">
        <v>14</v>
      </c>
      <c r="F1390" s="32">
        <v>0</v>
      </c>
      <c r="G1390" s="32">
        <v>0</v>
      </c>
      <c r="H1390" s="32">
        <v>1</v>
      </c>
      <c r="I1390" s="22"/>
    </row>
    <row r="1391" spans="1:9" ht="27" x14ac:dyDescent="0.25">
      <c r="A1391" s="32">
        <v>4251</v>
      </c>
      <c r="B1391" s="32" t="s">
        <v>995</v>
      </c>
      <c r="C1391" s="32" t="s">
        <v>454</v>
      </c>
      <c r="D1391" s="32" t="s">
        <v>15</v>
      </c>
      <c r="E1391" s="32" t="s">
        <v>14</v>
      </c>
      <c r="F1391" s="32">
        <v>0</v>
      </c>
      <c r="G1391" s="32">
        <v>0</v>
      </c>
      <c r="H1391" s="32">
        <v>1</v>
      </c>
      <c r="I1391" s="22"/>
    </row>
    <row r="1392" spans="1:9" ht="27" x14ac:dyDescent="0.25">
      <c r="A1392" s="32">
        <v>4251</v>
      </c>
      <c r="B1392" s="32" t="s">
        <v>996</v>
      </c>
      <c r="C1392" s="32" t="s">
        <v>454</v>
      </c>
      <c r="D1392" s="32" t="s">
        <v>15</v>
      </c>
      <c r="E1392" s="32" t="s">
        <v>14</v>
      </c>
      <c r="F1392" s="32">
        <v>0</v>
      </c>
      <c r="G1392" s="32">
        <v>0</v>
      </c>
      <c r="H1392" s="32">
        <v>1</v>
      </c>
      <c r="I1392" s="22"/>
    </row>
    <row r="1393" spans="1:9" ht="27" x14ac:dyDescent="0.25">
      <c r="A1393" s="32">
        <v>4251</v>
      </c>
      <c r="B1393" s="32" t="s">
        <v>997</v>
      </c>
      <c r="C1393" s="32" t="s">
        <v>454</v>
      </c>
      <c r="D1393" s="32" t="s">
        <v>15</v>
      </c>
      <c r="E1393" s="32" t="s">
        <v>14</v>
      </c>
      <c r="F1393" s="32">
        <v>0</v>
      </c>
      <c r="G1393" s="32">
        <v>0</v>
      </c>
      <c r="H1393" s="32">
        <v>1</v>
      </c>
      <c r="I1393" s="22"/>
    </row>
    <row r="1394" spans="1:9" ht="27" x14ac:dyDescent="0.25">
      <c r="A1394" s="32">
        <v>4251</v>
      </c>
      <c r="B1394" s="32" t="s">
        <v>484</v>
      </c>
      <c r="C1394" s="32" t="s">
        <v>454</v>
      </c>
      <c r="D1394" s="32" t="s">
        <v>15</v>
      </c>
      <c r="E1394" s="32" t="s">
        <v>14</v>
      </c>
      <c r="F1394" s="32">
        <v>0</v>
      </c>
      <c r="G1394" s="32">
        <v>0</v>
      </c>
      <c r="H1394" s="32">
        <v>1</v>
      </c>
      <c r="I1394" s="22"/>
    </row>
    <row r="1395" spans="1:9" ht="27" x14ac:dyDescent="0.25">
      <c r="A1395" s="32">
        <v>4251</v>
      </c>
      <c r="B1395" s="32" t="s">
        <v>483</v>
      </c>
      <c r="C1395" s="32" t="s">
        <v>454</v>
      </c>
      <c r="D1395" s="32" t="s">
        <v>15</v>
      </c>
      <c r="E1395" s="32" t="s">
        <v>14</v>
      </c>
      <c r="F1395" s="32">
        <v>0</v>
      </c>
      <c r="G1395" s="32">
        <v>0</v>
      </c>
      <c r="H1395" s="32">
        <v>1</v>
      </c>
      <c r="I1395" s="22"/>
    </row>
    <row r="1396" spans="1:9" ht="27" x14ac:dyDescent="0.25">
      <c r="A1396" s="32">
        <v>4251</v>
      </c>
      <c r="B1396" s="32" t="s">
        <v>3448</v>
      </c>
      <c r="C1396" s="32" t="s">
        <v>454</v>
      </c>
      <c r="D1396" s="32" t="s">
        <v>15</v>
      </c>
      <c r="E1396" s="32" t="s">
        <v>14</v>
      </c>
      <c r="F1396" s="32">
        <v>1236659</v>
      </c>
      <c r="G1396" s="32">
        <v>1236659</v>
      </c>
      <c r="H1396" s="32">
        <v>1</v>
      </c>
      <c r="I1396" s="22"/>
    </row>
    <row r="1397" spans="1:9" ht="27" x14ac:dyDescent="0.25">
      <c r="A1397" s="32">
        <v>4251</v>
      </c>
      <c r="B1397" s="32" t="s">
        <v>3441</v>
      </c>
      <c r="C1397" s="32" t="s">
        <v>454</v>
      </c>
      <c r="D1397" s="32" t="s">
        <v>15</v>
      </c>
      <c r="E1397" s="32" t="s">
        <v>14</v>
      </c>
      <c r="F1397" s="32">
        <v>1586000</v>
      </c>
      <c r="G1397" s="32">
        <v>1586000</v>
      </c>
      <c r="H1397" s="32">
        <v>1</v>
      </c>
      <c r="I1397" s="22"/>
    </row>
    <row r="1398" spans="1:9" ht="27" x14ac:dyDescent="0.25">
      <c r="A1398" s="32">
        <v>4251</v>
      </c>
      <c r="B1398" s="32" t="s">
        <v>5865</v>
      </c>
      <c r="C1398" s="32" t="s">
        <v>454</v>
      </c>
      <c r="D1398" s="32" t="s">
        <v>1212</v>
      </c>
      <c r="E1398" s="32" t="s">
        <v>14</v>
      </c>
      <c r="F1398" s="32">
        <v>1102000</v>
      </c>
      <c r="G1398" s="32">
        <v>1102000</v>
      </c>
      <c r="H1398" s="32">
        <v>1</v>
      </c>
      <c r="I1398" s="22"/>
    </row>
    <row r="1399" spans="1:9" ht="27" x14ac:dyDescent="0.25">
      <c r="A1399" s="32">
        <v>4251</v>
      </c>
      <c r="B1399" s="32" t="s">
        <v>5866</v>
      </c>
      <c r="C1399" s="32" t="s">
        <v>454</v>
      </c>
      <c r="D1399" s="32" t="s">
        <v>1212</v>
      </c>
      <c r="E1399" s="32" t="s">
        <v>14</v>
      </c>
      <c r="F1399" s="32">
        <v>1347000</v>
      </c>
      <c r="G1399" s="32">
        <v>1347000</v>
      </c>
      <c r="H1399" s="32">
        <v>1</v>
      </c>
      <c r="I1399" s="22"/>
    </row>
    <row r="1400" spans="1:9" ht="27" x14ac:dyDescent="0.25">
      <c r="A1400" s="32">
        <v>4251</v>
      </c>
      <c r="B1400" s="32" t="s">
        <v>5867</v>
      </c>
      <c r="C1400" s="32" t="s">
        <v>454</v>
      </c>
      <c r="D1400" s="32" t="s">
        <v>1212</v>
      </c>
      <c r="E1400" s="32" t="s">
        <v>14</v>
      </c>
      <c r="F1400" s="32">
        <v>2041000</v>
      </c>
      <c r="G1400" s="32">
        <v>2041000</v>
      </c>
      <c r="H1400" s="32">
        <v>1</v>
      </c>
      <c r="I1400" s="22"/>
    </row>
    <row r="1401" spans="1:9" ht="27" x14ac:dyDescent="0.25">
      <c r="A1401" s="32">
        <v>4251</v>
      </c>
      <c r="B1401" s="32" t="s">
        <v>5868</v>
      </c>
      <c r="C1401" s="32" t="s">
        <v>454</v>
      </c>
      <c r="D1401" s="32" t="s">
        <v>1212</v>
      </c>
      <c r="E1401" s="32" t="s">
        <v>14</v>
      </c>
      <c r="F1401" s="32">
        <v>1592000</v>
      </c>
      <c r="G1401" s="32">
        <v>1592000</v>
      </c>
      <c r="H1401" s="32">
        <v>1</v>
      </c>
      <c r="I1401" s="22"/>
    </row>
    <row r="1402" spans="1:9" ht="27" x14ac:dyDescent="0.25">
      <c r="A1402" s="32">
        <v>4251</v>
      </c>
      <c r="B1402" s="32" t="s">
        <v>5869</v>
      </c>
      <c r="C1402" s="32" t="s">
        <v>454</v>
      </c>
      <c r="D1402" s="32" t="s">
        <v>1212</v>
      </c>
      <c r="E1402" s="32" t="s">
        <v>14</v>
      </c>
      <c r="F1402" s="32">
        <v>1939000</v>
      </c>
      <c r="G1402" s="32">
        <v>1939000</v>
      </c>
      <c r="H1402" s="32">
        <v>1</v>
      </c>
      <c r="I1402" s="22"/>
    </row>
    <row r="1403" spans="1:9" ht="27" x14ac:dyDescent="0.25">
      <c r="A1403" s="32">
        <v>4251</v>
      </c>
      <c r="B1403" s="32" t="s">
        <v>6034</v>
      </c>
      <c r="C1403" s="32" t="s">
        <v>454</v>
      </c>
      <c r="D1403" s="32" t="s">
        <v>5197</v>
      </c>
      <c r="E1403" s="32" t="s">
        <v>14</v>
      </c>
      <c r="F1403" s="32">
        <v>117900</v>
      </c>
      <c r="G1403" s="32">
        <v>117900</v>
      </c>
      <c r="H1403" s="32">
        <v>1</v>
      </c>
      <c r="I1403" s="22"/>
    </row>
    <row r="1404" spans="1:9" ht="27" x14ac:dyDescent="0.25">
      <c r="A1404" s="32">
        <v>4251</v>
      </c>
      <c r="B1404" s="32" t="s">
        <v>6035</v>
      </c>
      <c r="C1404" s="32" t="s">
        <v>454</v>
      </c>
      <c r="D1404" s="32" t="s">
        <v>5197</v>
      </c>
      <c r="E1404" s="32" t="s">
        <v>14</v>
      </c>
      <c r="F1404" s="32">
        <v>79280</v>
      </c>
      <c r="G1404" s="32">
        <v>79280</v>
      </c>
      <c r="H1404" s="32">
        <v>1</v>
      </c>
      <c r="I1404" s="22"/>
    </row>
    <row r="1405" spans="1:9" ht="27" x14ac:dyDescent="0.25">
      <c r="A1405" s="32">
        <v>4251</v>
      </c>
      <c r="B1405" s="32" t="s">
        <v>6036</v>
      </c>
      <c r="C1405" s="32" t="s">
        <v>454</v>
      </c>
      <c r="D1405" s="32" t="s">
        <v>5197</v>
      </c>
      <c r="E1405" s="32" t="s">
        <v>14</v>
      </c>
      <c r="F1405" s="32">
        <v>51600</v>
      </c>
      <c r="G1405" s="32">
        <v>51600</v>
      </c>
      <c r="H1405" s="32">
        <v>1</v>
      </c>
      <c r="I1405" s="22"/>
    </row>
    <row r="1406" spans="1:9" ht="27" x14ac:dyDescent="0.25">
      <c r="A1406" s="32">
        <v>4251</v>
      </c>
      <c r="B1406" s="32" t="s">
        <v>6243</v>
      </c>
      <c r="C1406" s="32" t="s">
        <v>454</v>
      </c>
      <c r="D1406" s="32" t="s">
        <v>1212</v>
      </c>
      <c r="E1406" s="32" t="s">
        <v>14</v>
      </c>
      <c r="F1406" s="32">
        <v>3010000</v>
      </c>
      <c r="G1406" s="32">
        <v>3010000</v>
      </c>
      <c r="H1406" s="32">
        <v>1</v>
      </c>
      <c r="I1406" s="22"/>
    </row>
    <row r="1407" spans="1:9" ht="27" x14ac:dyDescent="0.25">
      <c r="A1407" s="32">
        <v>5113</v>
      </c>
      <c r="B1407" s="32" t="s">
        <v>6333</v>
      </c>
      <c r="C1407" s="32" t="s">
        <v>454</v>
      </c>
      <c r="D1407" s="32" t="s">
        <v>1212</v>
      </c>
      <c r="E1407" s="32" t="s">
        <v>14</v>
      </c>
      <c r="F1407" s="32">
        <v>3045646</v>
      </c>
      <c r="G1407" s="32">
        <v>3045646</v>
      </c>
      <c r="H1407" s="32">
        <v>1</v>
      </c>
      <c r="I1407" s="22"/>
    </row>
    <row r="1408" spans="1:9" x14ac:dyDescent="0.25">
      <c r="A1408" s="138" t="s">
        <v>16</v>
      </c>
      <c r="B1408" s="139"/>
      <c r="C1408" s="139"/>
      <c r="D1408" s="139"/>
      <c r="E1408" s="139"/>
      <c r="F1408" s="139"/>
      <c r="G1408" s="139"/>
      <c r="H1408" s="140"/>
      <c r="I1408" s="22"/>
    </row>
    <row r="1409" spans="1:9" ht="40.5" x14ac:dyDescent="0.25">
      <c r="A1409" s="32">
        <v>4251</v>
      </c>
      <c r="B1409" s="32" t="s">
        <v>1761</v>
      </c>
      <c r="C1409" s="32" t="s">
        <v>24</v>
      </c>
      <c r="D1409" s="32" t="s">
        <v>15</v>
      </c>
      <c r="E1409" s="32" t="s">
        <v>14</v>
      </c>
      <c r="F1409" s="32">
        <v>62400000</v>
      </c>
      <c r="G1409" s="32">
        <v>62400000</v>
      </c>
      <c r="H1409" s="32">
        <v>1</v>
      </c>
      <c r="I1409" s="22"/>
    </row>
    <row r="1410" spans="1:9" ht="40.5" x14ac:dyDescent="0.25">
      <c r="A1410" s="32">
        <v>4251</v>
      </c>
      <c r="B1410" s="32" t="s">
        <v>1762</v>
      </c>
      <c r="C1410" s="32" t="s">
        <v>24</v>
      </c>
      <c r="D1410" s="32" t="s">
        <v>15</v>
      </c>
      <c r="E1410" s="32" t="s">
        <v>14</v>
      </c>
      <c r="F1410" s="32">
        <v>76860000</v>
      </c>
      <c r="G1410" s="32">
        <v>76860000</v>
      </c>
      <c r="H1410" s="32">
        <v>1</v>
      </c>
      <c r="I1410" s="22"/>
    </row>
    <row r="1411" spans="1:9" ht="40.5" x14ac:dyDescent="0.25">
      <c r="A1411" s="32">
        <v>4251</v>
      </c>
      <c r="B1411" s="32" t="s">
        <v>1763</v>
      </c>
      <c r="C1411" s="32" t="s">
        <v>24</v>
      </c>
      <c r="D1411" s="32" t="s">
        <v>15</v>
      </c>
      <c r="E1411" s="32" t="s">
        <v>14</v>
      </c>
      <c r="F1411" s="32">
        <v>118800000</v>
      </c>
      <c r="G1411" s="32">
        <v>118800000</v>
      </c>
      <c r="H1411" s="32">
        <v>1</v>
      </c>
      <c r="I1411" s="22"/>
    </row>
    <row r="1412" spans="1:9" ht="40.5" x14ac:dyDescent="0.25">
      <c r="A1412" s="32">
        <v>4251</v>
      </c>
      <c r="B1412" s="32" t="s">
        <v>1764</v>
      </c>
      <c r="C1412" s="32" t="s">
        <v>24</v>
      </c>
      <c r="D1412" s="32" t="s">
        <v>15</v>
      </c>
      <c r="E1412" s="32" t="s">
        <v>14</v>
      </c>
      <c r="F1412" s="32">
        <v>96000000</v>
      </c>
      <c r="G1412" s="32">
        <v>96000000</v>
      </c>
      <c r="H1412" s="32">
        <v>1</v>
      </c>
      <c r="I1412" s="22"/>
    </row>
    <row r="1413" spans="1:9" ht="40.5" x14ac:dyDescent="0.25">
      <c r="A1413" s="32">
        <v>4251</v>
      </c>
      <c r="B1413" s="32" t="s">
        <v>1765</v>
      </c>
      <c r="C1413" s="32" t="s">
        <v>24</v>
      </c>
      <c r="D1413" s="32" t="s">
        <v>15</v>
      </c>
      <c r="E1413" s="32" t="s">
        <v>14</v>
      </c>
      <c r="F1413" s="32">
        <v>71850000</v>
      </c>
      <c r="G1413" s="32">
        <v>71850000</v>
      </c>
      <c r="H1413" s="32">
        <v>1</v>
      </c>
      <c r="I1413" s="22"/>
    </row>
    <row r="1414" spans="1:9" ht="40.5" x14ac:dyDescent="0.25">
      <c r="A1414" s="32">
        <v>4251</v>
      </c>
      <c r="B1414" s="32" t="s">
        <v>1766</v>
      </c>
      <c r="C1414" s="32" t="s">
        <v>24</v>
      </c>
      <c r="D1414" s="32" t="s">
        <v>15</v>
      </c>
      <c r="E1414" s="32" t="s">
        <v>14</v>
      </c>
      <c r="F1414" s="32">
        <v>67200000</v>
      </c>
      <c r="G1414" s="32">
        <v>67200000</v>
      </c>
      <c r="H1414" s="32">
        <v>1</v>
      </c>
      <c r="I1414" s="22"/>
    </row>
    <row r="1415" spans="1:9" ht="40.5" x14ac:dyDescent="0.25">
      <c r="A1415" s="32">
        <v>4251</v>
      </c>
      <c r="B1415" s="32" t="s">
        <v>1767</v>
      </c>
      <c r="C1415" s="32" t="s">
        <v>24</v>
      </c>
      <c r="D1415" s="32" t="s">
        <v>15</v>
      </c>
      <c r="E1415" s="32" t="s">
        <v>14</v>
      </c>
      <c r="F1415" s="32">
        <v>60000000</v>
      </c>
      <c r="G1415" s="32">
        <v>60000000</v>
      </c>
      <c r="H1415" s="32">
        <v>1</v>
      </c>
      <c r="I1415" s="22"/>
    </row>
    <row r="1416" spans="1:9" ht="40.5" x14ac:dyDescent="0.25">
      <c r="A1416" s="32">
        <v>4251</v>
      </c>
      <c r="B1416" s="32" t="s">
        <v>1768</v>
      </c>
      <c r="C1416" s="32" t="s">
        <v>24</v>
      </c>
      <c r="D1416" s="32" t="s">
        <v>15</v>
      </c>
      <c r="E1416" s="32" t="s">
        <v>14</v>
      </c>
      <c r="F1416" s="32">
        <v>217740000</v>
      </c>
      <c r="G1416" s="32">
        <v>217740000</v>
      </c>
      <c r="H1416" s="32">
        <v>1</v>
      </c>
      <c r="I1416" s="22"/>
    </row>
    <row r="1417" spans="1:9" ht="40.5" x14ac:dyDescent="0.25">
      <c r="A1417" s="32">
        <v>4251</v>
      </c>
      <c r="B1417" s="32" t="s">
        <v>1588</v>
      </c>
      <c r="C1417" s="32" t="s">
        <v>24</v>
      </c>
      <c r="D1417" s="32" t="s">
        <v>15</v>
      </c>
      <c r="E1417" s="32" t="s">
        <v>14</v>
      </c>
      <c r="F1417" s="32">
        <v>0</v>
      </c>
      <c r="G1417" s="32">
        <v>0</v>
      </c>
      <c r="H1417" s="32">
        <v>1</v>
      </c>
      <c r="I1417" s="22"/>
    </row>
    <row r="1418" spans="1:9" ht="40.5" x14ac:dyDescent="0.25">
      <c r="A1418" s="32">
        <v>4251</v>
      </c>
      <c r="B1418" s="32" t="s">
        <v>1562</v>
      </c>
      <c r="C1418" s="32" t="s">
        <v>24</v>
      </c>
      <c r="D1418" s="32" t="s">
        <v>381</v>
      </c>
      <c r="E1418" s="32" t="s">
        <v>14</v>
      </c>
      <c r="F1418" s="32">
        <v>0</v>
      </c>
      <c r="G1418" s="32">
        <v>0</v>
      </c>
      <c r="H1418" s="32">
        <v>1</v>
      </c>
      <c r="I1418" s="22"/>
    </row>
    <row r="1419" spans="1:9" ht="40.5" x14ac:dyDescent="0.25">
      <c r="A1419" s="32">
        <v>4251</v>
      </c>
      <c r="B1419" s="32" t="s">
        <v>304</v>
      </c>
      <c r="C1419" s="32" t="s">
        <v>24</v>
      </c>
      <c r="D1419" s="32" t="s">
        <v>15</v>
      </c>
      <c r="E1419" s="32" t="s">
        <v>14</v>
      </c>
      <c r="F1419" s="32">
        <v>0</v>
      </c>
      <c r="G1419" s="32">
        <v>0</v>
      </c>
      <c r="H1419" s="32">
        <v>1</v>
      </c>
      <c r="I1419" s="22"/>
    </row>
    <row r="1420" spans="1:9" ht="40.5" x14ac:dyDescent="0.25">
      <c r="A1420" s="32">
        <v>4251</v>
      </c>
      <c r="B1420" s="32" t="s">
        <v>305</v>
      </c>
      <c r="C1420" s="32" t="s">
        <v>24</v>
      </c>
      <c r="D1420" s="32" t="s">
        <v>15</v>
      </c>
      <c r="E1420" s="32" t="s">
        <v>14</v>
      </c>
      <c r="F1420" s="32">
        <v>0</v>
      </c>
      <c r="G1420" s="32">
        <v>0</v>
      </c>
      <c r="H1420" s="32">
        <v>1</v>
      </c>
      <c r="I1420" s="22"/>
    </row>
    <row r="1421" spans="1:9" ht="40.5" x14ac:dyDescent="0.25">
      <c r="A1421" s="32">
        <v>4251</v>
      </c>
      <c r="B1421" s="32" t="s">
        <v>306</v>
      </c>
      <c r="C1421" s="32" t="s">
        <v>24</v>
      </c>
      <c r="D1421" s="32" t="s">
        <v>15</v>
      </c>
      <c r="E1421" s="32" t="s">
        <v>14</v>
      </c>
      <c r="F1421" s="32">
        <v>0</v>
      </c>
      <c r="G1421" s="32">
        <v>0</v>
      </c>
      <c r="H1421" s="32">
        <v>1</v>
      </c>
      <c r="I1421" s="22"/>
    </row>
    <row r="1422" spans="1:9" ht="40.5" x14ac:dyDescent="0.25">
      <c r="A1422" s="32">
        <v>4251</v>
      </c>
      <c r="B1422" s="32" t="s">
        <v>307</v>
      </c>
      <c r="C1422" s="32" t="s">
        <v>24</v>
      </c>
      <c r="D1422" s="32" t="s">
        <v>15</v>
      </c>
      <c r="E1422" s="32" t="s">
        <v>14</v>
      </c>
      <c r="F1422" s="32">
        <v>0</v>
      </c>
      <c r="G1422" s="32">
        <v>0</v>
      </c>
      <c r="H1422" s="32">
        <v>1</v>
      </c>
      <c r="I1422" s="22"/>
    </row>
    <row r="1423" spans="1:9" ht="40.5" x14ac:dyDescent="0.25">
      <c r="A1423" s="32">
        <v>4251</v>
      </c>
      <c r="B1423" s="32" t="s">
        <v>308</v>
      </c>
      <c r="C1423" s="32" t="s">
        <v>24</v>
      </c>
      <c r="D1423" s="32" t="s">
        <v>15</v>
      </c>
      <c r="E1423" s="32" t="s">
        <v>14</v>
      </c>
      <c r="F1423" s="32">
        <v>0</v>
      </c>
      <c r="G1423" s="32">
        <v>0</v>
      </c>
      <c r="H1423" s="32">
        <v>1</v>
      </c>
      <c r="I1423" s="22"/>
    </row>
    <row r="1424" spans="1:9" ht="40.5" x14ac:dyDescent="0.25">
      <c r="A1424" s="32">
        <v>4251</v>
      </c>
      <c r="B1424" s="32" t="s">
        <v>309</v>
      </c>
      <c r="C1424" s="32" t="s">
        <v>24</v>
      </c>
      <c r="D1424" s="32" t="s">
        <v>15</v>
      </c>
      <c r="E1424" s="32" t="s">
        <v>14</v>
      </c>
      <c r="F1424" s="32">
        <v>0</v>
      </c>
      <c r="G1424" s="32">
        <v>0</v>
      </c>
      <c r="H1424" s="32">
        <v>1</v>
      </c>
      <c r="I1424" s="22"/>
    </row>
    <row r="1425" spans="1:9" ht="27" x14ac:dyDescent="0.25">
      <c r="A1425" s="32">
        <v>4251</v>
      </c>
      <c r="B1425" s="32" t="s">
        <v>1136</v>
      </c>
      <c r="C1425" s="32" t="s">
        <v>1137</v>
      </c>
      <c r="D1425" s="32" t="s">
        <v>15</v>
      </c>
      <c r="E1425" s="32" t="s">
        <v>14</v>
      </c>
      <c r="F1425" s="32">
        <v>0</v>
      </c>
      <c r="G1425" s="32">
        <v>0</v>
      </c>
      <c r="H1425" s="32">
        <v>1</v>
      </c>
      <c r="I1425" s="22"/>
    </row>
    <row r="1426" spans="1:9" ht="40.5" x14ac:dyDescent="0.25">
      <c r="A1426" s="32">
        <v>4251</v>
      </c>
      <c r="B1426" s="32" t="s">
        <v>4967</v>
      </c>
      <c r="C1426" s="32" t="s">
        <v>24</v>
      </c>
      <c r="D1426" s="32" t="s">
        <v>1212</v>
      </c>
      <c r="E1426" s="32" t="s">
        <v>14</v>
      </c>
      <c r="F1426" s="32">
        <v>270601800</v>
      </c>
      <c r="G1426" s="32">
        <v>270601800</v>
      </c>
      <c r="H1426" s="32">
        <v>1</v>
      </c>
      <c r="I1426" s="22"/>
    </row>
    <row r="1427" spans="1:9" ht="27" x14ac:dyDescent="0.25">
      <c r="A1427" s="32">
        <v>4251</v>
      </c>
      <c r="B1427" s="32" t="s">
        <v>3446</v>
      </c>
      <c r="C1427" s="32" t="s">
        <v>1137</v>
      </c>
      <c r="D1427" s="32" t="s">
        <v>15</v>
      </c>
      <c r="E1427" s="32" t="s">
        <v>14</v>
      </c>
      <c r="F1427" s="32">
        <v>495000000</v>
      </c>
      <c r="G1427" s="32">
        <v>495000000</v>
      </c>
      <c r="H1427" s="32">
        <v>1</v>
      </c>
      <c r="I1427" s="22"/>
    </row>
    <row r="1428" spans="1:9" ht="27" x14ac:dyDescent="0.25">
      <c r="A1428" s="32">
        <v>4251</v>
      </c>
      <c r="B1428" s="32" t="s">
        <v>3442</v>
      </c>
      <c r="C1428" s="32" t="s">
        <v>1137</v>
      </c>
      <c r="D1428" s="32" t="s">
        <v>15</v>
      </c>
      <c r="E1428" s="32" t="s">
        <v>14</v>
      </c>
      <c r="F1428" s="32">
        <v>421804000</v>
      </c>
      <c r="G1428" s="32">
        <v>421804000</v>
      </c>
      <c r="H1428" s="32">
        <v>1</v>
      </c>
      <c r="I1428" s="22"/>
    </row>
    <row r="1429" spans="1:9" ht="27" x14ac:dyDescent="0.25">
      <c r="A1429" s="32">
        <v>4251</v>
      </c>
      <c r="B1429" s="32" t="s">
        <v>3442</v>
      </c>
      <c r="C1429" s="32" t="s">
        <v>1137</v>
      </c>
      <c r="D1429" s="32" t="s">
        <v>15</v>
      </c>
      <c r="E1429" s="32" t="s">
        <v>14</v>
      </c>
      <c r="F1429" s="32">
        <v>278480598</v>
      </c>
      <c r="G1429" s="32">
        <v>278480598</v>
      </c>
      <c r="H1429" s="32">
        <v>1</v>
      </c>
      <c r="I1429" s="22"/>
    </row>
    <row r="1430" spans="1:9" ht="40.5" x14ac:dyDescent="0.25">
      <c r="A1430" s="32">
        <v>4251</v>
      </c>
      <c r="B1430" s="32" t="s">
        <v>5850</v>
      </c>
      <c r="C1430" s="32" t="s">
        <v>24</v>
      </c>
      <c r="D1430" s="32" t="s">
        <v>1212</v>
      </c>
      <c r="E1430" s="32" t="s">
        <v>14</v>
      </c>
      <c r="F1430" s="32">
        <v>136080000</v>
      </c>
      <c r="G1430" s="32">
        <v>136080000</v>
      </c>
      <c r="H1430" s="32">
        <v>1</v>
      </c>
      <c r="I1430" s="22"/>
    </row>
    <row r="1431" spans="1:9" ht="40.5" x14ac:dyDescent="0.25">
      <c r="A1431" s="32">
        <v>4251</v>
      </c>
      <c r="B1431" s="32" t="s">
        <v>5851</v>
      </c>
      <c r="C1431" s="32" t="s">
        <v>24</v>
      </c>
      <c r="D1431" s="32" t="s">
        <v>1212</v>
      </c>
      <c r="E1431" s="32" t="s">
        <v>14</v>
      </c>
      <c r="F1431" s="32">
        <v>74844000</v>
      </c>
      <c r="G1431" s="32">
        <v>74844000</v>
      </c>
      <c r="H1431" s="32">
        <v>1</v>
      </c>
      <c r="I1431" s="22"/>
    </row>
    <row r="1432" spans="1:9" ht="40.5" x14ac:dyDescent="0.25">
      <c r="A1432" s="32">
        <v>4251</v>
      </c>
      <c r="B1432" s="32" t="s">
        <v>5852</v>
      </c>
      <c r="C1432" s="32" t="s">
        <v>24</v>
      </c>
      <c r="D1432" s="32" t="s">
        <v>1212</v>
      </c>
      <c r="E1432" s="32" t="s">
        <v>14</v>
      </c>
      <c r="F1432" s="32">
        <v>129276000</v>
      </c>
      <c r="G1432" s="32">
        <v>129276000</v>
      </c>
      <c r="H1432" s="32">
        <v>1</v>
      </c>
      <c r="I1432" s="22"/>
    </row>
    <row r="1433" spans="1:9" ht="40.5" x14ac:dyDescent="0.25">
      <c r="A1433" s="32">
        <v>4251</v>
      </c>
      <c r="B1433" s="32" t="s">
        <v>5853</v>
      </c>
      <c r="C1433" s="32" t="s">
        <v>24</v>
      </c>
      <c r="D1433" s="32" t="s">
        <v>1212</v>
      </c>
      <c r="E1433" s="32" t="s">
        <v>14</v>
      </c>
      <c r="F1433" s="32">
        <v>88452000</v>
      </c>
      <c r="G1433" s="32">
        <v>88452000</v>
      </c>
      <c r="H1433" s="32">
        <v>1</v>
      </c>
      <c r="I1433" s="22"/>
    </row>
    <row r="1434" spans="1:9" ht="40.5" x14ac:dyDescent="0.25">
      <c r="A1434" s="32">
        <v>4251</v>
      </c>
      <c r="B1434" s="32" t="s">
        <v>5854</v>
      </c>
      <c r="C1434" s="32" t="s">
        <v>24</v>
      </c>
      <c r="D1434" s="32" t="s">
        <v>1212</v>
      </c>
      <c r="E1434" s="32" t="s">
        <v>14</v>
      </c>
      <c r="F1434" s="32">
        <v>61236000</v>
      </c>
      <c r="G1434" s="32">
        <v>61236000</v>
      </c>
      <c r="H1434" s="32">
        <v>1</v>
      </c>
      <c r="I1434" s="22"/>
    </row>
    <row r="1435" spans="1:9" ht="40.5" x14ac:dyDescent="0.25">
      <c r="A1435" s="32">
        <v>4251</v>
      </c>
      <c r="B1435" s="32" t="s">
        <v>6244</v>
      </c>
      <c r="C1435" s="32" t="s">
        <v>24</v>
      </c>
      <c r="D1435" s="32" t="s">
        <v>1212</v>
      </c>
      <c r="E1435" s="32" t="s">
        <v>14</v>
      </c>
      <c r="F1435" s="32">
        <v>200718000</v>
      </c>
      <c r="G1435" s="32">
        <v>200718000</v>
      </c>
      <c r="H1435" s="32">
        <v>1</v>
      </c>
      <c r="I1435" s="22"/>
    </row>
    <row r="1436" spans="1:9" ht="40.5" x14ac:dyDescent="0.25">
      <c r="A1436" s="32">
        <v>4251</v>
      </c>
      <c r="B1436" s="32" t="s">
        <v>1762</v>
      </c>
      <c r="C1436" s="32" t="s">
        <v>24</v>
      </c>
      <c r="D1436" s="32" t="s">
        <v>15</v>
      </c>
      <c r="E1436" s="32" t="s">
        <v>14</v>
      </c>
      <c r="F1436" s="32">
        <v>7686000</v>
      </c>
      <c r="G1436" s="32">
        <v>7686000</v>
      </c>
      <c r="H1436" s="32">
        <v>1</v>
      </c>
      <c r="I1436" s="22"/>
    </row>
    <row r="1437" spans="1:9" ht="40.5" x14ac:dyDescent="0.25">
      <c r="A1437" s="32">
        <v>4251</v>
      </c>
      <c r="B1437" s="32" t="s">
        <v>1765</v>
      </c>
      <c r="C1437" s="32" t="s">
        <v>24</v>
      </c>
      <c r="D1437" s="32" t="s">
        <v>15</v>
      </c>
      <c r="E1437" s="32" t="s">
        <v>14</v>
      </c>
      <c r="F1437" s="32">
        <v>7185000</v>
      </c>
      <c r="G1437" s="32">
        <v>7185000</v>
      </c>
      <c r="H1437" s="32">
        <v>1</v>
      </c>
      <c r="I1437" s="22"/>
    </row>
    <row r="1438" spans="1:9" ht="15" customHeight="1" x14ac:dyDescent="0.25">
      <c r="A1438" s="159" t="s">
        <v>147</v>
      </c>
      <c r="B1438" s="160"/>
      <c r="C1438" s="160"/>
      <c r="D1438" s="160"/>
      <c r="E1438" s="160"/>
      <c r="F1438" s="160"/>
      <c r="G1438" s="160"/>
      <c r="H1438" s="161"/>
      <c r="I1438" s="22"/>
    </row>
    <row r="1439" spans="1:9" ht="15" customHeight="1" x14ac:dyDescent="0.25">
      <c r="A1439" s="165" t="s">
        <v>12</v>
      </c>
      <c r="B1439" s="166"/>
      <c r="C1439" s="166"/>
      <c r="D1439" s="166"/>
      <c r="E1439" s="166"/>
      <c r="F1439" s="166"/>
      <c r="G1439" s="166"/>
      <c r="H1439" s="167"/>
      <c r="I1439" s="22"/>
    </row>
    <row r="1440" spans="1:9" s="81" customFormat="1" ht="27" x14ac:dyDescent="0.25">
      <c r="A1440" s="38">
        <v>4861</v>
      </c>
      <c r="B1440" s="38" t="s">
        <v>1195</v>
      </c>
      <c r="C1440" s="38" t="s">
        <v>454</v>
      </c>
      <c r="D1440" s="38" t="s">
        <v>15</v>
      </c>
      <c r="E1440" s="38" t="s">
        <v>14</v>
      </c>
      <c r="F1440" s="38">
        <v>300000</v>
      </c>
      <c r="G1440" s="38">
        <v>300000</v>
      </c>
      <c r="H1440" s="38">
        <v>1</v>
      </c>
      <c r="I1440" s="80"/>
    </row>
    <row r="1441" spans="1:9" s="81" customFormat="1" ht="27" x14ac:dyDescent="0.25">
      <c r="A1441" s="38">
        <v>4861</v>
      </c>
      <c r="B1441" s="38" t="s">
        <v>1196</v>
      </c>
      <c r="C1441" s="38" t="s">
        <v>454</v>
      </c>
      <c r="D1441" s="38" t="s">
        <v>15</v>
      </c>
      <c r="E1441" s="38" t="s">
        <v>14</v>
      </c>
      <c r="F1441" s="38">
        <v>150000</v>
      </c>
      <c r="G1441" s="38">
        <v>150000</v>
      </c>
      <c r="H1441" s="38">
        <v>1</v>
      </c>
      <c r="I1441" s="80"/>
    </row>
    <row r="1442" spans="1:9" ht="27" x14ac:dyDescent="0.25">
      <c r="A1442" s="38">
        <v>4861</v>
      </c>
      <c r="B1442" s="38" t="s">
        <v>1197</v>
      </c>
      <c r="C1442" s="38" t="s">
        <v>454</v>
      </c>
      <c r="D1442" s="38" t="s">
        <v>15</v>
      </c>
      <c r="E1442" s="38" t="s">
        <v>14</v>
      </c>
      <c r="F1442" s="38">
        <v>500000</v>
      </c>
      <c r="G1442" s="38">
        <v>500000</v>
      </c>
      <c r="H1442" s="38">
        <v>1</v>
      </c>
      <c r="I1442" s="22"/>
    </row>
    <row r="1443" spans="1:9" ht="27" x14ac:dyDescent="0.25">
      <c r="A1443" s="38">
        <v>5113</v>
      </c>
      <c r="B1443" s="38" t="s">
        <v>6334</v>
      </c>
      <c r="C1443" s="38" t="s">
        <v>1137</v>
      </c>
      <c r="D1443" s="38" t="s">
        <v>1212</v>
      </c>
      <c r="E1443" s="38" t="s">
        <v>14</v>
      </c>
      <c r="F1443" s="38">
        <v>203346604</v>
      </c>
      <c r="G1443" s="38">
        <v>203346604</v>
      </c>
      <c r="H1443" s="38">
        <v>1</v>
      </c>
      <c r="I1443" s="22"/>
    </row>
    <row r="1444" spans="1:9" ht="15" customHeight="1" x14ac:dyDescent="0.25">
      <c r="A1444" s="159" t="s">
        <v>205</v>
      </c>
      <c r="B1444" s="160"/>
      <c r="C1444" s="160"/>
      <c r="D1444" s="160"/>
      <c r="E1444" s="160"/>
      <c r="F1444" s="160"/>
      <c r="G1444" s="160"/>
      <c r="H1444" s="160"/>
      <c r="I1444" s="22"/>
    </row>
    <row r="1445" spans="1:9" ht="15" customHeight="1" x14ac:dyDescent="0.25">
      <c r="A1445" s="138" t="s">
        <v>12</v>
      </c>
      <c r="B1445" s="139"/>
      <c r="C1445" s="139"/>
      <c r="D1445" s="139"/>
      <c r="E1445" s="139"/>
      <c r="F1445" s="139"/>
      <c r="G1445" s="139"/>
      <c r="H1445" s="139"/>
      <c r="I1445" s="22"/>
    </row>
    <row r="1446" spans="1:9" ht="27" x14ac:dyDescent="0.25">
      <c r="A1446" s="32">
        <v>5112</v>
      </c>
      <c r="B1446" s="32" t="s">
        <v>3421</v>
      </c>
      <c r="C1446" s="32" t="s">
        <v>454</v>
      </c>
      <c r="D1446" s="32" t="s">
        <v>1212</v>
      </c>
      <c r="E1446" s="32" t="s">
        <v>14</v>
      </c>
      <c r="F1446" s="32">
        <v>0</v>
      </c>
      <c r="G1446" s="32">
        <v>0</v>
      </c>
      <c r="H1446" s="32">
        <v>1</v>
      </c>
      <c r="I1446" s="22"/>
    </row>
    <row r="1447" spans="1:9" x14ac:dyDescent="0.25">
      <c r="A1447" s="138" t="s">
        <v>8</v>
      </c>
      <c r="B1447" s="139"/>
      <c r="C1447" s="139"/>
      <c r="D1447" s="139"/>
      <c r="E1447" s="139"/>
      <c r="F1447" s="139"/>
      <c r="G1447" s="139"/>
      <c r="H1447" s="139"/>
      <c r="I1447" s="22"/>
    </row>
    <row r="1448" spans="1:9" ht="27" x14ac:dyDescent="0.25">
      <c r="A1448" s="32">
        <v>5129</v>
      </c>
      <c r="B1448" s="32" t="s">
        <v>1566</v>
      </c>
      <c r="C1448" s="32" t="s">
        <v>284</v>
      </c>
      <c r="D1448" s="32" t="s">
        <v>15</v>
      </c>
      <c r="E1448" s="32" t="s">
        <v>10</v>
      </c>
      <c r="F1448" s="32">
        <v>36842105.299999997</v>
      </c>
      <c r="G1448" s="32">
        <f>+F1448*H1448</f>
        <v>6300000006.2999992</v>
      </c>
      <c r="H1448" s="32">
        <v>171</v>
      </c>
      <c r="I1448" s="22"/>
    </row>
    <row r="1449" spans="1:9" ht="27" x14ac:dyDescent="0.25">
      <c r="A1449" s="32">
        <v>5129</v>
      </c>
      <c r="B1449" s="32" t="s">
        <v>301</v>
      </c>
      <c r="C1449" s="32" t="s">
        <v>284</v>
      </c>
      <c r="D1449" s="32" t="s">
        <v>9</v>
      </c>
      <c r="E1449" s="32" t="s">
        <v>10</v>
      </c>
      <c r="F1449" s="32">
        <v>0</v>
      </c>
      <c r="G1449" s="32">
        <v>0</v>
      </c>
      <c r="H1449" s="32">
        <v>171</v>
      </c>
      <c r="I1449" s="22"/>
    </row>
    <row r="1450" spans="1:9" x14ac:dyDescent="0.25">
      <c r="A1450" s="132" t="s">
        <v>47</v>
      </c>
      <c r="B1450" s="133"/>
      <c r="C1450" s="133"/>
      <c r="D1450" s="133"/>
      <c r="E1450" s="133"/>
      <c r="F1450" s="133"/>
      <c r="G1450" s="133"/>
      <c r="H1450" s="133"/>
      <c r="I1450" s="22"/>
    </row>
    <row r="1451" spans="1:9" ht="15" customHeight="1" x14ac:dyDescent="0.25">
      <c r="A1451" s="138" t="s">
        <v>16</v>
      </c>
      <c r="B1451" s="139"/>
      <c r="C1451" s="139"/>
      <c r="D1451" s="139"/>
      <c r="E1451" s="139"/>
      <c r="F1451" s="139"/>
      <c r="G1451" s="139"/>
      <c r="H1451" s="139"/>
      <c r="I1451" s="22"/>
    </row>
    <row r="1452" spans="1:9" ht="36" customHeight="1" x14ac:dyDescent="0.25">
      <c r="A1452" s="15"/>
      <c r="B1452" s="12"/>
      <c r="C1452" s="12"/>
      <c r="D1452" s="12"/>
      <c r="E1452" s="12"/>
      <c r="F1452" s="12"/>
      <c r="G1452" s="12"/>
      <c r="H1452" s="20"/>
      <c r="I1452" s="22"/>
    </row>
    <row r="1453" spans="1:9" ht="15" customHeight="1" x14ac:dyDescent="0.25">
      <c r="A1453" s="132" t="s">
        <v>48</v>
      </c>
      <c r="B1453" s="133"/>
      <c r="C1453" s="133"/>
      <c r="D1453" s="133"/>
      <c r="E1453" s="133"/>
      <c r="F1453" s="133"/>
      <c r="G1453" s="133"/>
      <c r="H1453" s="133"/>
      <c r="I1453" s="22"/>
    </row>
    <row r="1454" spans="1:9" ht="15" customHeight="1" x14ac:dyDescent="0.25">
      <c r="A1454" s="165" t="s">
        <v>8</v>
      </c>
      <c r="B1454" s="166"/>
      <c r="C1454" s="166"/>
      <c r="D1454" s="166"/>
      <c r="E1454" s="166"/>
      <c r="F1454" s="166"/>
      <c r="G1454" s="166"/>
      <c r="H1454" s="167"/>
      <c r="I1454" s="22"/>
    </row>
    <row r="1455" spans="1:9" x14ac:dyDescent="0.25">
      <c r="A1455" s="4"/>
      <c r="B1455" s="4"/>
      <c r="C1455" s="4"/>
      <c r="D1455" s="4"/>
      <c r="E1455" s="4"/>
      <c r="F1455" s="4"/>
      <c r="G1455" s="4"/>
      <c r="H1455" s="4"/>
      <c r="I1455" s="22"/>
    </row>
    <row r="1456" spans="1:9" x14ac:dyDescent="0.25">
      <c r="A1456" s="159" t="s">
        <v>281</v>
      </c>
      <c r="B1456" s="160"/>
      <c r="C1456" s="160"/>
      <c r="D1456" s="160"/>
      <c r="E1456" s="160"/>
      <c r="F1456" s="160"/>
      <c r="G1456" s="160"/>
      <c r="H1456" s="160"/>
      <c r="I1456" s="22"/>
    </row>
    <row r="1457" spans="1:9" x14ac:dyDescent="0.25">
      <c r="A1457" s="165" t="s">
        <v>8</v>
      </c>
      <c r="B1457" s="166"/>
      <c r="C1457" s="166"/>
      <c r="D1457" s="166"/>
      <c r="E1457" s="166"/>
      <c r="F1457" s="166"/>
      <c r="G1457" s="166"/>
      <c r="H1457" s="167"/>
      <c r="I1457" s="22"/>
    </row>
    <row r="1458" spans="1:9" x14ac:dyDescent="0.25">
      <c r="I1458" s="22"/>
    </row>
    <row r="1459" spans="1:9" x14ac:dyDescent="0.25">
      <c r="A1459" s="159" t="s">
        <v>252</v>
      </c>
      <c r="B1459" s="160"/>
      <c r="C1459" s="160"/>
      <c r="D1459" s="160"/>
      <c r="E1459" s="160"/>
      <c r="F1459" s="160"/>
      <c r="G1459" s="160"/>
      <c r="H1459" s="160"/>
      <c r="I1459" s="22"/>
    </row>
    <row r="1460" spans="1:9" x14ac:dyDescent="0.25">
      <c r="A1460" s="138" t="s">
        <v>12</v>
      </c>
      <c r="B1460" s="139"/>
      <c r="C1460" s="139"/>
      <c r="D1460" s="139"/>
      <c r="E1460" s="139"/>
      <c r="F1460" s="139"/>
      <c r="G1460" s="139"/>
      <c r="H1460" s="139"/>
      <c r="I1460" s="22"/>
    </row>
    <row r="1461" spans="1:9" x14ac:dyDescent="0.25">
      <c r="A1461" s="32"/>
      <c r="B1461" s="32"/>
      <c r="C1461" s="32"/>
      <c r="D1461" s="32"/>
      <c r="E1461" s="32"/>
      <c r="F1461" s="32"/>
      <c r="G1461" s="32"/>
      <c r="H1461" s="32"/>
      <c r="I1461" s="22"/>
    </row>
    <row r="1462" spans="1:9" x14ac:dyDescent="0.25">
      <c r="A1462" s="138" t="s">
        <v>16</v>
      </c>
      <c r="B1462" s="139"/>
      <c r="C1462" s="139"/>
      <c r="D1462" s="139"/>
      <c r="E1462" s="139"/>
      <c r="F1462" s="139"/>
      <c r="G1462" s="139"/>
      <c r="H1462" s="139"/>
      <c r="I1462" s="22"/>
    </row>
    <row r="1463" spans="1:9" x14ac:dyDescent="0.25">
      <c r="A1463" s="32"/>
      <c r="B1463" s="32"/>
      <c r="C1463" s="32"/>
      <c r="D1463" s="32"/>
      <c r="E1463" s="32"/>
      <c r="F1463" s="32"/>
      <c r="G1463" s="32"/>
      <c r="H1463" s="32"/>
      <c r="I1463" s="22"/>
    </row>
    <row r="1464" spans="1:9" x14ac:dyDescent="0.25">
      <c r="A1464" s="32"/>
      <c r="B1464" s="69"/>
      <c r="C1464" s="69"/>
      <c r="D1464" s="69"/>
      <c r="E1464" s="69"/>
      <c r="F1464" s="69"/>
      <c r="G1464" s="69"/>
      <c r="H1464" s="69"/>
      <c r="I1464" s="22"/>
    </row>
    <row r="1465" spans="1:9" x14ac:dyDescent="0.25">
      <c r="A1465" s="32"/>
      <c r="B1465" s="69"/>
      <c r="C1465" s="69"/>
      <c r="D1465" s="69"/>
      <c r="E1465" s="69"/>
      <c r="F1465" s="69"/>
      <c r="G1465" s="69"/>
      <c r="H1465" s="69"/>
      <c r="I1465" s="22"/>
    </row>
    <row r="1466" spans="1:9" x14ac:dyDescent="0.25">
      <c r="A1466" s="32"/>
      <c r="B1466" s="69"/>
      <c r="C1466" s="69"/>
      <c r="D1466" s="69"/>
      <c r="E1466" s="69"/>
      <c r="F1466" s="69"/>
      <c r="G1466" s="69"/>
      <c r="H1466" s="69"/>
      <c r="I1466" s="22"/>
    </row>
    <row r="1467" spans="1:9" ht="15.75" customHeight="1" x14ac:dyDescent="0.25">
      <c r="A1467" s="159" t="s">
        <v>2267</v>
      </c>
      <c r="B1467" s="160"/>
      <c r="C1467" s="160"/>
      <c r="D1467" s="160"/>
      <c r="E1467" s="160"/>
      <c r="F1467" s="160"/>
      <c r="G1467" s="160"/>
      <c r="H1467" s="160"/>
      <c r="I1467" s="22"/>
    </row>
    <row r="1468" spans="1:9" x14ac:dyDescent="0.25">
      <c r="A1468" s="138" t="s">
        <v>16</v>
      </c>
      <c r="B1468" s="139"/>
      <c r="C1468" s="139"/>
      <c r="D1468" s="139"/>
      <c r="E1468" s="139"/>
      <c r="F1468" s="139"/>
      <c r="G1468" s="139"/>
      <c r="H1468" s="139"/>
      <c r="I1468" s="22"/>
    </row>
    <row r="1469" spans="1:9" ht="27" x14ac:dyDescent="0.25">
      <c r="A1469" s="4">
        <v>5112</v>
      </c>
      <c r="B1469" s="4" t="s">
        <v>1857</v>
      </c>
      <c r="C1469" s="4" t="s">
        <v>20</v>
      </c>
      <c r="D1469" s="4" t="s">
        <v>15</v>
      </c>
      <c r="E1469" s="4" t="s">
        <v>14</v>
      </c>
      <c r="F1469" s="4">
        <v>122372400</v>
      </c>
      <c r="G1469" s="4">
        <v>122372400</v>
      </c>
      <c r="H1469" s="4">
        <v>1</v>
      </c>
      <c r="I1469" s="22"/>
    </row>
    <row r="1470" spans="1:9" x14ac:dyDescent="0.25">
      <c r="A1470" s="138" t="s">
        <v>12</v>
      </c>
      <c r="B1470" s="139"/>
      <c r="C1470" s="139"/>
      <c r="D1470" s="139"/>
      <c r="E1470" s="139"/>
      <c r="F1470" s="139"/>
      <c r="G1470" s="139"/>
      <c r="H1470" s="139"/>
      <c r="I1470" s="22"/>
    </row>
    <row r="1471" spans="1:9" ht="27" x14ac:dyDescent="0.25">
      <c r="A1471" s="4">
        <v>5112</v>
      </c>
      <c r="B1471" s="4" t="s">
        <v>4508</v>
      </c>
      <c r="C1471" s="4" t="s">
        <v>1093</v>
      </c>
      <c r="D1471" s="4" t="s">
        <v>13</v>
      </c>
      <c r="E1471" s="4" t="s">
        <v>14</v>
      </c>
      <c r="F1471" s="4">
        <v>489920</v>
      </c>
      <c r="G1471" s="4">
        <v>489920</v>
      </c>
      <c r="H1471" s="4">
        <v>1</v>
      </c>
      <c r="I1471" s="22"/>
    </row>
    <row r="1472" spans="1:9" ht="27" x14ac:dyDescent="0.25">
      <c r="A1472" s="4">
        <v>5112</v>
      </c>
      <c r="B1472" s="4" t="s">
        <v>2266</v>
      </c>
      <c r="C1472" s="4" t="s">
        <v>1093</v>
      </c>
      <c r="D1472" s="4" t="s">
        <v>13</v>
      </c>
      <c r="E1472" s="4" t="s">
        <v>14</v>
      </c>
      <c r="F1472" s="4">
        <v>0</v>
      </c>
      <c r="G1472" s="4">
        <v>0</v>
      </c>
      <c r="H1472" s="4">
        <v>1</v>
      </c>
      <c r="I1472" s="22"/>
    </row>
    <row r="1473" spans="1:9" ht="27" x14ac:dyDescent="0.25">
      <c r="A1473" s="4">
        <v>5112</v>
      </c>
      <c r="B1473" s="4" t="s">
        <v>2268</v>
      </c>
      <c r="C1473" s="4" t="s">
        <v>454</v>
      </c>
      <c r="D1473" s="4" t="s">
        <v>15</v>
      </c>
      <c r="E1473" s="4" t="s">
        <v>14</v>
      </c>
      <c r="F1473" s="4">
        <v>394000</v>
      </c>
      <c r="G1473" s="4">
        <v>394000</v>
      </c>
      <c r="H1473" s="4">
        <v>1</v>
      </c>
      <c r="I1473" s="22"/>
    </row>
    <row r="1474" spans="1:9" ht="27" x14ac:dyDescent="0.25">
      <c r="A1474" s="4">
        <v>4213</v>
      </c>
      <c r="B1474" s="4" t="s">
        <v>2074</v>
      </c>
      <c r="C1474" s="4" t="s">
        <v>1241</v>
      </c>
      <c r="D1474" s="4" t="s">
        <v>15</v>
      </c>
      <c r="E1474" s="4" t="s">
        <v>1675</v>
      </c>
      <c r="F1474" s="4">
        <v>9111.1200000000008</v>
      </c>
      <c r="G1474" s="4">
        <f>+F1474*H1474</f>
        <v>82000080</v>
      </c>
      <c r="H1474" s="4">
        <v>9000</v>
      </c>
      <c r="I1474" s="22"/>
    </row>
    <row r="1475" spans="1:9" x14ac:dyDescent="0.25">
      <c r="A1475" s="132" t="s">
        <v>112</v>
      </c>
      <c r="B1475" s="133"/>
      <c r="C1475" s="133"/>
      <c r="D1475" s="133"/>
      <c r="E1475" s="133"/>
      <c r="F1475" s="133"/>
      <c r="G1475" s="133"/>
      <c r="H1475" s="133"/>
      <c r="I1475" s="22"/>
    </row>
    <row r="1476" spans="1:9" ht="15" customHeight="1" x14ac:dyDescent="0.25">
      <c r="A1476" s="138" t="s">
        <v>12</v>
      </c>
      <c r="B1476" s="139"/>
      <c r="C1476" s="139"/>
      <c r="D1476" s="139"/>
      <c r="E1476" s="139"/>
      <c r="F1476" s="139"/>
      <c r="G1476" s="139"/>
      <c r="H1476" s="139"/>
      <c r="I1476" s="22"/>
    </row>
    <row r="1477" spans="1:9" ht="27" x14ac:dyDescent="0.25">
      <c r="A1477" s="4">
        <v>5134</v>
      </c>
      <c r="B1477" s="4" t="s">
        <v>1727</v>
      </c>
      <c r="C1477" s="4" t="s">
        <v>661</v>
      </c>
      <c r="D1477" s="4" t="s">
        <v>15</v>
      </c>
      <c r="E1477" s="4" t="s">
        <v>14</v>
      </c>
      <c r="F1477" s="4">
        <v>0</v>
      </c>
      <c r="G1477" s="4">
        <v>0</v>
      </c>
      <c r="H1477" s="4">
        <v>1</v>
      </c>
      <c r="I1477" s="22"/>
    </row>
    <row r="1478" spans="1:9" ht="27" x14ac:dyDescent="0.25">
      <c r="A1478" s="4">
        <v>5134</v>
      </c>
      <c r="B1478" s="4" t="s">
        <v>660</v>
      </c>
      <c r="C1478" s="4" t="s">
        <v>661</v>
      </c>
      <c r="D1478" s="4" t="s">
        <v>15</v>
      </c>
      <c r="E1478" s="4" t="s">
        <v>14</v>
      </c>
      <c r="F1478" s="4">
        <v>0</v>
      </c>
      <c r="G1478" s="4">
        <v>0</v>
      </c>
      <c r="H1478" s="4">
        <v>1</v>
      </c>
      <c r="I1478" s="22"/>
    </row>
    <row r="1479" spans="1:9" ht="27" x14ac:dyDescent="0.25">
      <c r="A1479" s="4">
        <v>5134</v>
      </c>
      <c r="B1479" s="4" t="s">
        <v>2066</v>
      </c>
      <c r="C1479" s="4" t="s">
        <v>661</v>
      </c>
      <c r="D1479" s="4" t="s">
        <v>381</v>
      </c>
      <c r="E1479" s="4" t="s">
        <v>14</v>
      </c>
      <c r="F1479" s="4">
        <v>0</v>
      </c>
      <c r="G1479" s="4">
        <v>0</v>
      </c>
      <c r="H1479" s="4">
        <v>1</v>
      </c>
      <c r="I1479" s="22"/>
    </row>
    <row r="1480" spans="1:9" ht="27" x14ac:dyDescent="0.25">
      <c r="A1480" s="4">
        <v>5134</v>
      </c>
      <c r="B1480" s="4" t="s">
        <v>2067</v>
      </c>
      <c r="C1480" s="4" t="s">
        <v>661</v>
      </c>
      <c r="D1480" s="4" t="s">
        <v>381</v>
      </c>
      <c r="E1480" s="4" t="s">
        <v>14</v>
      </c>
      <c r="F1480" s="4">
        <v>20000000</v>
      </c>
      <c r="G1480" s="4">
        <v>20000000</v>
      </c>
      <c r="H1480" s="4">
        <v>1</v>
      </c>
      <c r="I1480" s="22"/>
    </row>
    <row r="1481" spans="1:9" ht="27" x14ac:dyDescent="0.25">
      <c r="A1481" s="4">
        <v>4861</v>
      </c>
      <c r="B1481" s="4" t="s">
        <v>6368</v>
      </c>
      <c r="C1481" s="4" t="s">
        <v>6369</v>
      </c>
      <c r="D1481" s="4" t="s">
        <v>15</v>
      </c>
      <c r="E1481" s="4" t="s">
        <v>14</v>
      </c>
      <c r="F1481" s="4">
        <v>0</v>
      </c>
      <c r="G1481" s="4">
        <v>0</v>
      </c>
      <c r="H1481" s="4">
        <v>1</v>
      </c>
      <c r="I1481" s="22"/>
    </row>
    <row r="1482" spans="1:9" ht="27" x14ac:dyDescent="0.25">
      <c r="A1482" s="4">
        <v>5134</v>
      </c>
      <c r="B1482" s="4" t="s">
        <v>2066</v>
      </c>
      <c r="C1482" s="4" t="s">
        <v>661</v>
      </c>
      <c r="D1482" s="4" t="s">
        <v>381</v>
      </c>
      <c r="E1482" s="4" t="s">
        <v>14</v>
      </c>
      <c r="F1482" s="4">
        <v>14200000</v>
      </c>
      <c r="G1482" s="4">
        <v>14200000</v>
      </c>
      <c r="H1482" s="4">
        <v>1</v>
      </c>
      <c r="I1482" s="22"/>
    </row>
    <row r="1483" spans="1:9" ht="15" customHeight="1" x14ac:dyDescent="0.25">
      <c r="A1483" s="156" t="s">
        <v>4928</v>
      </c>
      <c r="B1483" s="157"/>
      <c r="C1483" s="157"/>
      <c r="D1483" s="157"/>
      <c r="E1483" s="157"/>
      <c r="F1483" s="157"/>
      <c r="G1483" s="157"/>
      <c r="H1483" s="158"/>
      <c r="I1483" s="22"/>
    </row>
    <row r="1484" spans="1:9" ht="15" customHeight="1" x14ac:dyDescent="0.25">
      <c r="A1484" s="138" t="s">
        <v>16</v>
      </c>
      <c r="B1484" s="139"/>
      <c r="C1484" s="139"/>
      <c r="D1484" s="139"/>
      <c r="E1484" s="139"/>
      <c r="F1484" s="139"/>
      <c r="G1484" s="139"/>
      <c r="H1484" s="139"/>
      <c r="I1484" s="22"/>
    </row>
    <row r="1485" spans="1:9" ht="27" x14ac:dyDescent="0.25">
      <c r="A1485" s="32">
        <v>5113</v>
      </c>
      <c r="B1485" s="32" t="s">
        <v>4659</v>
      </c>
      <c r="C1485" s="32" t="s">
        <v>20</v>
      </c>
      <c r="D1485" s="32" t="s">
        <v>15</v>
      </c>
      <c r="E1485" s="32" t="s">
        <v>14</v>
      </c>
      <c r="F1485" s="32">
        <v>0</v>
      </c>
      <c r="G1485" s="32">
        <v>0</v>
      </c>
      <c r="H1485" s="32">
        <v>1</v>
      </c>
      <c r="I1485" s="22"/>
    </row>
    <row r="1486" spans="1:9" ht="27" x14ac:dyDescent="0.25">
      <c r="A1486" s="32">
        <v>5113</v>
      </c>
      <c r="B1486" s="32" t="s">
        <v>5187</v>
      </c>
      <c r="C1486" s="32" t="s">
        <v>974</v>
      </c>
      <c r="D1486" s="32" t="s">
        <v>381</v>
      </c>
      <c r="E1486" s="32" t="s">
        <v>14</v>
      </c>
      <c r="F1486" s="32">
        <v>0</v>
      </c>
      <c r="G1486" s="32">
        <v>0</v>
      </c>
      <c r="H1486" s="32">
        <v>1</v>
      </c>
      <c r="I1486" s="22"/>
    </row>
    <row r="1487" spans="1:9" ht="27" x14ac:dyDescent="0.25">
      <c r="A1487" s="32">
        <v>5113</v>
      </c>
      <c r="B1487" s="32" t="s">
        <v>5188</v>
      </c>
      <c r="C1487" s="32" t="s">
        <v>974</v>
      </c>
      <c r="D1487" s="32" t="s">
        <v>381</v>
      </c>
      <c r="E1487" s="32" t="s">
        <v>14</v>
      </c>
      <c r="F1487" s="32">
        <v>0</v>
      </c>
      <c r="G1487" s="32">
        <v>0</v>
      </c>
      <c r="H1487" s="32">
        <v>1</v>
      </c>
      <c r="I1487" s="22"/>
    </row>
    <row r="1488" spans="1:9" ht="27" x14ac:dyDescent="0.25">
      <c r="A1488" s="32">
        <v>5113</v>
      </c>
      <c r="B1488" s="32" t="s">
        <v>5189</v>
      </c>
      <c r="C1488" s="32" t="s">
        <v>974</v>
      </c>
      <c r="D1488" s="32" t="s">
        <v>381</v>
      </c>
      <c r="E1488" s="32" t="s">
        <v>14</v>
      </c>
      <c r="F1488" s="32">
        <v>0</v>
      </c>
      <c r="G1488" s="32">
        <v>0</v>
      </c>
      <c r="H1488" s="32">
        <v>1</v>
      </c>
      <c r="I1488" s="22"/>
    </row>
    <row r="1489" spans="1:9" ht="27" x14ac:dyDescent="0.25">
      <c r="A1489" s="32">
        <v>5113</v>
      </c>
      <c r="B1489" s="32" t="s">
        <v>5190</v>
      </c>
      <c r="C1489" s="32" t="s">
        <v>974</v>
      </c>
      <c r="D1489" s="32" t="s">
        <v>381</v>
      </c>
      <c r="E1489" s="32" t="s">
        <v>14</v>
      </c>
      <c r="F1489" s="32">
        <v>0</v>
      </c>
      <c r="G1489" s="32">
        <v>0</v>
      </c>
      <c r="H1489" s="32">
        <v>1</v>
      </c>
      <c r="I1489" s="22"/>
    </row>
    <row r="1490" spans="1:9" x14ac:dyDescent="0.25">
      <c r="A1490" s="138" t="s">
        <v>12</v>
      </c>
      <c r="B1490" s="139"/>
      <c r="C1490" s="139"/>
      <c r="D1490" s="139"/>
      <c r="E1490" s="139"/>
      <c r="F1490" s="139"/>
      <c r="G1490" s="139"/>
      <c r="H1490" s="139"/>
      <c r="I1490" s="22"/>
    </row>
    <row r="1491" spans="1:9" ht="27" x14ac:dyDescent="0.25">
      <c r="A1491" s="32">
        <v>5113</v>
      </c>
      <c r="B1491" s="32" t="s">
        <v>4662</v>
      </c>
      <c r="C1491" s="32" t="s">
        <v>454</v>
      </c>
      <c r="D1491" s="32" t="s">
        <v>15</v>
      </c>
      <c r="E1491" s="32" t="s">
        <v>14</v>
      </c>
      <c r="F1491" s="32">
        <v>0</v>
      </c>
      <c r="G1491" s="32">
        <v>0</v>
      </c>
      <c r="H1491" s="32">
        <v>1</v>
      </c>
      <c r="I1491" s="22"/>
    </row>
    <row r="1492" spans="1:9" ht="27" x14ac:dyDescent="0.25">
      <c r="A1492" s="32">
        <v>5113</v>
      </c>
      <c r="B1492" s="32" t="s">
        <v>5191</v>
      </c>
      <c r="C1492" s="32" t="s">
        <v>454</v>
      </c>
      <c r="D1492" s="32" t="s">
        <v>1212</v>
      </c>
      <c r="E1492" s="32" t="s">
        <v>14</v>
      </c>
      <c r="F1492" s="32">
        <v>0</v>
      </c>
      <c r="G1492" s="32">
        <v>0</v>
      </c>
      <c r="H1492" s="32">
        <v>1</v>
      </c>
      <c r="I1492" s="22"/>
    </row>
    <row r="1493" spans="1:9" ht="27" x14ac:dyDescent="0.25">
      <c r="A1493" s="32">
        <v>5113</v>
      </c>
      <c r="B1493" s="32" t="s">
        <v>5192</v>
      </c>
      <c r="C1493" s="32" t="s">
        <v>454</v>
      </c>
      <c r="D1493" s="32" t="s">
        <v>1212</v>
      </c>
      <c r="E1493" s="32" t="s">
        <v>14</v>
      </c>
      <c r="F1493" s="32">
        <v>0</v>
      </c>
      <c r="G1493" s="32">
        <v>0</v>
      </c>
      <c r="H1493" s="32">
        <v>1</v>
      </c>
      <c r="I1493" s="22"/>
    </row>
    <row r="1494" spans="1:9" ht="27" x14ac:dyDescent="0.25">
      <c r="A1494" s="32">
        <v>5113</v>
      </c>
      <c r="B1494" s="32" t="s">
        <v>5193</v>
      </c>
      <c r="C1494" s="32" t="s">
        <v>454</v>
      </c>
      <c r="D1494" s="32" t="s">
        <v>1212</v>
      </c>
      <c r="E1494" s="32" t="s">
        <v>14</v>
      </c>
      <c r="F1494" s="32">
        <v>0</v>
      </c>
      <c r="G1494" s="32">
        <v>0</v>
      </c>
      <c r="H1494" s="32">
        <v>1</v>
      </c>
      <c r="I1494" s="22"/>
    </row>
    <row r="1495" spans="1:9" ht="27" x14ac:dyDescent="0.25">
      <c r="A1495" s="32">
        <v>5113</v>
      </c>
      <c r="B1495" s="32" t="s">
        <v>5194</v>
      </c>
      <c r="C1495" s="32" t="s">
        <v>454</v>
      </c>
      <c r="D1495" s="32" t="s">
        <v>1212</v>
      </c>
      <c r="E1495" s="32" t="s">
        <v>14</v>
      </c>
      <c r="F1495" s="32">
        <v>0</v>
      </c>
      <c r="G1495" s="32">
        <v>0</v>
      </c>
      <c r="H1495" s="32">
        <v>1</v>
      </c>
      <c r="I1495" s="22"/>
    </row>
    <row r="1496" spans="1:9" ht="20.25" customHeight="1" x14ac:dyDescent="0.25">
      <c r="A1496" s="132" t="s">
        <v>113</v>
      </c>
      <c r="B1496" s="133"/>
      <c r="C1496" s="133"/>
      <c r="D1496" s="133"/>
      <c r="E1496" s="133"/>
      <c r="F1496" s="133"/>
      <c r="G1496" s="133"/>
      <c r="H1496" s="133"/>
      <c r="I1496" s="22"/>
    </row>
    <row r="1497" spans="1:9" ht="21" customHeight="1" x14ac:dyDescent="0.25">
      <c r="A1497" s="165" t="s">
        <v>16</v>
      </c>
      <c r="B1497" s="166"/>
      <c r="C1497" s="166"/>
      <c r="D1497" s="166"/>
      <c r="E1497" s="166"/>
      <c r="F1497" s="166"/>
      <c r="G1497" s="166"/>
      <c r="H1497" s="167"/>
      <c r="I1497" s="22"/>
    </row>
    <row r="1498" spans="1:9" ht="27" x14ac:dyDescent="0.25">
      <c r="A1498" s="46">
        <v>5112</v>
      </c>
      <c r="B1498" s="46" t="s">
        <v>2224</v>
      </c>
      <c r="C1498" s="94" t="s">
        <v>20</v>
      </c>
      <c r="D1498" s="46" t="s">
        <v>15</v>
      </c>
      <c r="E1498" s="46" t="s">
        <v>14</v>
      </c>
      <c r="F1498" s="46">
        <v>261731620</v>
      </c>
      <c r="G1498" s="46">
        <v>261731620</v>
      </c>
      <c r="H1498" s="46">
        <v>1</v>
      </c>
      <c r="I1498" s="22"/>
    </row>
    <row r="1499" spans="1:9" ht="27" x14ac:dyDescent="0.25">
      <c r="A1499" s="46">
        <v>5113</v>
      </c>
      <c r="B1499" s="46" t="s">
        <v>7006</v>
      </c>
      <c r="C1499" s="94" t="s">
        <v>20</v>
      </c>
      <c r="D1499" s="46" t="s">
        <v>13</v>
      </c>
      <c r="E1499" s="46" t="s">
        <v>14</v>
      </c>
      <c r="F1499" s="46">
        <v>0</v>
      </c>
      <c r="G1499" s="46">
        <v>0</v>
      </c>
      <c r="H1499" s="46">
        <v>1</v>
      </c>
      <c r="I1499" s="22"/>
    </row>
    <row r="1500" spans="1:9" ht="27" x14ac:dyDescent="0.25">
      <c r="A1500" s="46">
        <v>5113</v>
      </c>
      <c r="B1500" s="46" t="s">
        <v>7007</v>
      </c>
      <c r="C1500" s="94" t="s">
        <v>20</v>
      </c>
      <c r="D1500" s="46" t="s">
        <v>13</v>
      </c>
      <c r="E1500" s="46" t="s">
        <v>14</v>
      </c>
      <c r="F1500" s="46">
        <v>139782217</v>
      </c>
      <c r="G1500" s="46">
        <v>139782217</v>
      </c>
      <c r="H1500" s="46">
        <v>1</v>
      </c>
      <c r="I1500" s="22"/>
    </row>
    <row r="1501" spans="1:9" ht="27" x14ac:dyDescent="0.25">
      <c r="A1501" s="46">
        <v>5113</v>
      </c>
      <c r="B1501" s="46" t="s">
        <v>7016</v>
      </c>
      <c r="C1501" s="94" t="s">
        <v>20</v>
      </c>
      <c r="D1501" s="46" t="s">
        <v>5197</v>
      </c>
      <c r="E1501" s="46" t="s">
        <v>14</v>
      </c>
      <c r="F1501" s="46">
        <v>139782217</v>
      </c>
      <c r="G1501" s="46">
        <v>139782217</v>
      </c>
      <c r="H1501" s="46">
        <v>1</v>
      </c>
      <c r="I1501" s="22"/>
    </row>
    <row r="1502" spans="1:9" ht="27" x14ac:dyDescent="0.25">
      <c r="A1502" s="32">
        <v>5113</v>
      </c>
      <c r="B1502" s="32" t="s">
        <v>7017</v>
      </c>
      <c r="C1502" s="94" t="s">
        <v>20</v>
      </c>
      <c r="D1502" s="32" t="s">
        <v>5197</v>
      </c>
      <c r="E1502" s="32" t="s">
        <v>14</v>
      </c>
      <c r="F1502" s="32">
        <v>0</v>
      </c>
      <c r="G1502" s="32">
        <v>0</v>
      </c>
      <c r="H1502" s="11">
        <v>1</v>
      </c>
      <c r="I1502" s="22"/>
    </row>
    <row r="1503" spans="1:9" ht="15" customHeight="1" x14ac:dyDescent="0.25">
      <c r="A1503" s="180" t="s">
        <v>12</v>
      </c>
      <c r="B1503" s="181"/>
      <c r="C1503" s="181"/>
      <c r="D1503" s="181"/>
      <c r="E1503" s="181"/>
      <c r="F1503" s="181"/>
      <c r="G1503" s="181"/>
      <c r="H1503" s="182"/>
      <c r="I1503" s="22"/>
    </row>
    <row r="1504" spans="1:9" ht="27" x14ac:dyDescent="0.25">
      <c r="A1504" s="11">
        <v>5112</v>
      </c>
      <c r="B1504" s="11" t="s">
        <v>2226</v>
      </c>
      <c r="C1504" s="94" t="s">
        <v>1093</v>
      </c>
      <c r="D1504" s="46" t="s">
        <v>13</v>
      </c>
      <c r="E1504" s="46" t="s">
        <v>14</v>
      </c>
      <c r="F1504" s="11">
        <v>1536000</v>
      </c>
      <c r="G1504" s="11">
        <v>1536000</v>
      </c>
      <c r="H1504" s="11">
        <v>1</v>
      </c>
      <c r="I1504" s="22"/>
    </row>
    <row r="1505" spans="1:9" ht="27" x14ac:dyDescent="0.25">
      <c r="A1505" s="11">
        <v>5112</v>
      </c>
      <c r="B1505" s="11" t="s">
        <v>2225</v>
      </c>
      <c r="C1505" s="94" t="s">
        <v>454</v>
      </c>
      <c r="D1505" s="46" t="s">
        <v>15</v>
      </c>
      <c r="E1505" s="46" t="s">
        <v>14</v>
      </c>
      <c r="F1505" s="11">
        <v>495300</v>
      </c>
      <c r="G1505" s="11">
        <v>495300</v>
      </c>
      <c r="H1505" s="11">
        <v>1</v>
      </c>
      <c r="I1505" s="22"/>
    </row>
    <row r="1506" spans="1:9" ht="27" x14ac:dyDescent="0.25">
      <c r="A1506" s="11">
        <v>5113</v>
      </c>
      <c r="B1506" s="11" t="s">
        <v>7008</v>
      </c>
      <c r="C1506" s="94" t="s">
        <v>454</v>
      </c>
      <c r="D1506" s="46" t="s">
        <v>13</v>
      </c>
      <c r="E1506" s="46" t="s">
        <v>14</v>
      </c>
      <c r="F1506" s="11">
        <v>0</v>
      </c>
      <c r="G1506" s="11">
        <v>0</v>
      </c>
      <c r="H1506" s="11">
        <v>1</v>
      </c>
      <c r="I1506" s="22"/>
    </row>
    <row r="1507" spans="1:9" ht="27" x14ac:dyDescent="0.25">
      <c r="A1507" s="11">
        <v>5113</v>
      </c>
      <c r="B1507" s="11" t="s">
        <v>7009</v>
      </c>
      <c r="C1507" s="94" t="s">
        <v>454</v>
      </c>
      <c r="D1507" s="46" t="s">
        <v>13</v>
      </c>
      <c r="E1507" s="46" t="s">
        <v>14</v>
      </c>
      <c r="F1507" s="11">
        <v>2035000</v>
      </c>
      <c r="G1507" s="11">
        <v>2035000</v>
      </c>
      <c r="H1507" s="11">
        <v>1</v>
      </c>
      <c r="I1507" s="22"/>
    </row>
    <row r="1508" spans="1:9" ht="27" x14ac:dyDescent="0.25">
      <c r="A1508" s="11">
        <v>5113</v>
      </c>
      <c r="B1508" s="11" t="s">
        <v>7010</v>
      </c>
      <c r="C1508" s="94" t="s">
        <v>1093</v>
      </c>
      <c r="D1508" s="46" t="s">
        <v>13</v>
      </c>
      <c r="E1508" s="46" t="s">
        <v>14</v>
      </c>
      <c r="F1508" s="11">
        <v>814000</v>
      </c>
      <c r="G1508" s="11">
        <v>814000</v>
      </c>
      <c r="H1508" s="11">
        <v>1</v>
      </c>
      <c r="I1508" s="22"/>
    </row>
    <row r="1509" spans="1:9" ht="27" x14ac:dyDescent="0.25">
      <c r="A1509" s="11">
        <v>5113</v>
      </c>
      <c r="B1509" s="11" t="s">
        <v>7018</v>
      </c>
      <c r="C1509" s="94" t="s">
        <v>454</v>
      </c>
      <c r="D1509" s="46" t="s">
        <v>5197</v>
      </c>
      <c r="E1509" s="46" t="s">
        <v>14</v>
      </c>
      <c r="F1509" s="11">
        <v>0</v>
      </c>
      <c r="G1509" s="11">
        <v>0</v>
      </c>
      <c r="H1509" s="11">
        <v>1</v>
      </c>
      <c r="I1509" s="22"/>
    </row>
    <row r="1510" spans="1:9" ht="27" x14ac:dyDescent="0.25">
      <c r="A1510" s="11">
        <v>5134</v>
      </c>
      <c r="B1510" s="11" t="s">
        <v>7019</v>
      </c>
      <c r="C1510" s="94" t="s">
        <v>454</v>
      </c>
      <c r="D1510" s="46" t="s">
        <v>5197</v>
      </c>
      <c r="E1510" s="46" t="s">
        <v>14</v>
      </c>
      <c r="F1510" s="11">
        <v>2035000</v>
      </c>
      <c r="G1510" s="11">
        <v>2035000</v>
      </c>
      <c r="H1510" s="11">
        <v>1</v>
      </c>
      <c r="I1510" s="22"/>
    </row>
    <row r="1511" spans="1:9" ht="27" x14ac:dyDescent="0.25">
      <c r="A1511" s="11">
        <v>5113</v>
      </c>
      <c r="B1511" s="11" t="s">
        <v>7013</v>
      </c>
      <c r="C1511" s="94" t="s">
        <v>1093</v>
      </c>
      <c r="D1511" s="46" t="s">
        <v>13</v>
      </c>
      <c r="E1511" s="46" t="s">
        <v>14</v>
      </c>
      <c r="F1511" s="11">
        <v>0</v>
      </c>
      <c r="G1511" s="11">
        <v>0</v>
      </c>
      <c r="H1511" s="11">
        <v>1</v>
      </c>
      <c r="I1511" s="22"/>
    </row>
    <row r="1512" spans="1:9" ht="16.5" customHeight="1" x14ac:dyDescent="0.25">
      <c r="A1512" s="130" t="s">
        <v>49</v>
      </c>
      <c r="B1512" s="131"/>
      <c r="C1512" s="131"/>
      <c r="D1512" s="131"/>
      <c r="E1512" s="131"/>
      <c r="F1512" s="131"/>
      <c r="G1512" s="131"/>
      <c r="H1512" s="131"/>
      <c r="I1512" s="22"/>
    </row>
    <row r="1513" spans="1:9" ht="15" customHeight="1" x14ac:dyDescent="0.25">
      <c r="A1513" s="214" t="s">
        <v>16</v>
      </c>
      <c r="B1513" s="215"/>
      <c r="C1513" s="215"/>
      <c r="D1513" s="215"/>
      <c r="E1513" s="215"/>
      <c r="F1513" s="215"/>
      <c r="G1513" s="215"/>
      <c r="H1513" s="216"/>
      <c r="I1513" s="22"/>
    </row>
    <row r="1514" spans="1:9" ht="24" customHeight="1" x14ac:dyDescent="0.25">
      <c r="A1514" s="16"/>
      <c r="B1514" s="4"/>
      <c r="C1514" s="4"/>
      <c r="D1514" s="12"/>
      <c r="E1514" s="12"/>
      <c r="F1514" s="12"/>
      <c r="G1514" s="12"/>
      <c r="H1514" s="20"/>
      <c r="I1514" s="22"/>
    </row>
    <row r="1515" spans="1:9" ht="15" customHeight="1" x14ac:dyDescent="0.25">
      <c r="A1515" s="132" t="s">
        <v>50</v>
      </c>
      <c r="B1515" s="133"/>
      <c r="C1515" s="133"/>
      <c r="D1515" s="133"/>
      <c r="E1515" s="133"/>
      <c r="F1515" s="133"/>
      <c r="G1515" s="133"/>
      <c r="H1515" s="133"/>
      <c r="I1515" s="22"/>
    </row>
    <row r="1516" spans="1:9" ht="21" customHeight="1" x14ac:dyDescent="0.25">
      <c r="A1516" s="138" t="s">
        <v>16</v>
      </c>
      <c r="B1516" s="139"/>
      <c r="C1516" s="139"/>
      <c r="D1516" s="139"/>
      <c r="E1516" s="139"/>
      <c r="F1516" s="139"/>
      <c r="G1516" s="139"/>
      <c r="H1516" s="139"/>
      <c r="I1516" s="22"/>
    </row>
    <row r="1517" spans="1:9" ht="40.5" x14ac:dyDescent="0.25">
      <c r="A1517" s="32">
        <v>4861</v>
      </c>
      <c r="B1517" s="32" t="s">
        <v>1318</v>
      </c>
      <c r="C1517" s="32" t="s">
        <v>495</v>
      </c>
      <c r="D1517" s="32" t="s">
        <v>381</v>
      </c>
      <c r="E1517" s="32" t="s">
        <v>14</v>
      </c>
      <c r="F1517" s="32">
        <v>22000000</v>
      </c>
      <c r="G1517" s="32">
        <v>22000000</v>
      </c>
      <c r="H1517" s="32">
        <v>1</v>
      </c>
      <c r="I1517" s="22"/>
    </row>
    <row r="1518" spans="1:9" ht="27" x14ac:dyDescent="0.25">
      <c r="A1518" s="32">
        <v>5113</v>
      </c>
      <c r="B1518" s="32" t="s">
        <v>368</v>
      </c>
      <c r="C1518" s="32" t="s">
        <v>20</v>
      </c>
      <c r="D1518" s="32" t="s">
        <v>15</v>
      </c>
      <c r="E1518" s="32" t="s">
        <v>14</v>
      </c>
      <c r="F1518" s="32">
        <v>0</v>
      </c>
      <c r="G1518" s="32">
        <v>0</v>
      </c>
      <c r="H1518" s="32">
        <v>1</v>
      </c>
      <c r="I1518" s="22"/>
    </row>
    <row r="1519" spans="1:9" ht="27" x14ac:dyDescent="0.25">
      <c r="A1519" s="32">
        <v>5113</v>
      </c>
      <c r="B1519" s="32" t="s">
        <v>369</v>
      </c>
      <c r="C1519" s="32" t="s">
        <v>20</v>
      </c>
      <c r="D1519" s="32" t="s">
        <v>15</v>
      </c>
      <c r="E1519" s="32" t="s">
        <v>14</v>
      </c>
      <c r="F1519" s="32">
        <v>17856000</v>
      </c>
      <c r="G1519" s="32">
        <v>17856000</v>
      </c>
      <c r="H1519" s="32">
        <v>1</v>
      </c>
      <c r="I1519" s="22"/>
    </row>
    <row r="1520" spans="1:9" ht="27" x14ac:dyDescent="0.25">
      <c r="A1520" s="32">
        <v>4861</v>
      </c>
      <c r="B1520" s="32" t="s">
        <v>1314</v>
      </c>
      <c r="C1520" s="32" t="s">
        <v>20</v>
      </c>
      <c r="D1520" s="32" t="s">
        <v>381</v>
      </c>
      <c r="E1520" s="32" t="s">
        <v>14</v>
      </c>
      <c r="F1520" s="32">
        <v>49000000</v>
      </c>
      <c r="G1520" s="32">
        <v>49000000</v>
      </c>
      <c r="H1520" s="32">
        <v>1</v>
      </c>
      <c r="I1520" s="22"/>
    </row>
    <row r="1521" spans="1:9" ht="27" x14ac:dyDescent="0.25">
      <c r="A1521" s="32">
        <v>4861</v>
      </c>
      <c r="B1521" s="32" t="s">
        <v>5003</v>
      </c>
      <c r="C1521" s="32" t="s">
        <v>20</v>
      </c>
      <c r="D1521" s="32" t="s">
        <v>1212</v>
      </c>
      <c r="E1521" s="32" t="s">
        <v>14</v>
      </c>
      <c r="F1521" s="32">
        <v>78001277</v>
      </c>
      <c r="G1521" s="32">
        <v>78001277</v>
      </c>
      <c r="H1521" s="32">
        <v>1</v>
      </c>
      <c r="I1521" s="22"/>
    </row>
    <row r="1522" spans="1:9" x14ac:dyDescent="0.25">
      <c r="A1522" s="138" t="s">
        <v>12</v>
      </c>
      <c r="B1522" s="139"/>
      <c r="C1522" s="139"/>
      <c r="D1522" s="139"/>
      <c r="E1522" s="139"/>
      <c r="F1522" s="139"/>
      <c r="G1522" s="139"/>
      <c r="H1522" s="139"/>
      <c r="I1522" s="22"/>
    </row>
    <row r="1523" spans="1:9" ht="27" x14ac:dyDescent="0.25">
      <c r="A1523" s="32">
        <v>4861</v>
      </c>
      <c r="B1523" s="32" t="s">
        <v>1315</v>
      </c>
      <c r="C1523" s="32" t="s">
        <v>454</v>
      </c>
      <c r="D1523" s="32" t="s">
        <v>381</v>
      </c>
      <c r="E1523" s="32" t="s">
        <v>14</v>
      </c>
      <c r="F1523" s="32">
        <v>0</v>
      </c>
      <c r="G1523" s="32">
        <v>0</v>
      </c>
      <c r="H1523" s="32">
        <v>1</v>
      </c>
      <c r="I1523" s="22"/>
    </row>
    <row r="1524" spans="1:9" x14ac:dyDescent="0.25">
      <c r="A1524" s="132" t="s">
        <v>167</v>
      </c>
      <c r="B1524" s="133"/>
      <c r="C1524" s="133"/>
      <c r="D1524" s="133"/>
      <c r="E1524" s="133"/>
      <c r="F1524" s="133"/>
      <c r="G1524" s="133"/>
      <c r="H1524" s="133"/>
      <c r="I1524" s="22"/>
    </row>
    <row r="1525" spans="1:9" x14ac:dyDescent="0.25">
      <c r="A1525" s="138" t="s">
        <v>12</v>
      </c>
      <c r="B1525" s="139"/>
      <c r="C1525" s="139"/>
      <c r="D1525" s="139"/>
      <c r="E1525" s="139"/>
      <c r="F1525" s="139"/>
      <c r="G1525" s="139"/>
      <c r="H1525" s="139"/>
      <c r="I1525" s="22"/>
    </row>
    <row r="1526" spans="1:9" ht="27" x14ac:dyDescent="0.25">
      <c r="A1526" s="32">
        <v>4239</v>
      </c>
      <c r="B1526" s="32" t="s">
        <v>6019</v>
      </c>
      <c r="C1526" s="32" t="s">
        <v>857</v>
      </c>
      <c r="D1526" s="32" t="s">
        <v>9</v>
      </c>
      <c r="E1526" s="32" t="s">
        <v>14</v>
      </c>
      <c r="F1526" s="32">
        <v>4000000</v>
      </c>
      <c r="G1526" s="32">
        <v>4000000</v>
      </c>
      <c r="H1526" s="32">
        <v>1</v>
      </c>
      <c r="I1526" s="22"/>
    </row>
    <row r="1527" spans="1:9" ht="27" x14ac:dyDescent="0.25">
      <c r="A1527" s="32">
        <v>4239</v>
      </c>
      <c r="B1527" s="32" t="s">
        <v>6066</v>
      </c>
      <c r="C1527" s="32" t="s">
        <v>857</v>
      </c>
      <c r="D1527" s="32" t="s">
        <v>9</v>
      </c>
      <c r="E1527" s="32" t="s">
        <v>14</v>
      </c>
      <c r="F1527" s="32">
        <v>10000000</v>
      </c>
      <c r="G1527" s="32">
        <v>10000000</v>
      </c>
      <c r="H1527" s="32">
        <v>1</v>
      </c>
      <c r="I1527" s="22"/>
    </row>
    <row r="1528" spans="1:9" ht="27" x14ac:dyDescent="0.25">
      <c r="A1528" s="32">
        <v>4239</v>
      </c>
      <c r="B1528" s="32" t="s">
        <v>6091</v>
      </c>
      <c r="C1528" s="32" t="s">
        <v>857</v>
      </c>
      <c r="D1528" s="32" t="s">
        <v>9</v>
      </c>
      <c r="E1528" s="32" t="s">
        <v>14</v>
      </c>
      <c r="F1528" s="32">
        <v>5000000</v>
      </c>
      <c r="G1528" s="32">
        <v>5000000</v>
      </c>
      <c r="H1528" s="32">
        <v>1</v>
      </c>
      <c r="I1528" s="22"/>
    </row>
    <row r="1529" spans="1:9" ht="27" x14ac:dyDescent="0.25">
      <c r="A1529" s="32">
        <v>4239</v>
      </c>
      <c r="B1529" s="32" t="s">
        <v>6197</v>
      </c>
      <c r="C1529" s="32" t="s">
        <v>857</v>
      </c>
      <c r="D1529" s="32" t="s">
        <v>9</v>
      </c>
      <c r="E1529" s="32" t="s">
        <v>14</v>
      </c>
      <c r="F1529" s="32">
        <v>3000000</v>
      </c>
      <c r="G1529" s="32">
        <v>3000000</v>
      </c>
      <c r="H1529" s="32">
        <v>1</v>
      </c>
      <c r="I1529" s="22"/>
    </row>
    <row r="1530" spans="1:9" ht="27" x14ac:dyDescent="0.25">
      <c r="A1530" s="32">
        <v>4239</v>
      </c>
      <c r="B1530" s="32" t="s">
        <v>6218</v>
      </c>
      <c r="C1530" s="32" t="s">
        <v>857</v>
      </c>
      <c r="D1530" s="32" t="s">
        <v>9</v>
      </c>
      <c r="E1530" s="32" t="s">
        <v>14</v>
      </c>
      <c r="F1530" s="32">
        <v>15000000</v>
      </c>
      <c r="G1530" s="32">
        <v>15000000</v>
      </c>
      <c r="H1530" s="32">
        <v>1</v>
      </c>
      <c r="I1530" s="22"/>
    </row>
    <row r="1531" spans="1:9" ht="27" x14ac:dyDescent="0.25">
      <c r="A1531" s="32">
        <v>4239</v>
      </c>
      <c r="B1531" s="32" t="s">
        <v>6248</v>
      </c>
      <c r="C1531" s="32" t="s">
        <v>857</v>
      </c>
      <c r="D1531" s="32" t="s">
        <v>9</v>
      </c>
      <c r="E1531" s="32" t="s">
        <v>14</v>
      </c>
      <c r="F1531" s="32">
        <v>5000000</v>
      </c>
      <c r="G1531" s="32">
        <v>5000000</v>
      </c>
      <c r="H1531" s="32">
        <v>1</v>
      </c>
      <c r="I1531" s="22"/>
    </row>
    <row r="1532" spans="1:9" ht="17.25" customHeight="1" x14ac:dyDescent="0.25">
      <c r="A1532" s="132" t="s">
        <v>202</v>
      </c>
      <c r="B1532" s="133"/>
      <c r="C1532" s="133"/>
      <c r="D1532" s="133"/>
      <c r="E1532" s="133"/>
      <c r="F1532" s="133"/>
      <c r="G1532" s="133"/>
      <c r="H1532" s="133"/>
      <c r="I1532" s="22"/>
    </row>
    <row r="1533" spans="1:9" ht="15" customHeight="1" x14ac:dyDescent="0.25">
      <c r="A1533" s="138" t="s">
        <v>12</v>
      </c>
      <c r="B1533" s="139"/>
      <c r="C1533" s="139"/>
      <c r="D1533" s="139"/>
      <c r="E1533" s="139"/>
      <c r="F1533" s="139"/>
      <c r="G1533" s="139"/>
      <c r="H1533" s="139"/>
      <c r="I1533" s="22"/>
    </row>
    <row r="1534" spans="1:9" x14ac:dyDescent="0.25">
      <c r="A1534" s="4"/>
      <c r="B1534" s="4"/>
      <c r="C1534" s="4"/>
      <c r="D1534" s="4"/>
      <c r="E1534" s="4"/>
      <c r="F1534" s="4"/>
      <c r="G1534" s="4"/>
      <c r="H1534" s="4"/>
      <c r="I1534" s="22"/>
    </row>
    <row r="1535" spans="1:9" x14ac:dyDescent="0.25">
      <c r="A1535" s="132" t="s">
        <v>243</v>
      </c>
      <c r="B1535" s="133"/>
      <c r="C1535" s="133"/>
      <c r="D1535" s="133"/>
      <c r="E1535" s="133"/>
      <c r="F1535" s="133"/>
      <c r="G1535" s="133"/>
      <c r="H1535" s="133"/>
      <c r="I1535" s="22"/>
    </row>
    <row r="1536" spans="1:9" x14ac:dyDescent="0.25">
      <c r="A1536" s="138" t="s">
        <v>12</v>
      </c>
      <c r="B1536" s="139"/>
      <c r="C1536" s="139"/>
      <c r="D1536" s="139"/>
      <c r="E1536" s="139"/>
      <c r="F1536" s="139"/>
      <c r="G1536" s="139"/>
      <c r="H1536" s="139"/>
      <c r="I1536" s="22"/>
    </row>
    <row r="1537" spans="1:9" x14ac:dyDescent="0.25">
      <c r="A1537" s="29"/>
      <c r="B1537" s="29"/>
      <c r="C1537" s="29"/>
      <c r="D1537" s="29"/>
      <c r="E1537" s="29"/>
      <c r="F1537" s="29"/>
      <c r="G1537" s="29"/>
      <c r="H1537" s="29"/>
      <c r="I1537" s="22"/>
    </row>
    <row r="1538" spans="1:9" ht="17.25" customHeight="1" x14ac:dyDescent="0.25">
      <c r="A1538" s="132" t="s">
        <v>51</v>
      </c>
      <c r="B1538" s="133"/>
      <c r="C1538" s="133"/>
      <c r="D1538" s="133"/>
      <c r="E1538" s="133"/>
      <c r="F1538" s="133"/>
      <c r="G1538" s="133"/>
      <c r="H1538" s="133"/>
      <c r="I1538" s="22"/>
    </row>
    <row r="1539" spans="1:9" ht="15" customHeight="1" x14ac:dyDescent="0.25">
      <c r="A1539" s="138" t="s">
        <v>12</v>
      </c>
      <c r="B1539" s="139"/>
      <c r="C1539" s="139"/>
      <c r="D1539" s="139"/>
      <c r="E1539" s="139"/>
      <c r="F1539" s="139"/>
      <c r="G1539" s="139"/>
      <c r="H1539" s="139"/>
      <c r="I1539" s="22"/>
    </row>
    <row r="1540" spans="1:9" x14ac:dyDescent="0.25">
      <c r="A1540" s="4"/>
      <c r="B1540" s="4"/>
      <c r="C1540" s="4"/>
      <c r="D1540" s="12"/>
      <c r="E1540" s="12"/>
      <c r="F1540" s="12"/>
      <c r="G1540" s="12"/>
      <c r="H1540" s="20"/>
      <c r="I1540" s="22"/>
    </row>
    <row r="1541" spans="1:9" ht="34.5" customHeight="1" x14ac:dyDescent="0.25">
      <c r="A1541" s="132" t="s">
        <v>207</v>
      </c>
      <c r="B1541" s="133"/>
      <c r="C1541" s="133"/>
      <c r="D1541" s="133"/>
      <c r="E1541" s="133"/>
      <c r="F1541" s="133"/>
      <c r="G1541" s="133"/>
      <c r="H1541" s="133"/>
      <c r="I1541" s="22"/>
    </row>
    <row r="1542" spans="1:9" x14ac:dyDescent="0.25">
      <c r="A1542" s="138" t="s">
        <v>8</v>
      </c>
      <c r="B1542" s="139"/>
      <c r="C1542" s="139"/>
      <c r="D1542" s="139"/>
      <c r="E1542" s="139"/>
      <c r="F1542" s="139"/>
      <c r="G1542" s="139"/>
      <c r="H1542" s="140"/>
      <c r="I1542" s="22"/>
    </row>
    <row r="1543" spans="1:9" x14ac:dyDescent="0.25">
      <c r="A1543" s="32">
        <v>5129</v>
      </c>
      <c r="B1543" s="32" t="s">
        <v>2833</v>
      </c>
      <c r="C1543" s="32" t="s">
        <v>2027</v>
      </c>
      <c r="D1543" s="32" t="s">
        <v>381</v>
      </c>
      <c r="E1543" s="32" t="s">
        <v>10</v>
      </c>
      <c r="F1543" s="32">
        <v>3002660</v>
      </c>
      <c r="G1543" s="32">
        <v>3002660</v>
      </c>
      <c r="H1543" s="32">
        <v>1</v>
      </c>
      <c r="I1543" s="22"/>
    </row>
    <row r="1544" spans="1:9" ht="27" x14ac:dyDescent="0.25">
      <c r="A1544" s="32">
        <v>4861</v>
      </c>
      <c r="B1544" s="32" t="s">
        <v>1951</v>
      </c>
      <c r="C1544" s="32" t="s">
        <v>1952</v>
      </c>
      <c r="D1544" s="32" t="s">
        <v>381</v>
      </c>
      <c r="E1544" s="32" t="s">
        <v>10</v>
      </c>
      <c r="F1544" s="32">
        <v>0</v>
      </c>
      <c r="G1544" s="32">
        <v>0</v>
      </c>
      <c r="H1544" s="32">
        <v>2</v>
      </c>
      <c r="I1544" s="22"/>
    </row>
    <row r="1545" spans="1:9" ht="27" x14ac:dyDescent="0.25">
      <c r="A1545" s="32">
        <v>4861</v>
      </c>
      <c r="B1545" s="32" t="s">
        <v>1953</v>
      </c>
      <c r="C1545" s="32" t="s">
        <v>1952</v>
      </c>
      <c r="D1545" s="32" t="s">
        <v>381</v>
      </c>
      <c r="E1545" s="32" t="s">
        <v>10</v>
      </c>
      <c r="F1545" s="32">
        <v>0</v>
      </c>
      <c r="G1545" s="32">
        <v>0</v>
      </c>
      <c r="H1545" s="32">
        <v>2</v>
      </c>
      <c r="I1545" s="22"/>
    </row>
    <row r="1546" spans="1:9" ht="27" x14ac:dyDescent="0.25">
      <c r="A1546" s="32">
        <v>4861</v>
      </c>
      <c r="B1546" s="32" t="s">
        <v>1954</v>
      </c>
      <c r="C1546" s="32" t="s">
        <v>1952</v>
      </c>
      <c r="D1546" s="32" t="s">
        <v>381</v>
      </c>
      <c r="E1546" s="32" t="s">
        <v>10</v>
      </c>
      <c r="F1546" s="32">
        <v>0</v>
      </c>
      <c r="G1546" s="32">
        <v>0</v>
      </c>
      <c r="H1546" s="32">
        <v>2</v>
      </c>
      <c r="I1546" s="22"/>
    </row>
    <row r="1547" spans="1:9" ht="27" x14ac:dyDescent="0.25">
      <c r="A1547" s="32">
        <v>4861</v>
      </c>
      <c r="B1547" s="32" t="s">
        <v>1955</v>
      </c>
      <c r="C1547" s="32" t="s">
        <v>1952</v>
      </c>
      <c r="D1547" s="32" t="s">
        <v>381</v>
      </c>
      <c r="E1547" s="32" t="s">
        <v>10</v>
      </c>
      <c r="F1547" s="32">
        <v>0</v>
      </c>
      <c r="G1547" s="32">
        <v>0</v>
      </c>
      <c r="H1547" s="32">
        <v>4</v>
      </c>
      <c r="I1547" s="22"/>
    </row>
    <row r="1548" spans="1:9" ht="27" x14ac:dyDescent="0.25">
      <c r="A1548" s="32">
        <v>4861</v>
      </c>
      <c r="B1548" s="32" t="s">
        <v>1956</v>
      </c>
      <c r="C1548" s="32" t="s">
        <v>1952</v>
      </c>
      <c r="D1548" s="32" t="s">
        <v>381</v>
      </c>
      <c r="E1548" s="32" t="s">
        <v>10</v>
      </c>
      <c r="F1548" s="32">
        <v>0</v>
      </c>
      <c r="G1548" s="32">
        <v>0</v>
      </c>
      <c r="H1548" s="32">
        <v>2</v>
      </c>
      <c r="I1548" s="22"/>
    </row>
    <row r="1549" spans="1:9" ht="27" x14ac:dyDescent="0.25">
      <c r="A1549" s="32">
        <v>4861</v>
      </c>
      <c r="B1549" s="32" t="s">
        <v>1957</v>
      </c>
      <c r="C1549" s="32" t="s">
        <v>1952</v>
      </c>
      <c r="D1549" s="32" t="s">
        <v>381</v>
      </c>
      <c r="E1549" s="32" t="s">
        <v>10</v>
      </c>
      <c r="F1549" s="32">
        <v>0</v>
      </c>
      <c r="G1549" s="32">
        <v>0</v>
      </c>
      <c r="H1549" s="32">
        <v>4</v>
      </c>
      <c r="I1549" s="22"/>
    </row>
    <row r="1550" spans="1:9" ht="27" x14ac:dyDescent="0.25">
      <c r="A1550" s="32">
        <v>4861</v>
      </c>
      <c r="B1550" s="32" t="s">
        <v>1958</v>
      </c>
      <c r="C1550" s="32" t="s">
        <v>1952</v>
      </c>
      <c r="D1550" s="32" t="s">
        <v>381</v>
      </c>
      <c r="E1550" s="32" t="s">
        <v>10</v>
      </c>
      <c r="F1550" s="32">
        <v>0</v>
      </c>
      <c r="G1550" s="32">
        <v>0</v>
      </c>
      <c r="H1550" s="32">
        <v>2</v>
      </c>
      <c r="I1550" s="22"/>
    </row>
    <row r="1551" spans="1:9" ht="27" x14ac:dyDescent="0.25">
      <c r="A1551" s="32">
        <v>4861</v>
      </c>
      <c r="B1551" s="32" t="s">
        <v>1959</v>
      </c>
      <c r="C1551" s="32" t="s">
        <v>1952</v>
      </c>
      <c r="D1551" s="32" t="s">
        <v>381</v>
      </c>
      <c r="E1551" s="32" t="s">
        <v>10</v>
      </c>
      <c r="F1551" s="32">
        <v>0</v>
      </c>
      <c r="G1551" s="32">
        <v>0</v>
      </c>
      <c r="H1551" s="32">
        <v>2</v>
      </c>
      <c r="I1551" s="22"/>
    </row>
    <row r="1552" spans="1:9" ht="27" x14ac:dyDescent="0.25">
      <c r="A1552" s="32">
        <v>4861</v>
      </c>
      <c r="B1552" s="32" t="s">
        <v>1960</v>
      </c>
      <c r="C1552" s="32" t="s">
        <v>1952</v>
      </c>
      <c r="D1552" s="32" t="s">
        <v>381</v>
      </c>
      <c r="E1552" s="32" t="s">
        <v>10</v>
      </c>
      <c r="F1552" s="32">
        <v>0</v>
      </c>
      <c r="G1552" s="32">
        <v>0</v>
      </c>
      <c r="H1552" s="32">
        <v>4</v>
      </c>
      <c r="I1552" s="22"/>
    </row>
    <row r="1553" spans="1:9" ht="27" x14ac:dyDescent="0.25">
      <c r="A1553" s="32">
        <v>4861</v>
      </c>
      <c r="B1553" s="32" t="s">
        <v>1961</v>
      </c>
      <c r="C1553" s="32" t="s">
        <v>1952</v>
      </c>
      <c r="D1553" s="32" t="s">
        <v>381</v>
      </c>
      <c r="E1553" s="32" t="s">
        <v>10</v>
      </c>
      <c r="F1553" s="32">
        <v>0</v>
      </c>
      <c r="G1553" s="32">
        <v>0</v>
      </c>
      <c r="H1553" s="32">
        <v>2</v>
      </c>
      <c r="I1553" s="22"/>
    </row>
    <row r="1554" spans="1:9" ht="27" x14ac:dyDescent="0.25">
      <c r="A1554" s="32">
        <v>4861</v>
      </c>
      <c r="B1554" s="32" t="s">
        <v>1962</v>
      </c>
      <c r="C1554" s="32" t="s">
        <v>1952</v>
      </c>
      <c r="D1554" s="32" t="s">
        <v>381</v>
      </c>
      <c r="E1554" s="32" t="s">
        <v>10</v>
      </c>
      <c r="F1554" s="32">
        <v>0</v>
      </c>
      <c r="G1554" s="32">
        <v>0</v>
      </c>
      <c r="H1554" s="32">
        <v>4</v>
      </c>
      <c r="I1554" s="22"/>
    </row>
    <row r="1555" spans="1:9" ht="27" x14ac:dyDescent="0.25">
      <c r="A1555" s="32">
        <v>4861</v>
      </c>
      <c r="B1555" s="32" t="s">
        <v>1963</v>
      </c>
      <c r="C1555" s="32" t="s">
        <v>1952</v>
      </c>
      <c r="D1555" s="32" t="s">
        <v>381</v>
      </c>
      <c r="E1555" s="32" t="s">
        <v>10</v>
      </c>
      <c r="F1555" s="32">
        <v>0</v>
      </c>
      <c r="G1555" s="32">
        <v>0</v>
      </c>
      <c r="H1555" s="32">
        <v>4</v>
      </c>
      <c r="I1555" s="22"/>
    </row>
    <row r="1556" spans="1:9" ht="27" x14ac:dyDescent="0.25">
      <c r="A1556" s="32">
        <v>4861</v>
      </c>
      <c r="B1556" s="32" t="s">
        <v>1964</v>
      </c>
      <c r="C1556" s="32" t="s">
        <v>1952</v>
      </c>
      <c r="D1556" s="32" t="s">
        <v>381</v>
      </c>
      <c r="E1556" s="32" t="s">
        <v>10</v>
      </c>
      <c r="F1556" s="32">
        <v>0</v>
      </c>
      <c r="G1556" s="32">
        <v>0</v>
      </c>
      <c r="H1556" s="32">
        <v>2</v>
      </c>
      <c r="I1556" s="22"/>
    </row>
    <row r="1557" spans="1:9" ht="27" x14ac:dyDescent="0.25">
      <c r="A1557" s="32">
        <v>4861</v>
      </c>
      <c r="B1557" s="32" t="s">
        <v>1965</v>
      </c>
      <c r="C1557" s="32" t="s">
        <v>1952</v>
      </c>
      <c r="D1557" s="32" t="s">
        <v>381</v>
      </c>
      <c r="E1557" s="32" t="s">
        <v>10</v>
      </c>
      <c r="F1557" s="32">
        <v>0</v>
      </c>
      <c r="G1557" s="32">
        <v>0</v>
      </c>
      <c r="H1557" s="32">
        <v>4</v>
      </c>
      <c r="I1557" s="22"/>
    </row>
    <row r="1558" spans="1:9" x14ac:dyDescent="0.25">
      <c r="A1558" s="32">
        <v>4861</v>
      </c>
      <c r="B1558" s="32" t="s">
        <v>2012</v>
      </c>
      <c r="C1558" s="32" t="s">
        <v>2027</v>
      </c>
      <c r="D1558" s="32" t="s">
        <v>381</v>
      </c>
      <c r="E1558" s="32" t="s">
        <v>10</v>
      </c>
      <c r="F1558" s="32">
        <v>0</v>
      </c>
      <c r="G1558" s="32">
        <v>0</v>
      </c>
      <c r="H1558" s="32">
        <v>4</v>
      </c>
      <c r="I1558" s="22"/>
    </row>
    <row r="1559" spans="1:9" x14ac:dyDescent="0.25">
      <c r="A1559" s="32">
        <v>4861</v>
      </c>
      <c r="B1559" s="32" t="s">
        <v>2013</v>
      </c>
      <c r="C1559" s="32" t="s">
        <v>2027</v>
      </c>
      <c r="D1559" s="32" t="s">
        <v>381</v>
      </c>
      <c r="E1559" s="32" t="s">
        <v>10</v>
      </c>
      <c r="F1559" s="32">
        <v>0</v>
      </c>
      <c r="G1559" s="32">
        <v>0</v>
      </c>
      <c r="H1559" s="32">
        <v>2</v>
      </c>
      <c r="I1559" s="22"/>
    </row>
    <row r="1560" spans="1:9" x14ac:dyDescent="0.25">
      <c r="A1560" s="32">
        <v>4861</v>
      </c>
      <c r="B1560" s="32" t="s">
        <v>2014</v>
      </c>
      <c r="C1560" s="32" t="s">
        <v>2027</v>
      </c>
      <c r="D1560" s="32" t="s">
        <v>381</v>
      </c>
      <c r="E1560" s="32" t="s">
        <v>10</v>
      </c>
      <c r="F1560" s="32">
        <v>0</v>
      </c>
      <c r="G1560" s="32">
        <v>0</v>
      </c>
      <c r="H1560" s="32">
        <v>4</v>
      </c>
      <c r="I1560" s="22"/>
    </row>
    <row r="1561" spans="1:9" x14ac:dyDescent="0.25">
      <c r="A1561" s="32">
        <v>4861</v>
      </c>
      <c r="B1561" s="32" t="s">
        <v>2015</v>
      </c>
      <c r="C1561" s="32" t="s">
        <v>2027</v>
      </c>
      <c r="D1561" s="32" t="s">
        <v>381</v>
      </c>
      <c r="E1561" s="32" t="s">
        <v>10</v>
      </c>
      <c r="F1561" s="32">
        <v>0</v>
      </c>
      <c r="G1561" s="32">
        <v>0</v>
      </c>
      <c r="H1561" s="32">
        <v>4</v>
      </c>
      <c r="I1561" s="22"/>
    </row>
    <row r="1562" spans="1:9" x14ac:dyDescent="0.25">
      <c r="A1562" s="32">
        <v>4861</v>
      </c>
      <c r="B1562" s="32" t="s">
        <v>2016</v>
      </c>
      <c r="C1562" s="32" t="s">
        <v>2027</v>
      </c>
      <c r="D1562" s="32" t="s">
        <v>381</v>
      </c>
      <c r="E1562" s="32" t="s">
        <v>10</v>
      </c>
      <c r="F1562" s="32">
        <v>0</v>
      </c>
      <c r="G1562" s="32">
        <v>0</v>
      </c>
      <c r="H1562" s="32">
        <v>2</v>
      </c>
      <c r="I1562" s="22"/>
    </row>
    <row r="1563" spans="1:9" x14ac:dyDescent="0.25">
      <c r="A1563" s="32">
        <v>4861</v>
      </c>
      <c r="B1563" s="32" t="s">
        <v>2017</v>
      </c>
      <c r="C1563" s="32" t="s">
        <v>2027</v>
      </c>
      <c r="D1563" s="32" t="s">
        <v>381</v>
      </c>
      <c r="E1563" s="32" t="s">
        <v>10</v>
      </c>
      <c r="F1563" s="32">
        <v>0</v>
      </c>
      <c r="G1563" s="32">
        <v>0</v>
      </c>
      <c r="H1563" s="32">
        <v>2</v>
      </c>
      <c r="I1563" s="22"/>
    </row>
    <row r="1564" spans="1:9" x14ac:dyDescent="0.25">
      <c r="A1564" s="32">
        <v>4861</v>
      </c>
      <c r="B1564" s="32" t="s">
        <v>2018</v>
      </c>
      <c r="C1564" s="32" t="s">
        <v>2027</v>
      </c>
      <c r="D1564" s="32" t="s">
        <v>381</v>
      </c>
      <c r="E1564" s="32" t="s">
        <v>10</v>
      </c>
      <c r="F1564" s="32">
        <v>0</v>
      </c>
      <c r="G1564" s="32">
        <v>0</v>
      </c>
      <c r="H1564" s="32">
        <v>4</v>
      </c>
      <c r="I1564" s="22"/>
    </row>
    <row r="1565" spans="1:9" x14ac:dyDescent="0.25">
      <c r="A1565" s="32">
        <v>4861</v>
      </c>
      <c r="B1565" s="32" t="s">
        <v>2019</v>
      </c>
      <c r="C1565" s="32" t="s">
        <v>2027</v>
      </c>
      <c r="D1565" s="32" t="s">
        <v>381</v>
      </c>
      <c r="E1565" s="32" t="s">
        <v>10</v>
      </c>
      <c r="F1565" s="32">
        <v>0</v>
      </c>
      <c r="G1565" s="32">
        <v>0</v>
      </c>
      <c r="H1565" s="32">
        <v>4</v>
      </c>
      <c r="I1565" s="22"/>
    </row>
    <row r="1566" spans="1:9" x14ac:dyDescent="0.25">
      <c r="A1566" s="32">
        <v>4861</v>
      </c>
      <c r="B1566" s="32" t="s">
        <v>2020</v>
      </c>
      <c r="C1566" s="32" t="s">
        <v>2027</v>
      </c>
      <c r="D1566" s="32" t="s">
        <v>381</v>
      </c>
      <c r="E1566" s="32" t="s">
        <v>10</v>
      </c>
      <c r="F1566" s="32">
        <v>0</v>
      </c>
      <c r="G1566" s="32">
        <v>0</v>
      </c>
      <c r="H1566" s="32">
        <v>2</v>
      </c>
      <c r="I1566" s="22"/>
    </row>
    <row r="1567" spans="1:9" x14ac:dyDescent="0.25">
      <c r="A1567" s="32">
        <v>4861</v>
      </c>
      <c r="B1567" s="32" t="s">
        <v>2021</v>
      </c>
      <c r="C1567" s="32" t="s">
        <v>2027</v>
      </c>
      <c r="D1567" s="32" t="s">
        <v>381</v>
      </c>
      <c r="E1567" s="32" t="s">
        <v>10</v>
      </c>
      <c r="F1567" s="32">
        <v>0</v>
      </c>
      <c r="G1567" s="32">
        <v>0</v>
      </c>
      <c r="H1567" s="32">
        <v>2</v>
      </c>
      <c r="I1567" s="22"/>
    </row>
    <row r="1568" spans="1:9" x14ac:dyDescent="0.25">
      <c r="A1568" s="32">
        <v>4861</v>
      </c>
      <c r="B1568" s="32" t="s">
        <v>2022</v>
      </c>
      <c r="C1568" s="32" t="s">
        <v>2027</v>
      </c>
      <c r="D1568" s="32" t="s">
        <v>381</v>
      </c>
      <c r="E1568" s="32" t="s">
        <v>10</v>
      </c>
      <c r="F1568" s="32">
        <v>0</v>
      </c>
      <c r="G1568" s="32">
        <v>0</v>
      </c>
      <c r="H1568" s="32">
        <v>2</v>
      </c>
      <c r="I1568" s="22"/>
    </row>
    <row r="1569" spans="1:9" x14ac:dyDescent="0.25">
      <c r="A1569" s="32">
        <v>4861</v>
      </c>
      <c r="B1569" s="32" t="s">
        <v>2023</v>
      </c>
      <c r="C1569" s="32" t="s">
        <v>2027</v>
      </c>
      <c r="D1569" s="32" t="s">
        <v>381</v>
      </c>
      <c r="E1569" s="32" t="s">
        <v>10</v>
      </c>
      <c r="F1569" s="32">
        <v>0</v>
      </c>
      <c r="G1569" s="32">
        <v>0</v>
      </c>
      <c r="H1569" s="32">
        <v>2</v>
      </c>
      <c r="I1569" s="22"/>
    </row>
    <row r="1570" spans="1:9" x14ac:dyDescent="0.25">
      <c r="A1570" s="32">
        <v>4861</v>
      </c>
      <c r="B1570" s="32" t="s">
        <v>2024</v>
      </c>
      <c r="C1570" s="32" t="s">
        <v>2027</v>
      </c>
      <c r="D1570" s="32" t="s">
        <v>381</v>
      </c>
      <c r="E1570" s="32" t="s">
        <v>10</v>
      </c>
      <c r="F1570" s="32">
        <v>0</v>
      </c>
      <c r="G1570" s="32">
        <v>0</v>
      </c>
      <c r="H1570" s="32">
        <v>2</v>
      </c>
      <c r="I1570" s="22"/>
    </row>
    <row r="1571" spans="1:9" x14ac:dyDescent="0.25">
      <c r="A1571" s="32">
        <v>4861</v>
      </c>
      <c r="B1571" s="32" t="s">
        <v>2025</v>
      </c>
      <c r="C1571" s="32" t="s">
        <v>2027</v>
      </c>
      <c r="D1571" s="32" t="s">
        <v>381</v>
      </c>
      <c r="E1571" s="32" t="s">
        <v>10</v>
      </c>
      <c r="F1571" s="32">
        <v>0</v>
      </c>
      <c r="G1571" s="32">
        <v>0</v>
      </c>
      <c r="H1571" s="32">
        <v>4</v>
      </c>
      <c r="I1571" s="22"/>
    </row>
    <row r="1572" spans="1:9" x14ac:dyDescent="0.25">
      <c r="A1572" s="32">
        <v>4861</v>
      </c>
      <c r="B1572" s="32" t="s">
        <v>2026</v>
      </c>
      <c r="C1572" s="32" t="s">
        <v>2027</v>
      </c>
      <c r="D1572" s="32" t="s">
        <v>381</v>
      </c>
      <c r="E1572" s="32" t="s">
        <v>10</v>
      </c>
      <c r="F1572" s="32">
        <v>0</v>
      </c>
      <c r="G1572" s="32">
        <v>0</v>
      </c>
      <c r="H1572" s="32">
        <v>2</v>
      </c>
      <c r="I1572" s="22"/>
    </row>
    <row r="1573" spans="1:9" ht="27" x14ac:dyDescent="0.25">
      <c r="A1573" s="32" t="s">
        <v>23</v>
      </c>
      <c r="B1573" s="32" t="s">
        <v>2063</v>
      </c>
      <c r="C1573" s="32" t="s">
        <v>1952</v>
      </c>
      <c r="D1573" s="32" t="s">
        <v>381</v>
      </c>
      <c r="E1573" s="32" t="s">
        <v>10</v>
      </c>
      <c r="F1573" s="32">
        <v>0</v>
      </c>
      <c r="G1573" s="32">
        <v>0</v>
      </c>
      <c r="H1573" s="32">
        <v>25</v>
      </c>
      <c r="I1573" s="22"/>
    </row>
    <row r="1574" spans="1:9" x14ac:dyDescent="0.25">
      <c r="A1574" s="32" t="s">
        <v>23</v>
      </c>
      <c r="B1574" s="32" t="s">
        <v>364</v>
      </c>
      <c r="C1574" s="32" t="s">
        <v>38</v>
      </c>
      <c r="D1574" s="32" t="s">
        <v>381</v>
      </c>
      <c r="E1574" s="32" t="s">
        <v>14</v>
      </c>
      <c r="F1574" s="32">
        <v>0</v>
      </c>
      <c r="G1574" s="32">
        <v>0</v>
      </c>
      <c r="H1574" s="32">
        <v>1</v>
      </c>
      <c r="I1574" s="22"/>
    </row>
    <row r="1575" spans="1:9" x14ac:dyDescent="0.25">
      <c r="A1575" s="32" t="s">
        <v>23</v>
      </c>
      <c r="B1575" s="32" t="s">
        <v>6303</v>
      </c>
      <c r="C1575" s="32" t="s">
        <v>38</v>
      </c>
      <c r="D1575" s="32" t="s">
        <v>381</v>
      </c>
      <c r="E1575" s="32" t="s">
        <v>14</v>
      </c>
      <c r="F1575" s="32">
        <v>0</v>
      </c>
      <c r="G1575" s="32">
        <v>0</v>
      </c>
      <c r="H1575" s="32">
        <v>1</v>
      </c>
      <c r="I1575" s="22"/>
    </row>
    <row r="1576" spans="1:9" ht="15" customHeight="1" x14ac:dyDescent="0.25">
      <c r="A1576" s="138" t="s">
        <v>12</v>
      </c>
      <c r="B1576" s="139"/>
      <c r="C1576" s="139"/>
      <c r="D1576" s="139"/>
      <c r="E1576" s="139"/>
      <c r="F1576" s="139"/>
      <c r="G1576" s="139"/>
      <c r="H1576" s="140"/>
      <c r="I1576" s="22"/>
    </row>
    <row r="1577" spans="1:9" ht="27" x14ac:dyDescent="0.25">
      <c r="A1577" s="11">
        <v>4861</v>
      </c>
      <c r="B1577" s="11" t="s">
        <v>2748</v>
      </c>
      <c r="C1577" s="11" t="s">
        <v>454</v>
      </c>
      <c r="D1577" s="11" t="s">
        <v>1212</v>
      </c>
      <c r="E1577" s="11" t="s">
        <v>14</v>
      </c>
      <c r="F1577" s="11">
        <v>0</v>
      </c>
      <c r="G1577" s="11">
        <v>0</v>
      </c>
      <c r="H1577" s="11">
        <v>1</v>
      </c>
    </row>
    <row r="1578" spans="1:9" ht="27" x14ac:dyDescent="0.25">
      <c r="A1578" s="11">
        <v>4861</v>
      </c>
      <c r="B1578" s="11" t="s">
        <v>1198</v>
      </c>
      <c r="C1578" s="11" t="s">
        <v>454</v>
      </c>
      <c r="D1578" s="11" t="s">
        <v>15</v>
      </c>
      <c r="E1578" s="11" t="s">
        <v>14</v>
      </c>
      <c r="F1578" s="11">
        <v>103000</v>
      </c>
      <c r="G1578" s="11">
        <v>103000</v>
      </c>
      <c r="H1578" s="11">
        <v>1</v>
      </c>
    </row>
    <row r="1579" spans="1:9" ht="15" customHeight="1" x14ac:dyDescent="0.25">
      <c r="A1579" s="11">
        <v>4861</v>
      </c>
      <c r="B1579" s="11" t="s">
        <v>360</v>
      </c>
      <c r="C1579" s="11" t="s">
        <v>28</v>
      </c>
      <c r="D1579" s="11" t="s">
        <v>15</v>
      </c>
      <c r="E1579" s="11" t="s">
        <v>14</v>
      </c>
      <c r="F1579" s="11">
        <v>96000000</v>
      </c>
      <c r="G1579" s="11">
        <v>96000000</v>
      </c>
      <c r="H1579" s="11">
        <v>1</v>
      </c>
    </row>
    <row r="1580" spans="1:9" ht="15" customHeight="1" x14ac:dyDescent="0.25">
      <c r="A1580" s="11" t="s">
        <v>23</v>
      </c>
      <c r="B1580" s="11" t="s">
        <v>361</v>
      </c>
      <c r="C1580" s="11" t="s">
        <v>28</v>
      </c>
      <c r="D1580" s="11" t="s">
        <v>15</v>
      </c>
      <c r="E1580" s="11" t="s">
        <v>14</v>
      </c>
      <c r="F1580" s="11">
        <v>47200000</v>
      </c>
      <c r="G1580" s="11">
        <v>47200000</v>
      </c>
      <c r="H1580" s="11">
        <v>1</v>
      </c>
    </row>
    <row r="1581" spans="1:9" ht="15" customHeight="1" x14ac:dyDescent="0.25">
      <c r="A1581" s="11" t="s">
        <v>23</v>
      </c>
      <c r="B1581" s="11" t="s">
        <v>362</v>
      </c>
      <c r="C1581" s="11" t="s">
        <v>28</v>
      </c>
      <c r="D1581" s="11" t="s">
        <v>15</v>
      </c>
      <c r="E1581" s="11" t="s">
        <v>14</v>
      </c>
      <c r="F1581" s="11">
        <v>50035000</v>
      </c>
      <c r="G1581" s="11">
        <v>50035000</v>
      </c>
      <c r="H1581" s="11">
        <v>1</v>
      </c>
    </row>
    <row r="1582" spans="1:9" ht="27" x14ac:dyDescent="0.25">
      <c r="A1582" s="11" t="s">
        <v>23</v>
      </c>
      <c r="B1582" s="11" t="s">
        <v>363</v>
      </c>
      <c r="C1582" s="11" t="s">
        <v>37</v>
      </c>
      <c r="D1582" s="11" t="s">
        <v>15</v>
      </c>
      <c r="E1582" s="11" t="s">
        <v>14</v>
      </c>
      <c r="F1582" s="11">
        <v>100000000</v>
      </c>
      <c r="G1582" s="11">
        <v>100000000</v>
      </c>
      <c r="H1582" s="11">
        <v>1</v>
      </c>
    </row>
    <row r="1583" spans="1:9" ht="15" customHeight="1" x14ac:dyDescent="0.25">
      <c r="A1583" s="11" t="s">
        <v>23</v>
      </c>
      <c r="B1583" s="11" t="s">
        <v>364</v>
      </c>
      <c r="C1583" s="11" t="s">
        <v>38</v>
      </c>
      <c r="D1583" s="11" t="s">
        <v>15</v>
      </c>
      <c r="E1583" s="11" t="s">
        <v>14</v>
      </c>
      <c r="F1583" s="11">
        <v>0</v>
      </c>
      <c r="G1583" s="11">
        <v>0</v>
      </c>
      <c r="H1583" s="11">
        <v>1</v>
      </c>
    </row>
    <row r="1584" spans="1:9" ht="15" customHeight="1" x14ac:dyDescent="0.25">
      <c r="A1584" s="11">
        <v>4861</v>
      </c>
      <c r="B1584" s="11" t="s">
        <v>1866</v>
      </c>
      <c r="C1584" s="11" t="s">
        <v>38</v>
      </c>
      <c r="D1584" s="11" t="s">
        <v>381</v>
      </c>
      <c r="E1584" s="11" t="s">
        <v>14</v>
      </c>
      <c r="F1584" s="11">
        <v>0</v>
      </c>
      <c r="G1584" s="11">
        <v>0</v>
      </c>
      <c r="H1584" s="11">
        <v>1</v>
      </c>
    </row>
    <row r="1585" spans="1:32" ht="27" x14ac:dyDescent="0.25">
      <c r="A1585" s="11" t="s">
        <v>23</v>
      </c>
      <c r="B1585" s="11" t="s">
        <v>365</v>
      </c>
      <c r="C1585" s="11" t="s">
        <v>29</v>
      </c>
      <c r="D1585" s="11" t="s">
        <v>15</v>
      </c>
      <c r="E1585" s="11" t="s">
        <v>14</v>
      </c>
      <c r="F1585" s="11">
        <v>121995000</v>
      </c>
      <c r="G1585" s="11">
        <v>121995000</v>
      </c>
      <c r="H1585" s="11">
        <v>1</v>
      </c>
    </row>
    <row r="1586" spans="1:32" ht="40.5" x14ac:dyDescent="0.25">
      <c r="A1586" s="11" t="s">
        <v>257</v>
      </c>
      <c r="B1586" s="11" t="s">
        <v>366</v>
      </c>
      <c r="C1586" s="11" t="s">
        <v>34</v>
      </c>
      <c r="D1586" s="11" t="s">
        <v>9</v>
      </c>
      <c r="E1586" s="11" t="s">
        <v>14</v>
      </c>
      <c r="F1586" s="11">
        <v>0</v>
      </c>
      <c r="G1586" s="11">
        <v>0</v>
      </c>
      <c r="H1586" s="11">
        <v>1</v>
      </c>
    </row>
    <row r="1587" spans="1:32" x14ac:dyDescent="0.25">
      <c r="A1587" s="11">
        <v>4861</v>
      </c>
      <c r="B1587" s="11" t="s">
        <v>5309</v>
      </c>
      <c r="C1587" s="11" t="s">
        <v>38</v>
      </c>
      <c r="D1587" s="11" t="s">
        <v>381</v>
      </c>
      <c r="E1587" s="11" t="s">
        <v>14</v>
      </c>
      <c r="F1587" s="11">
        <v>0</v>
      </c>
      <c r="G1587" s="11">
        <v>0</v>
      </c>
      <c r="H1587" s="11">
        <v>1</v>
      </c>
    </row>
    <row r="1588" spans="1:32" ht="25.5" customHeight="1" x14ac:dyDescent="0.25">
      <c r="A1588" s="11">
        <v>4861</v>
      </c>
      <c r="B1588" s="11" t="s">
        <v>5773</v>
      </c>
      <c r="C1588" s="11" t="s">
        <v>454</v>
      </c>
      <c r="D1588" s="11" t="s">
        <v>1212</v>
      </c>
      <c r="E1588" s="11" t="s">
        <v>14</v>
      </c>
      <c r="F1588" s="11">
        <v>800000</v>
      </c>
      <c r="G1588" s="11">
        <v>800000</v>
      </c>
      <c r="H1588" s="11">
        <v>1</v>
      </c>
    </row>
    <row r="1589" spans="1:32" ht="25.5" customHeight="1" x14ac:dyDescent="0.25">
      <c r="A1589" s="11">
        <v>4861</v>
      </c>
      <c r="B1589" s="11" t="s">
        <v>6303</v>
      </c>
      <c r="C1589" s="11" t="s">
        <v>38</v>
      </c>
      <c r="D1589" s="11" t="s">
        <v>381</v>
      </c>
      <c r="E1589" s="11" t="s">
        <v>14</v>
      </c>
      <c r="F1589" s="11">
        <v>40000000</v>
      </c>
      <c r="G1589" s="11">
        <v>40000000</v>
      </c>
      <c r="H1589" s="11">
        <v>1</v>
      </c>
    </row>
    <row r="1590" spans="1:32" ht="15" customHeight="1" x14ac:dyDescent="0.25">
      <c r="A1590" s="159" t="s">
        <v>4926</v>
      </c>
      <c r="B1590" s="160"/>
      <c r="C1590" s="160"/>
      <c r="D1590" s="160"/>
      <c r="E1590" s="160"/>
      <c r="F1590" s="160"/>
      <c r="G1590" s="160"/>
      <c r="H1590" s="161"/>
    </row>
    <row r="1591" spans="1:32" x14ac:dyDescent="0.25">
      <c r="A1591" s="138" t="s">
        <v>8</v>
      </c>
      <c r="B1591" s="139"/>
      <c r="C1591" s="139"/>
      <c r="D1591" s="139"/>
      <c r="E1591" s="139"/>
      <c r="F1591" s="139"/>
      <c r="G1591" s="139"/>
      <c r="H1591" s="140"/>
    </row>
    <row r="1592" spans="1:32" x14ac:dyDescent="0.25">
      <c r="A1592" s="15"/>
      <c r="B1592" s="15"/>
      <c r="C1592" s="15"/>
      <c r="D1592" s="15"/>
      <c r="E1592" s="15"/>
      <c r="F1592" s="15"/>
      <c r="G1592" s="15"/>
      <c r="H1592" s="15"/>
    </row>
    <row r="1593" spans="1:32" ht="15" customHeight="1" x14ac:dyDescent="0.25">
      <c r="A1593" s="165" t="s">
        <v>16</v>
      </c>
      <c r="B1593" s="166"/>
      <c r="C1593" s="166"/>
      <c r="D1593" s="166"/>
      <c r="E1593" s="166"/>
      <c r="F1593" s="166"/>
      <c r="G1593" s="166"/>
      <c r="H1593" s="167"/>
    </row>
    <row r="1594" spans="1:32" ht="15" customHeight="1" x14ac:dyDescent="0.25">
      <c r="A1594" s="159" t="s">
        <v>4927</v>
      </c>
      <c r="B1594" s="160"/>
      <c r="C1594" s="160"/>
      <c r="D1594" s="160"/>
      <c r="E1594" s="160"/>
      <c r="F1594" s="160"/>
      <c r="G1594" s="160"/>
      <c r="H1594" s="161"/>
      <c r="AB1594" s="50"/>
      <c r="AC1594" s="47"/>
    </row>
    <row r="1595" spans="1:32" s="28" customFormat="1" ht="15" customHeight="1" x14ac:dyDescent="0.25">
      <c r="A1595" s="138" t="s">
        <v>16</v>
      </c>
      <c r="B1595" s="139"/>
      <c r="C1595" s="139"/>
      <c r="D1595" s="139"/>
      <c r="E1595" s="139"/>
      <c r="F1595" s="139"/>
      <c r="G1595" s="139"/>
      <c r="H1595" s="140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 s="51"/>
      <c r="AC1595" s="48"/>
    </row>
    <row r="1596" spans="1:32" s="28" customFormat="1" ht="15" customHeight="1" x14ac:dyDescent="0.25">
      <c r="A1596" s="68"/>
      <c r="B1596" s="1"/>
      <c r="C1596" s="1"/>
      <c r="D1596" s="36"/>
      <c r="E1596" s="36"/>
      <c r="F1596" s="98"/>
      <c r="G1596" s="98"/>
      <c r="H1596" s="72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32" ht="27" x14ac:dyDescent="0.25">
      <c r="A1597" s="4">
        <v>4861</v>
      </c>
      <c r="B1597" s="4" t="s">
        <v>4108</v>
      </c>
      <c r="C1597" s="4" t="s">
        <v>467</v>
      </c>
      <c r="D1597" s="4" t="s">
        <v>381</v>
      </c>
      <c r="E1597" s="4" t="s">
        <v>14</v>
      </c>
      <c r="F1597" s="4">
        <v>50000000</v>
      </c>
      <c r="G1597" s="4">
        <v>50000000</v>
      </c>
      <c r="H1597" s="4">
        <v>1</v>
      </c>
      <c r="AB1597" s="49"/>
      <c r="AC1597" s="49"/>
      <c r="AD1597" s="49"/>
      <c r="AE1597" s="49"/>
      <c r="AF1597" s="49"/>
    </row>
    <row r="1598" spans="1:32" ht="15" customHeight="1" x14ac:dyDescent="0.25">
      <c r="A1598" s="132" t="s">
        <v>6288</v>
      </c>
      <c r="B1598" s="133"/>
      <c r="C1598" s="133"/>
      <c r="D1598" s="133"/>
      <c r="E1598" s="133"/>
      <c r="F1598" s="133"/>
      <c r="G1598" s="133"/>
      <c r="H1598" s="134"/>
      <c r="I1598" s="28"/>
    </row>
    <row r="1599" spans="1:32" ht="18" customHeight="1" x14ac:dyDescent="0.25">
      <c r="A1599" s="138" t="s">
        <v>16</v>
      </c>
      <c r="B1599" s="139"/>
      <c r="C1599" s="139"/>
      <c r="D1599" s="139"/>
      <c r="E1599" s="139"/>
      <c r="F1599" s="139"/>
      <c r="G1599" s="139"/>
      <c r="H1599" s="140"/>
    </row>
    <row r="1600" spans="1:32" ht="27" x14ac:dyDescent="0.25">
      <c r="A1600" s="32">
        <v>5112</v>
      </c>
      <c r="B1600" s="32" t="s">
        <v>4465</v>
      </c>
      <c r="C1600" s="32" t="s">
        <v>1798</v>
      </c>
      <c r="D1600" s="32" t="s">
        <v>381</v>
      </c>
      <c r="E1600" s="32" t="s">
        <v>14</v>
      </c>
      <c r="F1600" s="32">
        <v>149794001</v>
      </c>
      <c r="G1600" s="32">
        <v>149794001</v>
      </c>
      <c r="H1600" s="11">
        <v>1</v>
      </c>
    </row>
    <row r="1601" spans="1:8" ht="27" x14ac:dyDescent="0.25">
      <c r="A1601" s="32">
        <v>5112</v>
      </c>
      <c r="B1601" s="32" t="s">
        <v>4466</v>
      </c>
      <c r="C1601" s="32" t="s">
        <v>1798</v>
      </c>
      <c r="D1601" s="32" t="s">
        <v>381</v>
      </c>
      <c r="E1601" s="32" t="s">
        <v>14</v>
      </c>
      <c r="F1601" s="32">
        <v>104736407</v>
      </c>
      <c r="G1601" s="32">
        <v>104736407</v>
      </c>
      <c r="H1601" s="11">
        <v>1</v>
      </c>
    </row>
    <row r="1602" spans="1:8" ht="27" x14ac:dyDescent="0.25">
      <c r="A1602" s="32">
        <v>5112</v>
      </c>
      <c r="B1602" s="32" t="s">
        <v>4467</v>
      </c>
      <c r="C1602" s="32" t="s">
        <v>1798</v>
      </c>
      <c r="D1602" s="32" t="s">
        <v>15</v>
      </c>
      <c r="E1602" s="32" t="s">
        <v>14</v>
      </c>
      <c r="F1602" s="32">
        <v>47721107</v>
      </c>
      <c r="G1602" s="32">
        <v>47721107</v>
      </c>
      <c r="H1602" s="11">
        <v>1</v>
      </c>
    </row>
    <row r="1603" spans="1:8" ht="27" x14ac:dyDescent="0.25">
      <c r="A1603" s="32">
        <v>5112</v>
      </c>
      <c r="B1603" s="32" t="s">
        <v>4468</v>
      </c>
      <c r="C1603" s="32" t="s">
        <v>1798</v>
      </c>
      <c r="D1603" s="32" t="s">
        <v>381</v>
      </c>
      <c r="E1603" s="32" t="s">
        <v>14</v>
      </c>
      <c r="F1603" s="32">
        <v>92136445</v>
      </c>
      <c r="G1603" s="32">
        <v>92136445</v>
      </c>
      <c r="H1603" s="11">
        <v>1</v>
      </c>
    </row>
    <row r="1604" spans="1:8" ht="27" x14ac:dyDescent="0.25">
      <c r="A1604" s="32">
        <v>5112</v>
      </c>
      <c r="B1604" s="32" t="s">
        <v>4469</v>
      </c>
      <c r="C1604" s="32" t="s">
        <v>1798</v>
      </c>
      <c r="D1604" s="32" t="s">
        <v>381</v>
      </c>
      <c r="E1604" s="32" t="s">
        <v>14</v>
      </c>
      <c r="F1604" s="32">
        <v>134082934</v>
      </c>
      <c r="G1604" s="32">
        <v>134082934</v>
      </c>
      <c r="H1604" s="11">
        <v>1</v>
      </c>
    </row>
    <row r="1605" spans="1:8" ht="27" x14ac:dyDescent="0.25">
      <c r="A1605" s="32">
        <v>5112</v>
      </c>
      <c r="B1605" s="32" t="s">
        <v>4069</v>
      </c>
      <c r="C1605" s="32" t="s">
        <v>1798</v>
      </c>
      <c r="D1605" s="32" t="s">
        <v>381</v>
      </c>
      <c r="E1605" s="32" t="s">
        <v>14</v>
      </c>
      <c r="F1605" s="32">
        <v>51548160</v>
      </c>
      <c r="G1605" s="32">
        <v>51548160</v>
      </c>
      <c r="H1605" s="11">
        <v>1</v>
      </c>
    </row>
    <row r="1606" spans="1:8" ht="27" x14ac:dyDescent="0.25">
      <c r="A1606" s="32">
        <v>5112</v>
      </c>
      <c r="B1606" s="32" t="s">
        <v>4070</v>
      </c>
      <c r="C1606" s="32" t="s">
        <v>1798</v>
      </c>
      <c r="D1606" s="32" t="s">
        <v>381</v>
      </c>
      <c r="E1606" s="32" t="s">
        <v>14</v>
      </c>
      <c r="F1606" s="32">
        <v>57124832</v>
      </c>
      <c r="G1606" s="32">
        <v>57124832</v>
      </c>
      <c r="H1606" s="11">
        <v>1</v>
      </c>
    </row>
    <row r="1607" spans="1:8" ht="27" x14ac:dyDescent="0.25">
      <c r="A1607" s="32">
        <v>5112</v>
      </c>
      <c r="B1607" s="32" t="s">
        <v>4071</v>
      </c>
      <c r="C1607" s="32" t="s">
        <v>1798</v>
      </c>
      <c r="D1607" s="32" t="s">
        <v>381</v>
      </c>
      <c r="E1607" s="32" t="s">
        <v>14</v>
      </c>
      <c r="F1607" s="32">
        <v>25221030</v>
      </c>
      <c r="G1607" s="32">
        <v>25221030</v>
      </c>
      <c r="H1607" s="11">
        <v>1</v>
      </c>
    </row>
    <row r="1608" spans="1:8" ht="27" x14ac:dyDescent="0.25">
      <c r="A1608" s="32">
        <v>5112</v>
      </c>
      <c r="B1608" s="32" t="s">
        <v>4072</v>
      </c>
      <c r="C1608" s="32" t="s">
        <v>1798</v>
      </c>
      <c r="D1608" s="32" t="s">
        <v>15</v>
      </c>
      <c r="E1608" s="32" t="s">
        <v>14</v>
      </c>
      <c r="F1608" s="32">
        <v>81232000</v>
      </c>
      <c r="G1608" s="32">
        <v>81232000</v>
      </c>
      <c r="H1608" s="11">
        <v>1</v>
      </c>
    </row>
    <row r="1609" spans="1:8" ht="27" x14ac:dyDescent="0.25">
      <c r="A1609" s="32">
        <v>5112</v>
      </c>
      <c r="B1609" s="32" t="s">
        <v>4073</v>
      </c>
      <c r="C1609" s="32" t="s">
        <v>1798</v>
      </c>
      <c r="D1609" s="32" t="s">
        <v>381</v>
      </c>
      <c r="E1609" s="32" t="s">
        <v>14</v>
      </c>
      <c r="F1609" s="32">
        <v>55665000</v>
      </c>
      <c r="G1609" s="32">
        <v>55665000</v>
      </c>
      <c r="H1609" s="11">
        <v>1</v>
      </c>
    </row>
    <row r="1610" spans="1:8" ht="27" x14ac:dyDescent="0.25">
      <c r="A1610" s="32">
        <v>5112</v>
      </c>
      <c r="B1610" s="32" t="s">
        <v>4074</v>
      </c>
      <c r="C1610" s="32" t="s">
        <v>1798</v>
      </c>
      <c r="D1610" s="32" t="s">
        <v>381</v>
      </c>
      <c r="E1610" s="32" t="s">
        <v>14</v>
      </c>
      <c r="F1610" s="32">
        <v>35614000</v>
      </c>
      <c r="G1610" s="32">
        <v>35614000</v>
      </c>
      <c r="H1610" s="11">
        <v>1</v>
      </c>
    </row>
    <row r="1611" spans="1:8" ht="27" x14ac:dyDescent="0.25">
      <c r="A1611" s="32">
        <v>5112</v>
      </c>
      <c r="B1611" s="32" t="s">
        <v>4075</v>
      </c>
      <c r="C1611" s="32" t="s">
        <v>1798</v>
      </c>
      <c r="D1611" s="32" t="s">
        <v>381</v>
      </c>
      <c r="E1611" s="32" t="s">
        <v>14</v>
      </c>
      <c r="F1611" s="32">
        <v>33161950</v>
      </c>
      <c r="G1611" s="32">
        <v>33161950</v>
      </c>
      <c r="H1611" s="11">
        <v>1</v>
      </c>
    </row>
    <row r="1612" spans="1:8" ht="27" x14ac:dyDescent="0.25">
      <c r="A1612" s="32">
        <v>5113</v>
      </c>
      <c r="B1612" s="32" t="s">
        <v>3857</v>
      </c>
      <c r="C1612" s="32" t="s">
        <v>20</v>
      </c>
      <c r="D1612" s="32" t="s">
        <v>15</v>
      </c>
      <c r="E1612" s="32" t="s">
        <v>14</v>
      </c>
      <c r="F1612" s="32">
        <v>62994000</v>
      </c>
      <c r="G1612" s="32">
        <v>62994000</v>
      </c>
      <c r="H1612" s="11">
        <v>1</v>
      </c>
    </row>
    <row r="1613" spans="1:8" ht="27" x14ac:dyDescent="0.25">
      <c r="A1613" s="32">
        <v>5112</v>
      </c>
      <c r="B1613" s="32" t="s">
        <v>3348</v>
      </c>
      <c r="C1613" s="32" t="s">
        <v>1798</v>
      </c>
      <c r="D1613" s="32" t="s">
        <v>381</v>
      </c>
      <c r="E1613" s="32" t="s">
        <v>14</v>
      </c>
      <c r="F1613" s="32">
        <v>38167080</v>
      </c>
      <c r="G1613" s="32">
        <v>38167080</v>
      </c>
      <c r="H1613" s="11">
        <v>1</v>
      </c>
    </row>
    <row r="1614" spans="1:8" ht="27" x14ac:dyDescent="0.25">
      <c r="A1614" s="32">
        <v>5112</v>
      </c>
      <c r="B1614" s="32" t="s">
        <v>2749</v>
      </c>
      <c r="C1614" s="32" t="s">
        <v>1798</v>
      </c>
      <c r="D1614" s="32" t="s">
        <v>381</v>
      </c>
      <c r="E1614" s="32" t="s">
        <v>14</v>
      </c>
      <c r="F1614" s="32">
        <v>36270300</v>
      </c>
      <c r="G1614" s="32">
        <v>36270300</v>
      </c>
      <c r="H1614" s="11">
        <v>1</v>
      </c>
    </row>
    <row r="1615" spans="1:8" ht="27" x14ac:dyDescent="0.25">
      <c r="A1615" s="32">
        <v>5112</v>
      </c>
      <c r="B1615" s="32" t="s">
        <v>2750</v>
      </c>
      <c r="C1615" s="32" t="s">
        <v>1798</v>
      </c>
      <c r="D1615" s="32" t="s">
        <v>381</v>
      </c>
      <c r="E1615" s="32" t="s">
        <v>14</v>
      </c>
      <c r="F1615" s="32">
        <v>76489000</v>
      </c>
      <c r="G1615" s="32">
        <v>76489000</v>
      </c>
      <c r="H1615" s="11">
        <v>2</v>
      </c>
    </row>
    <row r="1616" spans="1:8" ht="27" x14ac:dyDescent="0.25">
      <c r="A1616" s="32">
        <v>5112</v>
      </c>
      <c r="B1616" s="32" t="s">
        <v>2751</v>
      </c>
      <c r="C1616" s="32" t="s">
        <v>1798</v>
      </c>
      <c r="D1616" s="32" t="s">
        <v>381</v>
      </c>
      <c r="E1616" s="32" t="s">
        <v>14</v>
      </c>
      <c r="F1616" s="32">
        <v>47420340</v>
      </c>
      <c r="G1616" s="32">
        <v>47420340</v>
      </c>
      <c r="H1616" s="11">
        <v>3</v>
      </c>
    </row>
    <row r="1617" spans="1:8" ht="27" x14ac:dyDescent="0.25">
      <c r="A1617" s="32">
        <v>5112</v>
      </c>
      <c r="B1617" s="32" t="s">
        <v>2752</v>
      </c>
      <c r="C1617" s="32" t="s">
        <v>1798</v>
      </c>
      <c r="D1617" s="32" t="s">
        <v>381</v>
      </c>
      <c r="E1617" s="32" t="s">
        <v>14</v>
      </c>
      <c r="F1617" s="32">
        <v>50338000</v>
      </c>
      <c r="G1617" s="32">
        <v>50338000</v>
      </c>
      <c r="H1617" s="11">
        <v>4</v>
      </c>
    </row>
    <row r="1618" spans="1:8" ht="27" x14ac:dyDescent="0.25">
      <c r="A1618" s="32">
        <v>5112</v>
      </c>
      <c r="B1618" s="32" t="s">
        <v>2753</v>
      </c>
      <c r="C1618" s="32" t="s">
        <v>1798</v>
      </c>
      <c r="D1618" s="32" t="s">
        <v>381</v>
      </c>
      <c r="E1618" s="32" t="s">
        <v>14</v>
      </c>
      <c r="F1618" s="32">
        <v>59911000</v>
      </c>
      <c r="G1618" s="32">
        <v>59911000</v>
      </c>
      <c r="H1618" s="11">
        <v>5</v>
      </c>
    </row>
    <row r="1619" spans="1:8" ht="27" x14ac:dyDescent="0.25">
      <c r="A1619" s="32">
        <v>5112</v>
      </c>
      <c r="B1619" s="32" t="s">
        <v>2754</v>
      </c>
      <c r="C1619" s="32" t="s">
        <v>1798</v>
      </c>
      <c r="D1619" s="32" t="s">
        <v>381</v>
      </c>
      <c r="E1619" s="32" t="s">
        <v>14</v>
      </c>
      <c r="F1619" s="32">
        <v>37385000</v>
      </c>
      <c r="G1619" s="32">
        <v>37385000</v>
      </c>
      <c r="H1619" s="11">
        <v>6</v>
      </c>
    </row>
    <row r="1620" spans="1:8" ht="27" x14ac:dyDescent="0.25">
      <c r="A1620" s="32">
        <v>5112</v>
      </c>
      <c r="B1620" s="32" t="s">
        <v>2755</v>
      </c>
      <c r="C1620" s="32" t="s">
        <v>1798</v>
      </c>
      <c r="D1620" s="32" t="s">
        <v>381</v>
      </c>
      <c r="E1620" s="32" t="s">
        <v>14</v>
      </c>
      <c r="F1620" s="32">
        <v>26659000</v>
      </c>
      <c r="G1620" s="32">
        <v>26659000</v>
      </c>
      <c r="H1620" s="11">
        <v>7</v>
      </c>
    </row>
    <row r="1621" spans="1:8" ht="27" x14ac:dyDescent="0.25">
      <c r="A1621" s="32">
        <v>5112</v>
      </c>
      <c r="B1621" s="32" t="s">
        <v>2756</v>
      </c>
      <c r="C1621" s="32" t="s">
        <v>1798</v>
      </c>
      <c r="D1621" s="32" t="s">
        <v>381</v>
      </c>
      <c r="E1621" s="32" t="s">
        <v>14</v>
      </c>
      <c r="F1621" s="32">
        <v>19976700</v>
      </c>
      <c r="G1621" s="32">
        <v>19976700</v>
      </c>
      <c r="H1621" s="11">
        <v>8</v>
      </c>
    </row>
    <row r="1622" spans="1:8" ht="27" x14ac:dyDescent="0.25">
      <c r="A1622" s="32">
        <v>5112</v>
      </c>
      <c r="B1622" s="32" t="s">
        <v>2757</v>
      </c>
      <c r="C1622" s="32" t="s">
        <v>1798</v>
      </c>
      <c r="D1622" s="32" t="s">
        <v>381</v>
      </c>
      <c r="E1622" s="32" t="s">
        <v>14</v>
      </c>
      <c r="F1622" s="32">
        <v>29123000</v>
      </c>
      <c r="G1622" s="32">
        <v>29123000</v>
      </c>
      <c r="H1622" s="11">
        <v>9</v>
      </c>
    </row>
    <row r="1623" spans="1:8" ht="27" x14ac:dyDescent="0.25">
      <c r="A1623" s="32">
        <v>5112</v>
      </c>
      <c r="B1623" s="32" t="s">
        <v>2758</v>
      </c>
      <c r="C1623" s="32" t="s">
        <v>1798</v>
      </c>
      <c r="D1623" s="32" t="s">
        <v>381</v>
      </c>
      <c r="E1623" s="32" t="s">
        <v>14</v>
      </c>
      <c r="F1623" s="32">
        <v>30163106</v>
      </c>
      <c r="G1623" s="32">
        <v>30163106</v>
      </c>
      <c r="H1623" s="11">
        <v>10</v>
      </c>
    </row>
    <row r="1624" spans="1:8" ht="27" x14ac:dyDescent="0.25">
      <c r="A1624" s="32">
        <v>5112</v>
      </c>
      <c r="B1624" s="32" t="s">
        <v>2759</v>
      </c>
      <c r="C1624" s="32" t="s">
        <v>1798</v>
      </c>
      <c r="D1624" s="32" t="s">
        <v>381</v>
      </c>
      <c r="E1624" s="32" t="s">
        <v>14</v>
      </c>
      <c r="F1624" s="32">
        <v>9108000</v>
      </c>
      <c r="G1624" s="32">
        <v>9108000</v>
      </c>
      <c r="H1624" s="11">
        <v>11</v>
      </c>
    </row>
    <row r="1625" spans="1:8" ht="27" x14ac:dyDescent="0.25">
      <c r="A1625" s="32">
        <v>5112</v>
      </c>
      <c r="B1625" s="32" t="s">
        <v>2760</v>
      </c>
      <c r="C1625" s="32" t="s">
        <v>1798</v>
      </c>
      <c r="D1625" s="32" t="s">
        <v>381</v>
      </c>
      <c r="E1625" s="32" t="s">
        <v>14</v>
      </c>
      <c r="F1625" s="32">
        <v>48411068</v>
      </c>
      <c r="G1625" s="32">
        <v>48411068</v>
      </c>
      <c r="H1625" s="11">
        <v>12</v>
      </c>
    </row>
    <row r="1626" spans="1:8" ht="27" x14ac:dyDescent="0.25">
      <c r="A1626" s="32">
        <v>5112</v>
      </c>
      <c r="B1626" s="32" t="s">
        <v>2761</v>
      </c>
      <c r="C1626" s="32" t="s">
        <v>1798</v>
      </c>
      <c r="D1626" s="32" t="s">
        <v>381</v>
      </c>
      <c r="E1626" s="32" t="s">
        <v>14</v>
      </c>
      <c r="F1626" s="32">
        <v>29796000</v>
      </c>
      <c r="G1626" s="32">
        <v>29796000</v>
      </c>
      <c r="H1626" s="11">
        <v>13</v>
      </c>
    </row>
    <row r="1627" spans="1:8" ht="27" x14ac:dyDescent="0.25">
      <c r="A1627" s="32">
        <v>5112</v>
      </c>
      <c r="B1627" s="32" t="s">
        <v>2762</v>
      </c>
      <c r="C1627" s="32" t="s">
        <v>1798</v>
      </c>
      <c r="D1627" s="32" t="s">
        <v>381</v>
      </c>
      <c r="E1627" s="32" t="s">
        <v>14</v>
      </c>
      <c r="F1627" s="32">
        <v>46154000</v>
      </c>
      <c r="G1627" s="32">
        <v>46154000</v>
      </c>
      <c r="H1627" s="11">
        <v>14</v>
      </c>
    </row>
    <row r="1628" spans="1:8" ht="27" x14ac:dyDescent="0.25">
      <c r="A1628" s="32">
        <v>5112</v>
      </c>
      <c r="B1628" s="32" t="s">
        <v>2763</v>
      </c>
      <c r="C1628" s="32" t="s">
        <v>1798</v>
      </c>
      <c r="D1628" s="32" t="s">
        <v>381</v>
      </c>
      <c r="E1628" s="32" t="s">
        <v>14</v>
      </c>
      <c r="F1628" s="32">
        <v>72638000</v>
      </c>
      <c r="G1628" s="32">
        <v>72638000</v>
      </c>
      <c r="H1628" s="11">
        <v>15</v>
      </c>
    </row>
    <row r="1629" spans="1:8" ht="16.5" customHeight="1" x14ac:dyDescent="0.25">
      <c r="A1629" s="127" t="s">
        <v>12</v>
      </c>
      <c r="B1629" s="128"/>
      <c r="C1629" s="128"/>
      <c r="D1629" s="128"/>
      <c r="E1629" s="128"/>
      <c r="F1629" s="128"/>
      <c r="G1629" s="128"/>
      <c r="H1629" s="129"/>
    </row>
    <row r="1630" spans="1:8" ht="27" x14ac:dyDescent="0.25">
      <c r="A1630" s="32">
        <v>5112</v>
      </c>
      <c r="B1630" s="32" t="s">
        <v>4470</v>
      </c>
      <c r="C1630" s="32" t="s">
        <v>454</v>
      </c>
      <c r="D1630" s="32" t="s">
        <v>1212</v>
      </c>
      <c r="E1630" s="32" t="s">
        <v>14</v>
      </c>
      <c r="F1630" s="32">
        <v>806507</v>
      </c>
      <c r="G1630" s="32">
        <v>806507</v>
      </c>
      <c r="H1630" s="32">
        <v>1</v>
      </c>
    </row>
    <row r="1631" spans="1:8" ht="27" x14ac:dyDescent="0.25">
      <c r="A1631" s="32">
        <v>5112</v>
      </c>
      <c r="B1631" s="32" t="s">
        <v>4471</v>
      </c>
      <c r="C1631" s="32" t="s">
        <v>454</v>
      </c>
      <c r="D1631" s="32" t="s">
        <v>15</v>
      </c>
      <c r="E1631" s="32" t="s">
        <v>14</v>
      </c>
      <c r="F1631" s="32">
        <v>2310890</v>
      </c>
      <c r="G1631" s="32">
        <v>2310890</v>
      </c>
      <c r="H1631" s="32">
        <v>1</v>
      </c>
    </row>
    <row r="1632" spans="1:8" ht="27" x14ac:dyDescent="0.25">
      <c r="A1632" s="32">
        <v>5112</v>
      </c>
      <c r="B1632" s="32" t="s">
        <v>4472</v>
      </c>
      <c r="C1632" s="32" t="s">
        <v>454</v>
      </c>
      <c r="D1632" s="32" t="s">
        <v>15</v>
      </c>
      <c r="E1632" s="32" t="s">
        <v>14</v>
      </c>
      <c r="F1632" s="32">
        <v>1565182</v>
      </c>
      <c r="G1632" s="32">
        <v>1565182</v>
      </c>
      <c r="H1632" s="32">
        <v>1</v>
      </c>
    </row>
    <row r="1633" spans="1:8" ht="27" x14ac:dyDescent="0.25">
      <c r="A1633" s="32">
        <v>5112</v>
      </c>
      <c r="B1633" s="32" t="s">
        <v>4473</v>
      </c>
      <c r="C1633" s="32" t="s">
        <v>454</v>
      </c>
      <c r="D1633" s="32" t="s">
        <v>15</v>
      </c>
      <c r="E1633" s="32" t="s">
        <v>14</v>
      </c>
      <c r="F1633" s="32">
        <v>1696718</v>
      </c>
      <c r="G1633" s="32">
        <v>1696718</v>
      </c>
      <c r="H1633" s="32">
        <v>1</v>
      </c>
    </row>
    <row r="1634" spans="1:8" ht="27" x14ac:dyDescent="0.25">
      <c r="A1634" s="32">
        <v>5112</v>
      </c>
      <c r="B1634" s="32" t="s">
        <v>4474</v>
      </c>
      <c r="C1634" s="32" t="s">
        <v>454</v>
      </c>
      <c r="D1634" s="32" t="s">
        <v>15</v>
      </c>
      <c r="E1634" s="32" t="s">
        <v>14</v>
      </c>
      <c r="F1634" s="32">
        <v>1364570</v>
      </c>
      <c r="G1634" s="32">
        <v>1364570</v>
      </c>
      <c r="H1634" s="32">
        <v>1</v>
      </c>
    </row>
    <row r="1635" spans="1:8" ht="27" x14ac:dyDescent="0.25">
      <c r="A1635" s="32">
        <v>5112</v>
      </c>
      <c r="B1635" s="32" t="s">
        <v>4475</v>
      </c>
      <c r="C1635" s="32" t="s">
        <v>1093</v>
      </c>
      <c r="D1635" s="32" t="s">
        <v>13</v>
      </c>
      <c r="E1635" s="32" t="s">
        <v>14</v>
      </c>
      <c r="F1635" s="32">
        <v>521727</v>
      </c>
      <c r="G1635" s="32">
        <v>521727</v>
      </c>
      <c r="H1635" s="32">
        <v>1</v>
      </c>
    </row>
    <row r="1636" spans="1:8" ht="27" x14ac:dyDescent="0.25">
      <c r="A1636" s="32">
        <v>5112</v>
      </c>
      <c r="B1636" s="32" t="s">
        <v>4476</v>
      </c>
      <c r="C1636" s="32" t="s">
        <v>1093</v>
      </c>
      <c r="D1636" s="32" t="s">
        <v>13</v>
      </c>
      <c r="E1636" s="32" t="s">
        <v>14</v>
      </c>
      <c r="F1636" s="32">
        <v>924350</v>
      </c>
      <c r="G1636" s="32">
        <v>924350</v>
      </c>
      <c r="H1636" s="32">
        <v>1</v>
      </c>
    </row>
    <row r="1637" spans="1:8" ht="27" x14ac:dyDescent="0.25">
      <c r="A1637" s="32">
        <v>5112</v>
      </c>
      <c r="B1637" s="32" t="s">
        <v>4477</v>
      </c>
      <c r="C1637" s="32" t="s">
        <v>1093</v>
      </c>
      <c r="D1637" s="32" t="s">
        <v>13</v>
      </c>
      <c r="E1637" s="32" t="s">
        <v>14</v>
      </c>
      <c r="F1637" s="32">
        <v>241952</v>
      </c>
      <c r="G1637" s="32">
        <v>241952</v>
      </c>
      <c r="H1637" s="32">
        <v>1</v>
      </c>
    </row>
    <row r="1638" spans="1:8" ht="27" x14ac:dyDescent="0.25">
      <c r="A1638" s="32">
        <v>5112</v>
      </c>
      <c r="B1638" s="32" t="s">
        <v>4478</v>
      </c>
      <c r="C1638" s="32" t="s">
        <v>1093</v>
      </c>
      <c r="D1638" s="32" t="s">
        <v>13</v>
      </c>
      <c r="E1638" s="32" t="s">
        <v>14</v>
      </c>
      <c r="F1638" s="32">
        <v>454857</v>
      </c>
      <c r="G1638" s="32">
        <v>454857</v>
      </c>
      <c r="H1638" s="32">
        <v>1</v>
      </c>
    </row>
    <row r="1639" spans="1:8" ht="27" x14ac:dyDescent="0.25">
      <c r="A1639" s="32">
        <v>5112</v>
      </c>
      <c r="B1639" s="32" t="s">
        <v>4479</v>
      </c>
      <c r="C1639" s="32" t="s">
        <v>1093</v>
      </c>
      <c r="D1639" s="32" t="s">
        <v>13</v>
      </c>
      <c r="E1639" s="32" t="s">
        <v>14</v>
      </c>
      <c r="F1639" s="32">
        <v>678687</v>
      </c>
      <c r="G1639" s="32">
        <v>678687</v>
      </c>
      <c r="H1639" s="32">
        <v>1</v>
      </c>
    </row>
    <row r="1640" spans="1:8" ht="27" x14ac:dyDescent="0.25">
      <c r="A1640" s="32">
        <v>5112</v>
      </c>
      <c r="B1640" s="32" t="s">
        <v>4305</v>
      </c>
      <c r="C1640" s="32" t="s">
        <v>454</v>
      </c>
      <c r="D1640" s="32" t="s">
        <v>15</v>
      </c>
      <c r="E1640" s="32" t="s">
        <v>14</v>
      </c>
      <c r="F1640" s="32">
        <v>1130000</v>
      </c>
      <c r="G1640" s="32">
        <v>1130000</v>
      </c>
      <c r="H1640" s="32">
        <v>1</v>
      </c>
    </row>
    <row r="1641" spans="1:8" ht="27" x14ac:dyDescent="0.25">
      <c r="A1641" s="32">
        <v>5112</v>
      </c>
      <c r="B1641" s="32" t="s">
        <v>4306</v>
      </c>
      <c r="C1641" s="32" t="s">
        <v>1093</v>
      </c>
      <c r="D1641" s="32" t="s">
        <v>13</v>
      </c>
      <c r="E1641" s="32" t="s">
        <v>14</v>
      </c>
      <c r="F1641" s="32">
        <v>1939000</v>
      </c>
      <c r="G1641" s="32">
        <v>1939000</v>
      </c>
      <c r="H1641" s="32">
        <v>1</v>
      </c>
    </row>
    <row r="1642" spans="1:8" ht="27" x14ac:dyDescent="0.25">
      <c r="A1642" s="32">
        <v>5112</v>
      </c>
      <c r="B1642" s="32" t="s">
        <v>4076</v>
      </c>
      <c r="C1642" s="32" t="s">
        <v>454</v>
      </c>
      <c r="D1642" s="32" t="s">
        <v>15</v>
      </c>
      <c r="E1642" s="32" t="s">
        <v>14</v>
      </c>
      <c r="F1642" s="32">
        <v>1503830</v>
      </c>
      <c r="G1642" s="32">
        <v>1503830</v>
      </c>
      <c r="H1642" s="11">
        <v>1</v>
      </c>
    </row>
    <row r="1643" spans="1:8" ht="27" x14ac:dyDescent="0.25">
      <c r="A1643" s="32">
        <v>5112</v>
      </c>
      <c r="B1643" s="32" t="s">
        <v>4077</v>
      </c>
      <c r="C1643" s="32" t="s">
        <v>454</v>
      </c>
      <c r="D1643" s="32" t="s">
        <v>1212</v>
      </c>
      <c r="E1643" s="32" t="s">
        <v>14</v>
      </c>
      <c r="F1643" s="32">
        <v>682140</v>
      </c>
      <c r="G1643" s="32">
        <v>682140</v>
      </c>
      <c r="H1643" s="11">
        <v>1</v>
      </c>
    </row>
    <row r="1644" spans="1:8" ht="27" x14ac:dyDescent="0.25">
      <c r="A1644" s="32">
        <v>5112</v>
      </c>
      <c r="B1644" s="32" t="s">
        <v>4078</v>
      </c>
      <c r="C1644" s="32" t="s">
        <v>454</v>
      </c>
      <c r="D1644" s="32" t="s">
        <v>1212</v>
      </c>
      <c r="E1644" s="32" t="s">
        <v>14</v>
      </c>
      <c r="F1644" s="32">
        <v>1145010</v>
      </c>
      <c r="G1644" s="32">
        <v>1145010</v>
      </c>
      <c r="H1644" s="11">
        <v>1</v>
      </c>
    </row>
    <row r="1645" spans="1:8" ht="27" x14ac:dyDescent="0.25">
      <c r="A1645" s="32">
        <v>5112</v>
      </c>
      <c r="B1645" s="32" t="s">
        <v>4079</v>
      </c>
      <c r="C1645" s="32" t="s">
        <v>454</v>
      </c>
      <c r="D1645" s="32" t="s">
        <v>1212</v>
      </c>
      <c r="E1645" s="32" t="s">
        <v>14</v>
      </c>
      <c r="F1645" s="32">
        <v>732570</v>
      </c>
      <c r="G1645" s="32">
        <v>732570</v>
      </c>
      <c r="H1645" s="11">
        <v>1</v>
      </c>
    </row>
    <row r="1646" spans="1:8" ht="27" x14ac:dyDescent="0.25">
      <c r="A1646" s="32">
        <v>5112</v>
      </c>
      <c r="B1646" s="32" t="s">
        <v>4080</v>
      </c>
      <c r="C1646" s="32" t="s">
        <v>454</v>
      </c>
      <c r="D1646" s="32" t="s">
        <v>1212</v>
      </c>
      <c r="E1646" s="32" t="s">
        <v>14</v>
      </c>
      <c r="F1646" s="32">
        <v>940036</v>
      </c>
      <c r="G1646" s="32">
        <v>940036</v>
      </c>
      <c r="H1646" s="11">
        <v>1</v>
      </c>
    </row>
    <row r="1647" spans="1:8" ht="27" x14ac:dyDescent="0.25">
      <c r="A1647" s="32">
        <v>5112</v>
      </c>
      <c r="B1647" s="32" t="s">
        <v>4081</v>
      </c>
      <c r="C1647" s="32" t="s">
        <v>454</v>
      </c>
      <c r="D1647" s="32" t="s">
        <v>1212</v>
      </c>
      <c r="E1647" s="32" t="s">
        <v>14</v>
      </c>
      <c r="F1647" s="32">
        <v>846439</v>
      </c>
      <c r="G1647" s="32">
        <v>846439</v>
      </c>
      <c r="H1647" s="11">
        <v>1</v>
      </c>
    </row>
    <row r="1648" spans="1:8" ht="27" x14ac:dyDescent="0.25">
      <c r="A1648" s="32">
        <v>5112</v>
      </c>
      <c r="B1648" s="32" t="s">
        <v>4082</v>
      </c>
      <c r="C1648" s="32" t="s">
        <v>454</v>
      </c>
      <c r="D1648" s="32" t="s">
        <v>1212</v>
      </c>
      <c r="E1648" s="32" t="s">
        <v>14</v>
      </c>
      <c r="F1648" s="32">
        <v>518790</v>
      </c>
      <c r="G1648" s="32">
        <v>518790</v>
      </c>
      <c r="H1648" s="11">
        <v>1</v>
      </c>
    </row>
    <row r="1649" spans="1:8" ht="27" x14ac:dyDescent="0.25">
      <c r="A1649" s="32">
        <v>5112</v>
      </c>
      <c r="B1649" s="32" t="s">
        <v>4083</v>
      </c>
      <c r="C1649" s="32" t="s">
        <v>1093</v>
      </c>
      <c r="D1649" s="32" t="s">
        <v>13</v>
      </c>
      <c r="E1649" s="32" t="s">
        <v>14</v>
      </c>
      <c r="F1649" s="32">
        <v>155640</v>
      </c>
      <c r="G1649" s="32">
        <v>155640</v>
      </c>
      <c r="H1649" s="11">
        <v>1</v>
      </c>
    </row>
    <row r="1650" spans="1:8" ht="27" x14ac:dyDescent="0.25">
      <c r="A1650" s="32">
        <v>5112</v>
      </c>
      <c r="B1650" s="32" t="s">
        <v>4084</v>
      </c>
      <c r="C1650" s="32" t="s">
        <v>1093</v>
      </c>
      <c r="D1650" s="32" t="s">
        <v>13</v>
      </c>
      <c r="E1650" s="32" t="s">
        <v>14</v>
      </c>
      <c r="F1650" s="32">
        <v>204640</v>
      </c>
      <c r="G1650" s="32">
        <v>204640</v>
      </c>
      <c r="H1650" s="11">
        <v>1</v>
      </c>
    </row>
    <row r="1651" spans="1:8" ht="27" x14ac:dyDescent="0.25">
      <c r="A1651" s="32">
        <v>5112</v>
      </c>
      <c r="B1651" s="32" t="s">
        <v>4085</v>
      </c>
      <c r="C1651" s="32" t="s">
        <v>1093</v>
      </c>
      <c r="D1651" s="32" t="s">
        <v>13</v>
      </c>
      <c r="E1651" s="32" t="s">
        <v>14</v>
      </c>
      <c r="F1651" s="32">
        <v>282011</v>
      </c>
      <c r="G1651" s="32">
        <v>282011</v>
      </c>
      <c r="H1651" s="11">
        <v>1</v>
      </c>
    </row>
    <row r="1652" spans="1:8" ht="27" x14ac:dyDescent="0.25">
      <c r="A1652" s="32">
        <v>5112</v>
      </c>
      <c r="B1652" s="32" t="s">
        <v>4086</v>
      </c>
      <c r="C1652" s="32" t="s">
        <v>1093</v>
      </c>
      <c r="D1652" s="32" t="s">
        <v>13</v>
      </c>
      <c r="E1652" s="32" t="s">
        <v>14</v>
      </c>
      <c r="F1652" s="32">
        <v>169288</v>
      </c>
      <c r="G1652" s="32">
        <v>169288</v>
      </c>
      <c r="H1652" s="11">
        <v>1</v>
      </c>
    </row>
    <row r="1653" spans="1:8" ht="27" x14ac:dyDescent="0.25">
      <c r="A1653" s="32">
        <v>5112</v>
      </c>
      <c r="B1653" s="32" t="s">
        <v>4087</v>
      </c>
      <c r="C1653" s="32" t="s">
        <v>1093</v>
      </c>
      <c r="D1653" s="32" t="s">
        <v>13</v>
      </c>
      <c r="E1653" s="32" t="s">
        <v>14</v>
      </c>
      <c r="F1653" s="32">
        <v>219770</v>
      </c>
      <c r="G1653" s="32">
        <v>219770</v>
      </c>
      <c r="H1653" s="11">
        <v>1</v>
      </c>
    </row>
    <row r="1654" spans="1:8" ht="27" x14ac:dyDescent="0.25">
      <c r="A1654" s="32">
        <v>5112</v>
      </c>
      <c r="B1654" s="32" t="s">
        <v>4088</v>
      </c>
      <c r="C1654" s="32" t="s">
        <v>1093</v>
      </c>
      <c r="D1654" s="32" t="s">
        <v>13</v>
      </c>
      <c r="E1654" s="32" t="s">
        <v>14</v>
      </c>
      <c r="F1654" s="32">
        <v>343500</v>
      </c>
      <c r="G1654" s="32">
        <v>343500</v>
      </c>
      <c r="H1654" s="11">
        <v>1</v>
      </c>
    </row>
    <row r="1655" spans="1:8" ht="27" x14ac:dyDescent="0.25">
      <c r="A1655" s="32">
        <v>5112</v>
      </c>
      <c r="B1655" s="32" t="s">
        <v>4089</v>
      </c>
      <c r="C1655" s="32" t="s">
        <v>1093</v>
      </c>
      <c r="D1655" s="32" t="s">
        <v>13</v>
      </c>
      <c r="E1655" s="32" t="s">
        <v>14</v>
      </c>
      <c r="F1655" s="32">
        <v>501280</v>
      </c>
      <c r="G1655" s="32">
        <v>501280</v>
      </c>
      <c r="H1655" s="11">
        <v>1</v>
      </c>
    </row>
    <row r="1656" spans="1:8" ht="27" x14ac:dyDescent="0.25">
      <c r="A1656" s="32">
        <v>5113</v>
      </c>
      <c r="B1656" s="32" t="s">
        <v>3858</v>
      </c>
      <c r="C1656" s="32" t="s">
        <v>454</v>
      </c>
      <c r="D1656" s="32" t="s">
        <v>15</v>
      </c>
      <c r="E1656" s="32" t="s">
        <v>14</v>
      </c>
      <c r="F1656" s="32">
        <v>230000</v>
      </c>
      <c r="G1656" s="32">
        <v>230000</v>
      </c>
      <c r="H1656" s="11">
        <v>1</v>
      </c>
    </row>
    <row r="1657" spans="1:8" ht="27" x14ac:dyDescent="0.25">
      <c r="A1657" s="32">
        <v>5112</v>
      </c>
      <c r="B1657" s="32" t="s">
        <v>3859</v>
      </c>
      <c r="C1657" s="32" t="s">
        <v>1093</v>
      </c>
      <c r="D1657" s="32" t="s">
        <v>13</v>
      </c>
      <c r="E1657" s="32" t="s">
        <v>14</v>
      </c>
      <c r="F1657" s="32">
        <v>540000</v>
      </c>
      <c r="G1657" s="32">
        <v>540000</v>
      </c>
      <c r="H1657" s="11">
        <v>1</v>
      </c>
    </row>
    <row r="1658" spans="1:8" ht="27" x14ac:dyDescent="0.25">
      <c r="A1658" s="59">
        <v>5112</v>
      </c>
      <c r="B1658" s="59" t="s">
        <v>3347</v>
      </c>
      <c r="C1658" s="59" t="s">
        <v>1093</v>
      </c>
      <c r="D1658" s="59" t="s">
        <v>13</v>
      </c>
      <c r="E1658" s="59" t="s">
        <v>14</v>
      </c>
      <c r="F1658" s="59">
        <v>273960</v>
      </c>
      <c r="G1658" s="59">
        <v>273960</v>
      </c>
      <c r="H1658" s="25">
        <v>1</v>
      </c>
    </row>
    <row r="1659" spans="1:8" ht="27" x14ac:dyDescent="0.25">
      <c r="A1659" s="59">
        <v>5112</v>
      </c>
      <c r="B1659" s="59" t="s">
        <v>2779</v>
      </c>
      <c r="C1659" s="59" t="s">
        <v>1093</v>
      </c>
      <c r="D1659" s="59" t="s">
        <v>13</v>
      </c>
      <c r="E1659" s="59" t="s">
        <v>14</v>
      </c>
      <c r="F1659" s="59">
        <v>223820</v>
      </c>
      <c r="G1659" s="59">
        <v>223820</v>
      </c>
      <c r="H1659" s="25">
        <v>1</v>
      </c>
    </row>
    <row r="1660" spans="1:8" ht="27" x14ac:dyDescent="0.25">
      <c r="A1660" s="59">
        <v>5112</v>
      </c>
      <c r="B1660" s="59" t="s">
        <v>2780</v>
      </c>
      <c r="C1660" s="59" t="s">
        <v>1093</v>
      </c>
      <c r="D1660" s="59" t="s">
        <v>13</v>
      </c>
      <c r="E1660" s="59" t="s">
        <v>14</v>
      </c>
      <c r="F1660" s="59">
        <v>186140</v>
      </c>
      <c r="G1660" s="59">
        <v>186140</v>
      </c>
      <c r="H1660" s="25">
        <v>2</v>
      </c>
    </row>
    <row r="1661" spans="1:8" ht="27" x14ac:dyDescent="0.25">
      <c r="A1661" s="59">
        <v>5112</v>
      </c>
      <c r="B1661" s="59" t="s">
        <v>2781</v>
      </c>
      <c r="C1661" s="59" t="s">
        <v>1093</v>
      </c>
      <c r="D1661" s="59" t="s">
        <v>13</v>
      </c>
      <c r="E1661" s="59" t="s">
        <v>14</v>
      </c>
      <c r="F1661" s="59">
        <v>230700</v>
      </c>
      <c r="G1661" s="59">
        <v>230700</v>
      </c>
      <c r="H1661" s="25">
        <v>3</v>
      </c>
    </row>
    <row r="1662" spans="1:8" ht="27" x14ac:dyDescent="0.25">
      <c r="A1662" s="59">
        <v>5112</v>
      </c>
      <c r="B1662" s="59" t="s">
        <v>2782</v>
      </c>
      <c r="C1662" s="59" t="s">
        <v>1093</v>
      </c>
      <c r="D1662" s="59" t="s">
        <v>13</v>
      </c>
      <c r="E1662" s="59" t="s">
        <v>14</v>
      </c>
      <c r="F1662" s="59">
        <v>472010</v>
      </c>
      <c r="G1662" s="59">
        <v>472010</v>
      </c>
      <c r="H1662" s="25">
        <v>4</v>
      </c>
    </row>
    <row r="1663" spans="1:8" ht="27" x14ac:dyDescent="0.25">
      <c r="A1663" s="59">
        <v>5112</v>
      </c>
      <c r="B1663" s="59" t="s">
        <v>2783</v>
      </c>
      <c r="C1663" s="59" t="s">
        <v>1093</v>
      </c>
      <c r="D1663" s="59" t="s">
        <v>13</v>
      </c>
      <c r="E1663" s="59" t="s">
        <v>14</v>
      </c>
      <c r="F1663" s="59">
        <v>123280</v>
      </c>
      <c r="G1663" s="59">
        <v>123280</v>
      </c>
      <c r="H1663" s="25">
        <v>5</v>
      </c>
    </row>
    <row r="1664" spans="1:8" ht="27" x14ac:dyDescent="0.25">
      <c r="A1664" s="59">
        <v>5112</v>
      </c>
      <c r="B1664" s="59" t="s">
        <v>2784</v>
      </c>
      <c r="C1664" s="59" t="s">
        <v>1093</v>
      </c>
      <c r="D1664" s="59" t="s">
        <v>13</v>
      </c>
      <c r="E1664" s="59" t="s">
        <v>14</v>
      </c>
      <c r="F1664" s="59">
        <v>179720</v>
      </c>
      <c r="G1664" s="59">
        <v>179720</v>
      </c>
      <c r="H1664" s="25">
        <v>6</v>
      </c>
    </row>
    <row r="1665" spans="1:8" ht="27" x14ac:dyDescent="0.25">
      <c r="A1665" s="59">
        <v>5112</v>
      </c>
      <c r="B1665" s="59" t="s">
        <v>2785</v>
      </c>
      <c r="C1665" s="59" t="s">
        <v>1093</v>
      </c>
      <c r="D1665" s="59" t="s">
        <v>13</v>
      </c>
      <c r="E1665" s="59" t="s">
        <v>14</v>
      </c>
      <c r="F1665" s="59">
        <v>292630</v>
      </c>
      <c r="G1665" s="59">
        <v>292630</v>
      </c>
      <c r="H1665" s="25">
        <v>7</v>
      </c>
    </row>
    <row r="1666" spans="1:8" ht="27" x14ac:dyDescent="0.25">
      <c r="A1666" s="59">
        <v>5112</v>
      </c>
      <c r="B1666" s="59" t="s">
        <v>2786</v>
      </c>
      <c r="C1666" s="59" t="s">
        <v>1093</v>
      </c>
      <c r="D1666" s="59" t="s">
        <v>13</v>
      </c>
      <c r="E1666" s="59" t="s">
        <v>14</v>
      </c>
      <c r="F1666" s="59">
        <v>448240</v>
      </c>
      <c r="G1666" s="59">
        <v>448240</v>
      </c>
      <c r="H1666" s="25">
        <v>8</v>
      </c>
    </row>
    <row r="1667" spans="1:8" ht="27" x14ac:dyDescent="0.25">
      <c r="A1667" s="59">
        <v>5112</v>
      </c>
      <c r="B1667" s="59" t="s">
        <v>2787</v>
      </c>
      <c r="C1667" s="59" t="s">
        <v>1093</v>
      </c>
      <c r="D1667" s="59" t="s">
        <v>13</v>
      </c>
      <c r="E1667" s="59" t="s">
        <v>14</v>
      </c>
      <c r="F1667" s="59">
        <v>164510</v>
      </c>
      <c r="G1667" s="59">
        <v>164510</v>
      </c>
      <c r="H1667" s="25">
        <v>9</v>
      </c>
    </row>
    <row r="1668" spans="1:8" ht="27" x14ac:dyDescent="0.25">
      <c r="A1668" s="59">
        <v>5112</v>
      </c>
      <c r="B1668" s="59" t="s">
        <v>2788</v>
      </c>
      <c r="C1668" s="59" t="s">
        <v>1093</v>
      </c>
      <c r="D1668" s="59" t="s">
        <v>13</v>
      </c>
      <c r="E1668" s="59" t="s">
        <v>14</v>
      </c>
      <c r="F1668" s="59">
        <v>284810</v>
      </c>
      <c r="G1668" s="59">
        <v>284810</v>
      </c>
      <c r="H1668" s="25">
        <v>10</v>
      </c>
    </row>
    <row r="1669" spans="1:8" ht="27" x14ac:dyDescent="0.25">
      <c r="A1669" s="59">
        <v>5112</v>
      </c>
      <c r="B1669" s="59" t="s">
        <v>2789</v>
      </c>
      <c r="C1669" s="59" t="s">
        <v>1093</v>
      </c>
      <c r="D1669" s="59" t="s">
        <v>13</v>
      </c>
      <c r="E1669" s="59" t="s">
        <v>14</v>
      </c>
      <c r="F1669" s="59">
        <v>56200</v>
      </c>
      <c r="G1669" s="59">
        <v>56200</v>
      </c>
      <c r="H1669" s="25">
        <v>11</v>
      </c>
    </row>
    <row r="1670" spans="1:8" ht="27" x14ac:dyDescent="0.25">
      <c r="A1670" s="59">
        <v>5112</v>
      </c>
      <c r="B1670" s="59" t="s">
        <v>2790</v>
      </c>
      <c r="C1670" s="59" t="s">
        <v>1093</v>
      </c>
      <c r="D1670" s="59" t="s">
        <v>13</v>
      </c>
      <c r="E1670" s="59" t="s">
        <v>14</v>
      </c>
      <c r="F1670" s="59">
        <v>298750</v>
      </c>
      <c r="G1670" s="59">
        <v>298750</v>
      </c>
      <c r="H1670" s="25">
        <v>12</v>
      </c>
    </row>
    <row r="1671" spans="1:8" ht="27" x14ac:dyDescent="0.25">
      <c r="A1671" s="59">
        <v>5112</v>
      </c>
      <c r="B1671" s="59" t="s">
        <v>2791</v>
      </c>
      <c r="C1671" s="59" t="s">
        <v>1093</v>
      </c>
      <c r="D1671" s="59" t="s">
        <v>13</v>
      </c>
      <c r="E1671" s="59" t="s">
        <v>14</v>
      </c>
      <c r="F1671" s="59">
        <v>310630</v>
      </c>
      <c r="G1671" s="59">
        <v>310630</v>
      </c>
      <c r="H1671" s="25">
        <v>13</v>
      </c>
    </row>
    <row r="1672" spans="1:8" ht="27" x14ac:dyDescent="0.25">
      <c r="A1672" s="59">
        <v>5112</v>
      </c>
      <c r="B1672" s="59" t="s">
        <v>2792</v>
      </c>
      <c r="C1672" s="59" t="s">
        <v>1093</v>
      </c>
      <c r="D1672" s="59" t="s">
        <v>13</v>
      </c>
      <c r="E1672" s="59" t="s">
        <v>14</v>
      </c>
      <c r="F1672" s="59">
        <v>369700</v>
      </c>
      <c r="G1672" s="59">
        <v>369700</v>
      </c>
      <c r="H1672" s="25">
        <v>14</v>
      </c>
    </row>
    <row r="1673" spans="1:8" ht="27" x14ac:dyDescent="0.25">
      <c r="A1673" s="59">
        <v>5112</v>
      </c>
      <c r="B1673" s="59" t="s">
        <v>2793</v>
      </c>
      <c r="C1673" s="59" t="s">
        <v>1093</v>
      </c>
      <c r="D1673" s="59" t="s">
        <v>13</v>
      </c>
      <c r="E1673" s="59" t="s">
        <v>14</v>
      </c>
      <c r="F1673" s="59">
        <v>183870</v>
      </c>
      <c r="G1673" s="59">
        <v>183870</v>
      </c>
      <c r="H1673" s="25">
        <v>15</v>
      </c>
    </row>
    <row r="1674" spans="1:8" ht="27" x14ac:dyDescent="0.25">
      <c r="A1674" s="59">
        <v>5112</v>
      </c>
      <c r="B1674" s="59" t="s">
        <v>2764</v>
      </c>
      <c r="C1674" s="59" t="s">
        <v>454</v>
      </c>
      <c r="D1674" s="59" t="s">
        <v>1212</v>
      </c>
      <c r="E1674" s="59" t="s">
        <v>14</v>
      </c>
      <c r="F1674" s="59">
        <v>548370</v>
      </c>
      <c r="G1674" s="59">
        <v>548370</v>
      </c>
      <c r="H1674" s="25">
        <v>1</v>
      </c>
    </row>
    <row r="1675" spans="1:8" ht="27" x14ac:dyDescent="0.25">
      <c r="A1675" s="59">
        <v>5112</v>
      </c>
      <c r="B1675" s="59" t="s">
        <v>2765</v>
      </c>
      <c r="C1675" s="59" t="s">
        <v>454</v>
      </c>
      <c r="D1675" s="59" t="s">
        <v>1212</v>
      </c>
      <c r="E1675" s="59" t="s">
        <v>14</v>
      </c>
      <c r="F1675" s="59">
        <v>768990</v>
      </c>
      <c r="G1675" s="59">
        <v>768990</v>
      </c>
      <c r="H1675" s="25">
        <v>1</v>
      </c>
    </row>
    <row r="1676" spans="1:8" ht="27" x14ac:dyDescent="0.25">
      <c r="A1676" s="59">
        <v>5112</v>
      </c>
      <c r="B1676" s="59" t="s">
        <v>2766</v>
      </c>
      <c r="C1676" s="59" t="s">
        <v>454</v>
      </c>
      <c r="D1676" s="59" t="s">
        <v>1212</v>
      </c>
      <c r="E1676" s="59" t="s">
        <v>14</v>
      </c>
      <c r="F1676" s="59">
        <v>1035440</v>
      </c>
      <c r="G1676" s="59">
        <v>1035440</v>
      </c>
      <c r="H1676" s="25">
        <v>1</v>
      </c>
    </row>
    <row r="1677" spans="1:8" ht="27" x14ac:dyDescent="0.25">
      <c r="A1677" s="59">
        <v>5112</v>
      </c>
      <c r="B1677" s="59" t="s">
        <v>2767</v>
      </c>
      <c r="C1677" s="59" t="s">
        <v>454</v>
      </c>
      <c r="D1677" s="59" t="s">
        <v>1212</v>
      </c>
      <c r="E1677" s="59" t="s">
        <v>14</v>
      </c>
      <c r="F1677" s="59">
        <v>620460</v>
      </c>
      <c r="G1677" s="59">
        <v>620460</v>
      </c>
      <c r="H1677" s="25">
        <v>1</v>
      </c>
    </row>
    <row r="1678" spans="1:8" ht="27" x14ac:dyDescent="0.25">
      <c r="A1678" s="59">
        <v>5112</v>
      </c>
      <c r="B1678" s="59" t="s">
        <v>2768</v>
      </c>
      <c r="C1678" s="59" t="s">
        <v>454</v>
      </c>
      <c r="D1678" s="59" t="s">
        <v>1212</v>
      </c>
      <c r="E1678" s="59" t="s">
        <v>14</v>
      </c>
      <c r="F1678" s="59">
        <v>599060</v>
      </c>
      <c r="G1678" s="59">
        <v>599060</v>
      </c>
      <c r="H1678" s="25">
        <v>1</v>
      </c>
    </row>
    <row r="1679" spans="1:8" ht="27" x14ac:dyDescent="0.25">
      <c r="A1679" s="59">
        <v>5112</v>
      </c>
      <c r="B1679" s="59" t="s">
        <v>2769</v>
      </c>
      <c r="C1679" s="59" t="s">
        <v>454</v>
      </c>
      <c r="D1679" s="59" t="s">
        <v>1212</v>
      </c>
      <c r="E1679" s="59" t="s">
        <v>14</v>
      </c>
      <c r="F1679" s="59">
        <v>975430</v>
      </c>
      <c r="G1679" s="59">
        <v>975430</v>
      </c>
      <c r="H1679" s="25">
        <v>1</v>
      </c>
    </row>
    <row r="1680" spans="1:8" ht="27" x14ac:dyDescent="0.25">
      <c r="A1680" s="59">
        <v>5112</v>
      </c>
      <c r="B1680" s="59" t="s">
        <v>2770</v>
      </c>
      <c r="C1680" s="59" t="s">
        <v>454</v>
      </c>
      <c r="D1680" s="59" t="s">
        <v>1212</v>
      </c>
      <c r="E1680" s="59" t="s">
        <v>14</v>
      </c>
      <c r="F1680" s="59">
        <v>410920</v>
      </c>
      <c r="G1680" s="59">
        <v>410920</v>
      </c>
      <c r="H1680" s="25">
        <v>1</v>
      </c>
    </row>
    <row r="1681" spans="1:8" ht="27" x14ac:dyDescent="0.25">
      <c r="A1681" s="59">
        <v>5112</v>
      </c>
      <c r="B1681" s="59" t="s">
        <v>2771</v>
      </c>
      <c r="C1681" s="59" t="s">
        <v>454</v>
      </c>
      <c r="D1681" s="59" t="s">
        <v>1212</v>
      </c>
      <c r="E1681" s="59" t="s">
        <v>14</v>
      </c>
      <c r="F1681" s="59">
        <v>1416020</v>
      </c>
      <c r="G1681" s="59">
        <v>1416020</v>
      </c>
      <c r="H1681" s="25">
        <v>1</v>
      </c>
    </row>
    <row r="1682" spans="1:8" ht="27" x14ac:dyDescent="0.25">
      <c r="A1682" s="59">
        <v>5112</v>
      </c>
      <c r="B1682" s="59" t="s">
        <v>2772</v>
      </c>
      <c r="C1682" s="59" t="s">
        <v>454</v>
      </c>
      <c r="D1682" s="59" t="s">
        <v>1212</v>
      </c>
      <c r="E1682" s="59" t="s">
        <v>14</v>
      </c>
      <c r="F1682" s="59">
        <v>621910</v>
      </c>
      <c r="G1682" s="59">
        <v>621910</v>
      </c>
      <c r="H1682" s="25">
        <v>1</v>
      </c>
    </row>
    <row r="1683" spans="1:8" ht="27" x14ac:dyDescent="0.25">
      <c r="A1683" s="59">
        <v>5112</v>
      </c>
      <c r="B1683" s="59" t="s">
        <v>2773</v>
      </c>
      <c r="C1683" s="59" t="s">
        <v>454</v>
      </c>
      <c r="D1683" s="59" t="s">
        <v>1212</v>
      </c>
      <c r="E1683" s="59" t="s">
        <v>14</v>
      </c>
      <c r="F1683" s="59">
        <v>949380</v>
      </c>
      <c r="G1683" s="59">
        <v>949380</v>
      </c>
      <c r="H1683" s="25">
        <v>1</v>
      </c>
    </row>
    <row r="1684" spans="1:8" ht="27" x14ac:dyDescent="0.25">
      <c r="A1684" s="59">
        <v>5112</v>
      </c>
      <c r="B1684" s="59" t="s">
        <v>2774</v>
      </c>
      <c r="C1684" s="59" t="s">
        <v>454</v>
      </c>
      <c r="D1684" s="59" t="s">
        <v>1212</v>
      </c>
      <c r="E1684" s="59" t="s">
        <v>14</v>
      </c>
      <c r="F1684" s="59">
        <v>187350</v>
      </c>
      <c r="G1684" s="59">
        <v>187350</v>
      </c>
      <c r="H1684" s="25">
        <v>1</v>
      </c>
    </row>
    <row r="1685" spans="1:8" ht="27" x14ac:dyDescent="0.25">
      <c r="A1685" s="59">
        <v>5112</v>
      </c>
      <c r="B1685" s="59" t="s">
        <v>2775</v>
      </c>
      <c r="C1685" s="59" t="s">
        <v>454</v>
      </c>
      <c r="D1685" s="59" t="s">
        <v>1212</v>
      </c>
      <c r="E1685" s="59" t="s">
        <v>14</v>
      </c>
      <c r="F1685" s="59">
        <v>1232350</v>
      </c>
      <c r="G1685" s="59">
        <v>1232350</v>
      </c>
      <c r="H1685" s="25">
        <v>1</v>
      </c>
    </row>
    <row r="1686" spans="1:8" ht="27" x14ac:dyDescent="0.25">
      <c r="A1686" s="59">
        <v>5112</v>
      </c>
      <c r="B1686" s="59" t="s">
        <v>2776</v>
      </c>
      <c r="C1686" s="59" t="s">
        <v>454</v>
      </c>
      <c r="D1686" s="59" t="s">
        <v>1212</v>
      </c>
      <c r="E1686" s="59" t="s">
        <v>14</v>
      </c>
      <c r="F1686" s="59">
        <v>1344730</v>
      </c>
      <c r="G1686" s="59">
        <v>1344730</v>
      </c>
      <c r="H1686" s="25">
        <v>1</v>
      </c>
    </row>
    <row r="1687" spans="1:8" ht="27" x14ac:dyDescent="0.25">
      <c r="A1687" s="59">
        <v>5112</v>
      </c>
      <c r="B1687" s="59" t="s">
        <v>2777</v>
      </c>
      <c r="C1687" s="59" t="s">
        <v>454</v>
      </c>
      <c r="D1687" s="59" t="s">
        <v>1212</v>
      </c>
      <c r="E1687" s="59" t="s">
        <v>14</v>
      </c>
      <c r="F1687" s="59">
        <v>746080</v>
      </c>
      <c r="G1687" s="59">
        <v>746080</v>
      </c>
      <c r="H1687" s="25">
        <v>1</v>
      </c>
    </row>
    <row r="1688" spans="1:8" ht="27" x14ac:dyDescent="0.25">
      <c r="A1688" s="59">
        <v>5112</v>
      </c>
      <c r="B1688" s="59" t="s">
        <v>2778</v>
      </c>
      <c r="C1688" s="59" t="s">
        <v>454</v>
      </c>
      <c r="D1688" s="59" t="s">
        <v>1212</v>
      </c>
      <c r="E1688" s="59" t="s">
        <v>14</v>
      </c>
      <c r="F1688" s="59">
        <v>896240</v>
      </c>
      <c r="G1688" s="59">
        <v>896240</v>
      </c>
      <c r="H1688" s="25">
        <v>1</v>
      </c>
    </row>
    <row r="1689" spans="1:8" ht="27" x14ac:dyDescent="0.25">
      <c r="A1689" s="59">
        <v>5112</v>
      </c>
      <c r="B1689" s="59" t="s">
        <v>6113</v>
      </c>
      <c r="C1689" s="59" t="s">
        <v>1093</v>
      </c>
      <c r="D1689" s="59" t="s">
        <v>13</v>
      </c>
      <c r="E1689" s="59" t="s">
        <v>14</v>
      </c>
      <c r="F1689" s="59">
        <v>924350</v>
      </c>
      <c r="G1689" s="59">
        <v>924350</v>
      </c>
      <c r="H1689" s="25">
        <v>1</v>
      </c>
    </row>
    <row r="1690" spans="1:8" ht="27" x14ac:dyDescent="0.25">
      <c r="A1690" s="59">
        <v>5112</v>
      </c>
      <c r="B1690" s="59" t="s">
        <v>6114</v>
      </c>
      <c r="C1690" s="59" t="s">
        <v>1093</v>
      </c>
      <c r="D1690" s="59" t="s">
        <v>13</v>
      </c>
      <c r="E1690" s="59" t="s">
        <v>14</v>
      </c>
      <c r="F1690" s="59">
        <v>521727</v>
      </c>
      <c r="G1690" s="59">
        <v>521727</v>
      </c>
      <c r="H1690" s="25">
        <v>1</v>
      </c>
    </row>
    <row r="1691" spans="1:8" ht="27" x14ac:dyDescent="0.25">
      <c r="A1691" s="59">
        <v>5112</v>
      </c>
      <c r="B1691" s="59" t="s">
        <v>6115</v>
      </c>
      <c r="C1691" s="59" t="s">
        <v>1093</v>
      </c>
      <c r="D1691" s="59" t="s">
        <v>13</v>
      </c>
      <c r="E1691" s="59" t="s">
        <v>14</v>
      </c>
      <c r="F1691" s="59">
        <v>241952</v>
      </c>
      <c r="G1691" s="59">
        <v>241952</v>
      </c>
      <c r="H1691" s="25">
        <v>1</v>
      </c>
    </row>
    <row r="1692" spans="1:8" ht="27" x14ac:dyDescent="0.25">
      <c r="A1692" s="59">
        <v>5112</v>
      </c>
      <c r="B1692" s="59" t="s">
        <v>6116</v>
      </c>
      <c r="C1692" s="59" t="s">
        <v>1093</v>
      </c>
      <c r="D1692" s="59" t="s">
        <v>13</v>
      </c>
      <c r="E1692" s="59" t="s">
        <v>14</v>
      </c>
      <c r="F1692" s="59">
        <v>678687</v>
      </c>
      <c r="G1692" s="59">
        <v>678687</v>
      </c>
      <c r="H1692" s="25">
        <v>1</v>
      </c>
    </row>
    <row r="1693" spans="1:8" ht="27" x14ac:dyDescent="0.25">
      <c r="A1693" s="59">
        <v>5112</v>
      </c>
      <c r="B1693" s="59" t="s">
        <v>6117</v>
      </c>
      <c r="C1693" s="59" t="s">
        <v>1093</v>
      </c>
      <c r="D1693" s="59" t="s">
        <v>13</v>
      </c>
      <c r="E1693" s="59" t="s">
        <v>14</v>
      </c>
      <c r="F1693" s="59">
        <v>454857</v>
      </c>
      <c r="G1693" s="59">
        <v>454857</v>
      </c>
      <c r="H1693" s="25">
        <v>1</v>
      </c>
    </row>
    <row r="1694" spans="1:8" x14ac:dyDescent="0.25">
      <c r="A1694" s="138" t="s">
        <v>8</v>
      </c>
      <c r="B1694" s="139"/>
      <c r="C1694" s="139"/>
      <c r="D1694" s="139"/>
      <c r="E1694" s="139"/>
      <c r="F1694" s="139"/>
      <c r="G1694" s="139"/>
      <c r="H1694" s="140"/>
    </row>
    <row r="1695" spans="1:8" x14ac:dyDescent="0.25">
      <c r="A1695" s="32">
        <v>5129</v>
      </c>
      <c r="B1695" s="32" t="s">
        <v>6289</v>
      </c>
      <c r="C1695" s="32" t="s">
        <v>6290</v>
      </c>
      <c r="D1695" s="32" t="s">
        <v>13</v>
      </c>
      <c r="E1695" s="32" t="s">
        <v>10</v>
      </c>
      <c r="F1695" s="32">
        <v>1017864</v>
      </c>
      <c r="G1695" s="32">
        <f>+F1695*H1695</f>
        <v>2035728</v>
      </c>
      <c r="H1695" s="11">
        <v>2</v>
      </c>
    </row>
    <row r="1696" spans="1:8" x14ac:dyDescent="0.25">
      <c r="A1696" s="130" t="s">
        <v>206</v>
      </c>
      <c r="B1696" s="131"/>
      <c r="C1696" s="131"/>
      <c r="D1696" s="131"/>
      <c r="E1696" s="131"/>
      <c r="F1696" s="131"/>
      <c r="G1696" s="131"/>
      <c r="H1696" s="199"/>
    </row>
    <row r="1697" spans="1:9" x14ac:dyDescent="0.25">
      <c r="A1697" s="138" t="s">
        <v>16</v>
      </c>
      <c r="B1697" s="139"/>
      <c r="C1697" s="139"/>
      <c r="D1697" s="139"/>
      <c r="E1697" s="139"/>
      <c r="F1697" s="139"/>
      <c r="G1697" s="139"/>
      <c r="H1697" s="140"/>
    </row>
    <row r="1698" spans="1:9" ht="15" customHeight="1" x14ac:dyDescent="0.25">
      <c r="A1698" s="130" t="s">
        <v>52</v>
      </c>
      <c r="B1698" s="131"/>
      <c r="C1698" s="131"/>
      <c r="D1698" s="131"/>
      <c r="E1698" s="131"/>
      <c r="F1698" s="131"/>
      <c r="G1698" s="131"/>
      <c r="H1698" s="199"/>
    </row>
    <row r="1699" spans="1:9" x14ac:dyDescent="0.25">
      <c r="A1699" s="138" t="s">
        <v>21</v>
      </c>
      <c r="B1699" s="139"/>
      <c r="C1699" s="139"/>
      <c r="D1699" s="139"/>
      <c r="E1699" s="139"/>
      <c r="F1699" s="139"/>
      <c r="G1699" s="139"/>
      <c r="H1699" s="140"/>
    </row>
    <row r="1700" spans="1:9" x14ac:dyDescent="0.25">
      <c r="A1700" s="4"/>
      <c r="B1700" s="4"/>
      <c r="C1700" s="4"/>
      <c r="D1700" s="12"/>
      <c r="E1700" s="12"/>
      <c r="F1700" s="12"/>
      <c r="G1700" s="12"/>
      <c r="H1700" s="5"/>
    </row>
    <row r="1701" spans="1:9" ht="15" customHeight="1" x14ac:dyDescent="0.25">
      <c r="A1701" s="130" t="s">
        <v>53</v>
      </c>
      <c r="B1701" s="131"/>
      <c r="C1701" s="131"/>
      <c r="D1701" s="131"/>
      <c r="E1701" s="131"/>
      <c r="F1701" s="131"/>
      <c r="G1701" s="131"/>
      <c r="H1701" s="199"/>
    </row>
    <row r="1702" spans="1:9" x14ac:dyDescent="0.25">
      <c r="A1702" s="138" t="s">
        <v>8</v>
      </c>
      <c r="B1702" s="139"/>
      <c r="C1702" s="139"/>
      <c r="D1702" s="139"/>
      <c r="E1702" s="139"/>
      <c r="F1702" s="139"/>
      <c r="G1702" s="139"/>
      <c r="H1702" s="140"/>
    </row>
    <row r="1703" spans="1:9" x14ac:dyDescent="0.25">
      <c r="A1703" s="32">
        <v>4251</v>
      </c>
      <c r="B1703" s="32" t="s">
        <v>3349</v>
      </c>
      <c r="C1703" s="32" t="s">
        <v>1843</v>
      </c>
      <c r="D1703" s="32" t="s">
        <v>9</v>
      </c>
      <c r="E1703" s="32" t="s">
        <v>10</v>
      </c>
      <c r="F1703" s="32">
        <v>35000</v>
      </c>
      <c r="G1703" s="32">
        <f>+F1703*H1703</f>
        <v>210000</v>
      </c>
      <c r="H1703" s="11">
        <v>6</v>
      </c>
    </row>
    <row r="1704" spans="1:9" ht="27" x14ac:dyDescent="0.25">
      <c r="A1704" s="32">
        <v>4251</v>
      </c>
      <c r="B1704" s="32" t="s">
        <v>3350</v>
      </c>
      <c r="C1704" s="32" t="s">
        <v>2541</v>
      </c>
      <c r="D1704" s="32" t="s">
        <v>9</v>
      </c>
      <c r="E1704" s="32" t="s">
        <v>10</v>
      </c>
      <c r="F1704" s="32">
        <v>1500000</v>
      </c>
      <c r="G1704" s="32">
        <f t="shared" ref="G1704:G1710" si="30">+F1704*H1704</f>
        <v>3000000</v>
      </c>
      <c r="H1704" s="11">
        <v>2</v>
      </c>
    </row>
    <row r="1705" spans="1:9" ht="27" x14ac:dyDescent="0.25">
      <c r="A1705" s="32">
        <v>4251</v>
      </c>
      <c r="B1705" s="32" t="s">
        <v>3351</v>
      </c>
      <c r="C1705" s="32" t="s">
        <v>2541</v>
      </c>
      <c r="D1705" s="32" t="s">
        <v>9</v>
      </c>
      <c r="E1705" s="32" t="s">
        <v>10</v>
      </c>
      <c r="F1705" s="32">
        <v>55000</v>
      </c>
      <c r="G1705" s="32">
        <f t="shared" si="30"/>
        <v>55000</v>
      </c>
      <c r="H1705" s="11">
        <v>1</v>
      </c>
    </row>
    <row r="1706" spans="1:9" ht="27" x14ac:dyDescent="0.25">
      <c r="A1706" s="32">
        <v>4251</v>
      </c>
      <c r="B1706" s="32" t="s">
        <v>3352</v>
      </c>
      <c r="C1706" s="32" t="s">
        <v>2541</v>
      </c>
      <c r="D1706" s="32" t="s">
        <v>9</v>
      </c>
      <c r="E1706" s="32" t="s">
        <v>10</v>
      </c>
      <c r="F1706" s="32">
        <v>70000</v>
      </c>
      <c r="G1706" s="32">
        <f t="shared" si="30"/>
        <v>70000</v>
      </c>
      <c r="H1706" s="11">
        <v>1</v>
      </c>
    </row>
    <row r="1707" spans="1:9" ht="40.5" x14ac:dyDescent="0.25">
      <c r="A1707" s="32">
        <v>4251</v>
      </c>
      <c r="B1707" s="32" t="s">
        <v>3353</v>
      </c>
      <c r="C1707" s="32" t="s">
        <v>3354</v>
      </c>
      <c r="D1707" s="32" t="s">
        <v>9</v>
      </c>
      <c r="E1707" s="32" t="s">
        <v>10</v>
      </c>
      <c r="F1707" s="32">
        <v>140000</v>
      </c>
      <c r="G1707" s="32">
        <f t="shared" si="30"/>
        <v>280000</v>
      </c>
      <c r="H1707" s="11">
        <v>2</v>
      </c>
    </row>
    <row r="1708" spans="1:9" ht="40.5" x14ac:dyDescent="0.25">
      <c r="A1708" s="32">
        <v>4251</v>
      </c>
      <c r="B1708" s="32" t="s">
        <v>3355</v>
      </c>
      <c r="C1708" s="32" t="s">
        <v>3354</v>
      </c>
      <c r="D1708" s="32" t="s">
        <v>9</v>
      </c>
      <c r="E1708" s="32" t="s">
        <v>10</v>
      </c>
      <c r="F1708" s="32">
        <v>135000</v>
      </c>
      <c r="G1708" s="32">
        <f t="shared" si="30"/>
        <v>135000</v>
      </c>
      <c r="H1708" s="11">
        <v>1</v>
      </c>
    </row>
    <row r="1709" spans="1:9" ht="40.5" x14ac:dyDescent="0.25">
      <c r="A1709" s="32">
        <v>4251</v>
      </c>
      <c r="B1709" s="32" t="s">
        <v>3356</v>
      </c>
      <c r="C1709" s="32" t="s">
        <v>3354</v>
      </c>
      <c r="D1709" s="32" t="s">
        <v>9</v>
      </c>
      <c r="E1709" s="32" t="s">
        <v>10</v>
      </c>
      <c r="F1709" s="32">
        <v>135000</v>
      </c>
      <c r="G1709" s="32">
        <f t="shared" si="30"/>
        <v>135000</v>
      </c>
      <c r="H1709" s="11">
        <v>1</v>
      </c>
    </row>
    <row r="1710" spans="1:9" ht="40.5" x14ac:dyDescent="0.25">
      <c r="A1710" s="32">
        <v>4251</v>
      </c>
      <c r="B1710" s="32" t="s">
        <v>3357</v>
      </c>
      <c r="C1710" s="32" t="s">
        <v>3354</v>
      </c>
      <c r="D1710" s="32" t="s">
        <v>9</v>
      </c>
      <c r="E1710" s="32" t="s">
        <v>10</v>
      </c>
      <c r="F1710" s="32">
        <v>235000</v>
      </c>
      <c r="G1710" s="32">
        <f t="shared" si="30"/>
        <v>470000</v>
      </c>
      <c r="H1710" s="11">
        <v>2</v>
      </c>
    </row>
    <row r="1711" spans="1:9" ht="15" customHeight="1" x14ac:dyDescent="0.25">
      <c r="A1711" s="206" t="s">
        <v>54</v>
      </c>
      <c r="B1711" s="207"/>
      <c r="C1711" s="207"/>
      <c r="D1711" s="207"/>
      <c r="E1711" s="207"/>
      <c r="F1711" s="207"/>
      <c r="G1711" s="207"/>
      <c r="H1711" s="207"/>
      <c r="I1711" s="22"/>
    </row>
    <row r="1712" spans="1:9" ht="15" customHeight="1" x14ac:dyDescent="0.25">
      <c r="A1712" s="203" t="s">
        <v>16</v>
      </c>
      <c r="B1712" s="204"/>
      <c r="C1712" s="204"/>
      <c r="D1712" s="204"/>
      <c r="E1712" s="204"/>
      <c r="F1712" s="204"/>
      <c r="G1712" s="204"/>
      <c r="H1712" s="205"/>
      <c r="I1712" s="22"/>
    </row>
    <row r="1713" spans="1:9" x14ac:dyDescent="0.25">
      <c r="A1713" s="56"/>
      <c r="B1713" s="56"/>
      <c r="C1713" s="56"/>
      <c r="D1713" s="52"/>
      <c r="E1713" s="52"/>
      <c r="F1713" s="52"/>
      <c r="G1713" s="52"/>
      <c r="H1713" s="56"/>
      <c r="I1713" s="22"/>
    </row>
    <row r="1714" spans="1:9" x14ac:dyDescent="0.25">
      <c r="A1714" s="206" t="s">
        <v>267</v>
      </c>
      <c r="B1714" s="207"/>
      <c r="C1714" s="207"/>
      <c r="D1714" s="207"/>
      <c r="E1714" s="207"/>
      <c r="F1714" s="207"/>
      <c r="G1714" s="207"/>
      <c r="H1714" s="207"/>
      <c r="I1714" s="22"/>
    </row>
    <row r="1715" spans="1:9" x14ac:dyDescent="0.25">
      <c r="A1715" s="127" t="s">
        <v>12</v>
      </c>
      <c r="B1715" s="128"/>
      <c r="C1715" s="128"/>
      <c r="D1715" s="128"/>
      <c r="E1715" s="128"/>
      <c r="F1715" s="128"/>
      <c r="G1715" s="128"/>
      <c r="H1715" s="129"/>
      <c r="I1715" s="22"/>
    </row>
    <row r="1716" spans="1:9" ht="27" x14ac:dyDescent="0.25">
      <c r="A1716" s="61">
        <v>5129</v>
      </c>
      <c r="B1716" s="61" t="s">
        <v>1867</v>
      </c>
      <c r="C1716" s="61" t="s">
        <v>559</v>
      </c>
      <c r="D1716" s="61" t="s">
        <v>9</v>
      </c>
      <c r="E1716" s="61" t="s">
        <v>10</v>
      </c>
      <c r="F1716" s="61">
        <v>299000</v>
      </c>
      <c r="G1716" s="61">
        <f>+F1716*H1716</f>
        <v>14950000</v>
      </c>
      <c r="H1716" s="61">
        <v>50</v>
      </c>
      <c r="I1716" s="22"/>
    </row>
    <row r="1717" spans="1:9" ht="27" x14ac:dyDescent="0.25">
      <c r="A1717" s="61">
        <v>5129</v>
      </c>
      <c r="B1717" s="61" t="s">
        <v>1868</v>
      </c>
      <c r="C1717" s="61" t="s">
        <v>559</v>
      </c>
      <c r="D1717" s="61" t="s">
        <v>9</v>
      </c>
      <c r="E1717" s="61" t="s">
        <v>10</v>
      </c>
      <c r="F1717" s="61">
        <v>419964</v>
      </c>
      <c r="G1717" s="61">
        <f>+F1717*H1717</f>
        <v>2099820</v>
      </c>
      <c r="H1717" s="61">
        <v>5</v>
      </c>
      <c r="I1717" s="22"/>
    </row>
    <row r="1718" spans="1:9" x14ac:dyDescent="0.25">
      <c r="A1718" s="206" t="s">
        <v>3346</v>
      </c>
      <c r="B1718" s="207"/>
      <c r="C1718" s="207"/>
      <c r="D1718" s="207"/>
      <c r="E1718" s="207"/>
      <c r="F1718" s="207"/>
      <c r="G1718" s="207"/>
      <c r="H1718" s="207"/>
      <c r="I1718" s="22"/>
    </row>
    <row r="1719" spans="1:9" ht="15" customHeight="1" x14ac:dyDescent="0.25">
      <c r="A1719" s="203" t="s">
        <v>12</v>
      </c>
      <c r="B1719" s="204"/>
      <c r="C1719" s="204"/>
      <c r="D1719" s="204"/>
      <c r="E1719" s="204"/>
      <c r="F1719" s="204"/>
      <c r="G1719" s="204"/>
      <c r="H1719" s="205"/>
      <c r="I1719" s="22"/>
    </row>
    <row r="1720" spans="1:9" ht="27" x14ac:dyDescent="0.25">
      <c r="A1720" s="4">
        <v>5112</v>
      </c>
      <c r="B1720" s="4" t="s">
        <v>3345</v>
      </c>
      <c r="C1720" s="4" t="s">
        <v>454</v>
      </c>
      <c r="D1720" s="4" t="s">
        <v>1212</v>
      </c>
      <c r="E1720" s="4" t="s">
        <v>14</v>
      </c>
      <c r="F1720" s="4">
        <v>100000</v>
      </c>
      <c r="G1720" s="4">
        <v>100000</v>
      </c>
      <c r="H1720" s="4">
        <v>1</v>
      </c>
      <c r="I1720" s="22"/>
    </row>
    <row r="1721" spans="1:9" ht="27" x14ac:dyDescent="0.25">
      <c r="A1721" s="4">
        <v>5112</v>
      </c>
      <c r="B1721" s="4" t="s">
        <v>4810</v>
      </c>
      <c r="C1721" s="4" t="s">
        <v>454</v>
      </c>
      <c r="D1721" s="4" t="s">
        <v>1212</v>
      </c>
      <c r="E1721" s="4" t="s">
        <v>14</v>
      </c>
      <c r="F1721" s="4"/>
      <c r="G1721" s="4"/>
      <c r="H1721" s="4">
        <v>1</v>
      </c>
      <c r="I1721" s="22"/>
    </row>
    <row r="1722" spans="1:9" ht="27" x14ac:dyDescent="0.25">
      <c r="A1722" s="4">
        <v>5112</v>
      </c>
      <c r="B1722" s="4" t="s">
        <v>4811</v>
      </c>
      <c r="C1722" s="4" t="s">
        <v>454</v>
      </c>
      <c r="D1722" s="4" t="s">
        <v>15</v>
      </c>
      <c r="E1722" s="4" t="s">
        <v>14</v>
      </c>
      <c r="F1722" s="4"/>
      <c r="G1722" s="4"/>
      <c r="H1722" s="4">
        <v>1</v>
      </c>
      <c r="I1722" s="22"/>
    </row>
    <row r="1723" spans="1:9" ht="15" customHeight="1" x14ac:dyDescent="0.25">
      <c r="A1723" s="127" t="s">
        <v>16</v>
      </c>
      <c r="B1723" s="128"/>
      <c r="C1723" s="128"/>
      <c r="D1723" s="128"/>
      <c r="E1723" s="128"/>
      <c r="F1723" s="128"/>
      <c r="G1723" s="128"/>
      <c r="H1723" s="129"/>
      <c r="I1723" s="22"/>
    </row>
    <row r="1724" spans="1:9" ht="27" x14ac:dyDescent="0.25">
      <c r="A1724" s="4">
        <v>5112</v>
      </c>
      <c r="B1724" s="4" t="s">
        <v>4812</v>
      </c>
      <c r="C1724" s="4" t="s">
        <v>2796</v>
      </c>
      <c r="D1724" s="4" t="s">
        <v>381</v>
      </c>
      <c r="E1724" s="4" t="s">
        <v>14</v>
      </c>
      <c r="F1724" s="4"/>
      <c r="G1724" s="4"/>
      <c r="H1724" s="4">
        <v>1</v>
      </c>
      <c r="I1724" s="22"/>
    </row>
    <row r="1725" spans="1:9" ht="27" x14ac:dyDescent="0.25">
      <c r="A1725" s="4">
        <v>5112</v>
      </c>
      <c r="B1725" s="4" t="s">
        <v>4813</v>
      </c>
      <c r="C1725" s="4" t="s">
        <v>2796</v>
      </c>
      <c r="D1725" s="4" t="s">
        <v>15</v>
      </c>
      <c r="E1725" s="4" t="s">
        <v>14</v>
      </c>
      <c r="F1725" s="4"/>
      <c r="G1725" s="4"/>
      <c r="H1725" s="4">
        <v>1</v>
      </c>
      <c r="I1725" s="22"/>
    </row>
    <row r="1726" spans="1:9" x14ac:dyDescent="0.25">
      <c r="A1726" s="206" t="s">
        <v>1372</v>
      </c>
      <c r="B1726" s="207"/>
      <c r="C1726" s="207"/>
      <c r="D1726" s="207"/>
      <c r="E1726" s="207"/>
      <c r="F1726" s="207"/>
      <c r="G1726" s="207"/>
      <c r="H1726" s="207"/>
      <c r="I1726" s="22"/>
    </row>
    <row r="1727" spans="1:9" x14ac:dyDescent="0.25">
      <c r="A1727" s="147" t="s">
        <v>8</v>
      </c>
      <c r="B1727" s="148"/>
      <c r="C1727" s="148"/>
      <c r="D1727" s="148"/>
      <c r="E1727" s="148"/>
      <c r="F1727" s="148"/>
      <c r="G1727" s="148"/>
      <c r="H1727" s="149"/>
      <c r="I1727" s="22"/>
    </row>
    <row r="1728" spans="1:9" x14ac:dyDescent="0.25">
      <c r="A1728" s="29">
        <v>4239</v>
      </c>
      <c r="B1728" s="29" t="s">
        <v>1373</v>
      </c>
      <c r="C1728" s="29" t="s">
        <v>1374</v>
      </c>
      <c r="D1728" s="29" t="s">
        <v>9</v>
      </c>
      <c r="E1728" s="29" t="s">
        <v>10</v>
      </c>
      <c r="F1728" s="29">
        <v>7296</v>
      </c>
      <c r="G1728" s="29">
        <f>+F1728*H1728</f>
        <v>3648000</v>
      </c>
      <c r="H1728" s="29">
        <v>500</v>
      </c>
      <c r="I1728" s="22"/>
    </row>
    <row r="1729" spans="1:9" x14ac:dyDescent="0.25">
      <c r="A1729" s="29">
        <v>4239</v>
      </c>
      <c r="B1729" s="29" t="s">
        <v>1375</v>
      </c>
      <c r="C1729" s="29" t="s">
        <v>1374</v>
      </c>
      <c r="D1729" s="29" t="s">
        <v>9</v>
      </c>
      <c r="E1729" s="29" t="s">
        <v>10</v>
      </c>
      <c r="F1729" s="29">
        <v>2400</v>
      </c>
      <c r="G1729" s="29">
        <f>+F1729*H1729</f>
        <v>480000</v>
      </c>
      <c r="H1729" s="29">
        <v>200</v>
      </c>
      <c r="I1729" s="22"/>
    </row>
    <row r="1730" spans="1:9" x14ac:dyDescent="0.25">
      <c r="A1730" s="29">
        <v>4239</v>
      </c>
      <c r="B1730" s="29" t="s">
        <v>1376</v>
      </c>
      <c r="C1730" s="29" t="s">
        <v>1374</v>
      </c>
      <c r="D1730" s="29" t="s">
        <v>9</v>
      </c>
      <c r="E1730" s="29" t="s">
        <v>10</v>
      </c>
      <c r="F1730" s="29">
        <v>0</v>
      </c>
      <c r="G1730" s="29">
        <v>0</v>
      </c>
      <c r="H1730" s="29">
        <v>1800</v>
      </c>
      <c r="I1730" s="22"/>
    </row>
    <row r="1731" spans="1:9" ht="15" customHeight="1" x14ac:dyDescent="0.25">
      <c r="A1731" s="127" t="s">
        <v>16</v>
      </c>
      <c r="B1731" s="128"/>
      <c r="C1731" s="128"/>
      <c r="D1731" s="128"/>
      <c r="E1731" s="128"/>
      <c r="F1731" s="128"/>
      <c r="G1731" s="128"/>
      <c r="H1731" s="129"/>
      <c r="I1731" s="22"/>
    </row>
    <row r="1732" spans="1:9" ht="15" customHeight="1" x14ac:dyDescent="0.25">
      <c r="A1732" s="25"/>
      <c r="B1732" s="25"/>
      <c r="C1732" s="25"/>
      <c r="D1732" s="25"/>
      <c r="E1732" s="25"/>
      <c r="F1732" s="25"/>
      <c r="G1732" s="25"/>
      <c r="H1732" s="25"/>
      <c r="I1732" s="22"/>
    </row>
    <row r="1733" spans="1:9" ht="15" customHeight="1" x14ac:dyDescent="0.25">
      <c r="A1733" s="127" t="s">
        <v>12</v>
      </c>
      <c r="B1733" s="128"/>
      <c r="C1733" s="128"/>
      <c r="D1733" s="128"/>
      <c r="E1733" s="128"/>
      <c r="F1733" s="128"/>
      <c r="G1733" s="128"/>
      <c r="H1733" s="129"/>
      <c r="I1733" s="22"/>
    </row>
    <row r="1734" spans="1:9" x14ac:dyDescent="0.25">
      <c r="A1734" s="12"/>
      <c r="B1734" s="12"/>
      <c r="C1734" s="12"/>
      <c r="D1734" s="12"/>
      <c r="E1734" s="12"/>
      <c r="F1734" s="12"/>
      <c r="G1734" s="12"/>
      <c r="H1734" s="12"/>
      <c r="I1734" s="22"/>
    </row>
    <row r="1735" spans="1:9" ht="15" customHeight="1" x14ac:dyDescent="0.25">
      <c r="A1735" s="206" t="s">
        <v>55</v>
      </c>
      <c r="B1735" s="207"/>
      <c r="C1735" s="207"/>
      <c r="D1735" s="207"/>
      <c r="E1735" s="207"/>
      <c r="F1735" s="207"/>
      <c r="G1735" s="207"/>
      <c r="H1735" s="207"/>
      <c r="I1735" s="22"/>
    </row>
    <row r="1736" spans="1:9" ht="15" customHeight="1" x14ac:dyDescent="0.25">
      <c r="A1736" s="138" t="s">
        <v>16</v>
      </c>
      <c r="B1736" s="139"/>
      <c r="C1736" s="139"/>
      <c r="D1736" s="139"/>
      <c r="E1736" s="139"/>
      <c r="F1736" s="139"/>
      <c r="G1736" s="139"/>
      <c r="H1736" s="139"/>
      <c r="I1736" s="22"/>
    </row>
    <row r="1737" spans="1:9" ht="27" x14ac:dyDescent="0.25">
      <c r="A1737" s="32">
        <v>5113</v>
      </c>
      <c r="B1737" s="32" t="s">
        <v>4295</v>
      </c>
      <c r="C1737" s="32" t="s">
        <v>728</v>
      </c>
      <c r="D1737" s="32" t="s">
        <v>1212</v>
      </c>
      <c r="E1737" s="32" t="s">
        <v>14</v>
      </c>
      <c r="F1737" s="32">
        <v>339479568</v>
      </c>
      <c r="G1737" s="32">
        <v>339479568</v>
      </c>
      <c r="H1737" s="32">
        <v>1</v>
      </c>
      <c r="I1737" s="22"/>
    </row>
    <row r="1738" spans="1:9" ht="32.25" customHeight="1" x14ac:dyDescent="0.25">
      <c r="A1738" s="32">
        <v>5113</v>
      </c>
      <c r="B1738" s="32" t="s">
        <v>2140</v>
      </c>
      <c r="C1738" s="32" t="s">
        <v>20</v>
      </c>
      <c r="D1738" s="32" t="s">
        <v>15</v>
      </c>
      <c r="E1738" s="32" t="s">
        <v>14</v>
      </c>
      <c r="F1738" s="32">
        <v>335034790</v>
      </c>
      <c r="G1738" s="32">
        <v>335034790</v>
      </c>
      <c r="H1738" s="32">
        <v>1</v>
      </c>
      <c r="I1738" s="22"/>
    </row>
    <row r="1739" spans="1:9" ht="32.25" customHeight="1" x14ac:dyDescent="0.25">
      <c r="A1739" s="32" t="s">
        <v>2056</v>
      </c>
      <c r="B1739" s="32" t="s">
        <v>2441</v>
      </c>
      <c r="C1739" s="32" t="s">
        <v>20</v>
      </c>
      <c r="D1739" s="32" t="s">
        <v>15</v>
      </c>
      <c r="E1739" s="32" t="s">
        <v>14</v>
      </c>
      <c r="F1739" s="32">
        <v>6241089</v>
      </c>
      <c r="G1739" s="32">
        <v>6241089</v>
      </c>
      <c r="H1739" s="32">
        <v>1</v>
      </c>
      <c r="I1739" s="22"/>
    </row>
    <row r="1740" spans="1:9" ht="15" customHeight="1" x14ac:dyDescent="0.25">
      <c r="A1740" s="138" t="s">
        <v>12</v>
      </c>
      <c r="B1740" s="139"/>
      <c r="C1740" s="139"/>
      <c r="D1740" s="139"/>
      <c r="E1740" s="139"/>
      <c r="F1740" s="139"/>
      <c r="G1740" s="139"/>
      <c r="H1740" s="140"/>
      <c r="I1740" s="22"/>
    </row>
    <row r="1741" spans="1:9" ht="27" x14ac:dyDescent="0.25">
      <c r="A1741" s="32">
        <v>5113</v>
      </c>
      <c r="B1741" s="32" t="s">
        <v>4303</v>
      </c>
      <c r="C1741" s="32" t="s">
        <v>1093</v>
      </c>
      <c r="D1741" s="32" t="s">
        <v>13</v>
      </c>
      <c r="E1741" s="32" t="s">
        <v>14</v>
      </c>
      <c r="F1741" s="32">
        <v>1937000</v>
      </c>
      <c r="G1741" s="32">
        <v>1937000</v>
      </c>
      <c r="H1741" s="32">
        <v>1</v>
      </c>
      <c r="I1741" s="22"/>
    </row>
    <row r="1742" spans="1:9" ht="27" x14ac:dyDescent="0.25">
      <c r="A1742" s="32">
        <v>5113</v>
      </c>
      <c r="B1742" s="32" t="s">
        <v>4304</v>
      </c>
      <c r="C1742" s="32" t="s">
        <v>454</v>
      </c>
      <c r="D1742" s="32" t="s">
        <v>15</v>
      </c>
      <c r="E1742" s="32" t="s">
        <v>14</v>
      </c>
      <c r="F1742" s="32">
        <v>1298000</v>
      </c>
      <c r="G1742" s="32">
        <v>1298000</v>
      </c>
      <c r="H1742" s="32">
        <v>1</v>
      </c>
      <c r="I1742" s="22"/>
    </row>
    <row r="1743" spans="1:9" ht="27" x14ac:dyDescent="0.25">
      <c r="A1743" s="32">
        <v>5113</v>
      </c>
      <c r="B1743" s="32" t="s">
        <v>4293</v>
      </c>
      <c r="C1743" s="32" t="s">
        <v>1093</v>
      </c>
      <c r="D1743" s="32" t="s">
        <v>13</v>
      </c>
      <c r="E1743" s="32" t="s">
        <v>14</v>
      </c>
      <c r="F1743" s="32">
        <v>3129000</v>
      </c>
      <c r="G1743" s="32">
        <v>3129000</v>
      </c>
      <c r="H1743" s="32">
        <v>1</v>
      </c>
      <c r="I1743" s="22"/>
    </row>
    <row r="1744" spans="1:9" ht="27" x14ac:dyDescent="0.25">
      <c r="A1744" s="32">
        <v>5113</v>
      </c>
      <c r="B1744" s="32" t="s">
        <v>4294</v>
      </c>
      <c r="C1744" s="32" t="s">
        <v>454</v>
      </c>
      <c r="D1744" s="32" t="s">
        <v>15</v>
      </c>
      <c r="E1744" s="32" t="s">
        <v>14</v>
      </c>
      <c r="F1744" s="32">
        <v>290000</v>
      </c>
      <c r="G1744" s="32">
        <v>290000</v>
      </c>
      <c r="H1744" s="32">
        <v>1</v>
      </c>
      <c r="I1744" s="22"/>
    </row>
    <row r="1745" spans="1:9" ht="27" x14ac:dyDescent="0.25">
      <c r="A1745" s="32">
        <v>5113</v>
      </c>
      <c r="B1745" s="32" t="s">
        <v>3179</v>
      </c>
      <c r="C1745" s="32" t="s">
        <v>1093</v>
      </c>
      <c r="D1745" s="32" t="s">
        <v>13</v>
      </c>
      <c r="E1745" s="32" t="s">
        <v>14</v>
      </c>
      <c r="F1745" s="32">
        <v>3187000</v>
      </c>
      <c r="G1745" s="32">
        <v>3187000</v>
      </c>
      <c r="H1745" s="32">
        <v>1</v>
      </c>
      <c r="I1745" s="22"/>
    </row>
    <row r="1746" spans="1:9" ht="27" x14ac:dyDescent="0.25">
      <c r="A1746" s="32">
        <v>5113</v>
      </c>
      <c r="B1746" s="32" t="s">
        <v>3180</v>
      </c>
      <c r="C1746" s="32" t="s">
        <v>454</v>
      </c>
      <c r="D1746" s="32" t="s">
        <v>15</v>
      </c>
      <c r="E1746" s="32" t="s">
        <v>14</v>
      </c>
      <c r="F1746" s="32">
        <v>600000</v>
      </c>
      <c r="G1746" s="32">
        <v>600000</v>
      </c>
      <c r="H1746" s="32">
        <v>1</v>
      </c>
      <c r="I1746" s="22"/>
    </row>
    <row r="1747" spans="1:9" ht="27" x14ac:dyDescent="0.25">
      <c r="A1747" s="32">
        <v>5112</v>
      </c>
      <c r="B1747" s="32" t="s">
        <v>3177</v>
      </c>
      <c r="C1747" s="32" t="s">
        <v>728</v>
      </c>
      <c r="D1747" s="32" t="s">
        <v>15</v>
      </c>
      <c r="E1747" s="32" t="s">
        <v>14</v>
      </c>
      <c r="F1747" s="32">
        <v>99497226</v>
      </c>
      <c r="G1747" s="32">
        <v>99497226</v>
      </c>
      <c r="H1747" s="32">
        <v>1</v>
      </c>
      <c r="I1747" s="22"/>
    </row>
    <row r="1748" spans="1:9" ht="27" x14ac:dyDescent="0.25">
      <c r="A1748" s="32">
        <v>5113</v>
      </c>
      <c r="B1748" s="32" t="s">
        <v>3178</v>
      </c>
      <c r="C1748" s="32" t="s">
        <v>20</v>
      </c>
      <c r="D1748" s="32" t="s">
        <v>15</v>
      </c>
      <c r="E1748" s="32" t="s">
        <v>14</v>
      </c>
      <c r="F1748" s="32">
        <v>336110457</v>
      </c>
      <c r="G1748" s="32">
        <v>336110457</v>
      </c>
      <c r="H1748" s="32">
        <v>1</v>
      </c>
      <c r="I1748" s="22"/>
    </row>
    <row r="1749" spans="1:9" ht="33" customHeight="1" x14ac:dyDescent="0.25">
      <c r="A1749" s="32">
        <v>5113</v>
      </c>
      <c r="B1749" s="32" t="s">
        <v>2139</v>
      </c>
      <c r="C1749" s="32" t="s">
        <v>454</v>
      </c>
      <c r="D1749" s="32" t="s">
        <v>15</v>
      </c>
      <c r="E1749" s="32" t="s">
        <v>14</v>
      </c>
      <c r="F1749" s="32">
        <v>680000</v>
      </c>
      <c r="G1749" s="32">
        <v>680000</v>
      </c>
      <c r="H1749" s="32">
        <v>1</v>
      </c>
      <c r="I1749" s="22"/>
    </row>
    <row r="1750" spans="1:9" ht="15" customHeight="1" x14ac:dyDescent="0.25">
      <c r="A1750" s="8"/>
      <c r="B1750" s="92"/>
      <c r="C1750" s="92"/>
      <c r="D1750" s="8"/>
      <c r="E1750" s="8"/>
      <c r="F1750" s="8"/>
      <c r="G1750" s="8"/>
      <c r="H1750" s="8"/>
      <c r="I1750" s="22"/>
    </row>
    <row r="1751" spans="1:9" x14ac:dyDescent="0.25">
      <c r="A1751" s="206" t="s">
        <v>278</v>
      </c>
      <c r="B1751" s="207"/>
      <c r="C1751" s="207"/>
      <c r="D1751" s="207"/>
      <c r="E1751" s="207"/>
      <c r="F1751" s="207"/>
      <c r="G1751" s="207"/>
      <c r="H1751" s="207"/>
      <c r="I1751" s="22"/>
    </row>
    <row r="1752" spans="1:9" x14ac:dyDescent="0.25">
      <c r="A1752" s="138" t="s">
        <v>12</v>
      </c>
      <c r="B1752" s="139"/>
      <c r="C1752" s="139"/>
      <c r="D1752" s="139"/>
      <c r="E1752" s="139"/>
      <c r="F1752" s="139"/>
      <c r="G1752" s="139"/>
      <c r="H1752" s="139"/>
      <c r="I1752" s="22"/>
    </row>
    <row r="1753" spans="1:9" ht="36" customHeight="1" x14ac:dyDescent="0.25">
      <c r="A1753" s="29"/>
      <c r="B1753" s="29"/>
      <c r="C1753" s="29"/>
      <c r="D1753" s="29"/>
      <c r="E1753" s="29"/>
      <c r="F1753" s="29"/>
      <c r="G1753" s="29"/>
      <c r="H1753" s="29"/>
      <c r="I1753" s="22"/>
    </row>
    <row r="1754" spans="1:9" ht="15" customHeight="1" x14ac:dyDescent="0.25">
      <c r="A1754" s="206" t="s">
        <v>56</v>
      </c>
      <c r="B1754" s="207"/>
      <c r="C1754" s="207"/>
      <c r="D1754" s="207"/>
      <c r="E1754" s="207"/>
      <c r="F1754" s="207"/>
      <c r="G1754" s="207"/>
      <c r="H1754" s="207"/>
      <c r="I1754" s="22"/>
    </row>
    <row r="1755" spans="1:9" ht="15" customHeight="1" x14ac:dyDescent="0.25">
      <c r="A1755" s="138" t="s">
        <v>12</v>
      </c>
      <c r="B1755" s="139"/>
      <c r="C1755" s="139"/>
      <c r="D1755" s="139"/>
      <c r="E1755" s="139"/>
      <c r="F1755" s="139"/>
      <c r="G1755" s="139"/>
      <c r="H1755" s="139"/>
      <c r="I1755" s="22"/>
    </row>
    <row r="1756" spans="1:9" x14ac:dyDescent="0.25">
      <c r="A1756" s="12"/>
      <c r="B1756" s="12"/>
      <c r="C1756" s="12"/>
      <c r="D1756" s="12"/>
      <c r="E1756" s="12"/>
      <c r="F1756" s="12"/>
      <c r="G1756" s="12"/>
      <c r="H1756" s="12"/>
      <c r="I1756" s="22"/>
    </row>
    <row r="1757" spans="1:9" x14ac:dyDescent="0.25">
      <c r="A1757" s="138" t="s">
        <v>16</v>
      </c>
      <c r="B1757" s="139"/>
      <c r="C1757" s="139"/>
      <c r="D1757" s="139"/>
      <c r="E1757" s="139"/>
      <c r="F1757" s="139"/>
      <c r="G1757" s="139"/>
      <c r="H1757" s="139"/>
      <c r="I1757" s="22"/>
    </row>
    <row r="1758" spans="1:9" x14ac:dyDescent="0.25">
      <c r="A1758" s="4"/>
      <c r="B1758" s="4"/>
      <c r="C1758" s="4"/>
      <c r="D1758" s="12"/>
      <c r="E1758" s="12"/>
      <c r="F1758" s="12"/>
      <c r="G1758" s="12"/>
      <c r="H1758" s="20"/>
      <c r="I1758" s="22"/>
    </row>
    <row r="1759" spans="1:9" ht="15" customHeight="1" x14ac:dyDescent="0.25">
      <c r="A1759" s="206" t="s">
        <v>2132</v>
      </c>
      <c r="B1759" s="207"/>
      <c r="C1759" s="207"/>
      <c r="D1759" s="207"/>
      <c r="E1759" s="207"/>
      <c r="F1759" s="207"/>
      <c r="G1759" s="207"/>
      <c r="H1759" s="207"/>
      <c r="I1759" s="22"/>
    </row>
    <row r="1760" spans="1:9" ht="15" customHeight="1" x14ac:dyDescent="0.25">
      <c r="A1760" s="138" t="s">
        <v>16</v>
      </c>
      <c r="B1760" s="139"/>
      <c r="C1760" s="139"/>
      <c r="D1760" s="139"/>
      <c r="E1760" s="139"/>
      <c r="F1760" s="139"/>
      <c r="G1760" s="139"/>
      <c r="H1760" s="139"/>
      <c r="I1760" s="22"/>
    </row>
    <row r="1761" spans="1:9" x14ac:dyDescent="0.25">
      <c r="A1761" s="4">
        <v>4239</v>
      </c>
      <c r="B1761" s="4" t="s">
        <v>2133</v>
      </c>
      <c r="C1761" s="4" t="s">
        <v>2134</v>
      </c>
      <c r="D1761" s="12">
        <v>4239</v>
      </c>
      <c r="E1761" s="12" t="s">
        <v>14</v>
      </c>
      <c r="F1761" s="12">
        <v>6000000</v>
      </c>
      <c r="G1761" s="12">
        <v>6000000</v>
      </c>
      <c r="H1761" s="12">
        <v>1</v>
      </c>
      <c r="I1761" s="22"/>
    </row>
    <row r="1762" spans="1:9" x14ac:dyDescent="0.25">
      <c r="A1762" s="138" t="s">
        <v>8</v>
      </c>
      <c r="B1762" s="139"/>
      <c r="C1762" s="139"/>
      <c r="D1762" s="139"/>
      <c r="E1762" s="139"/>
      <c r="F1762" s="139"/>
      <c r="G1762" s="139"/>
      <c r="H1762" s="139"/>
      <c r="I1762" s="22"/>
    </row>
    <row r="1763" spans="1:9" x14ac:dyDescent="0.25">
      <c r="A1763" s="4">
        <v>4269</v>
      </c>
      <c r="B1763" s="4" t="s">
        <v>4221</v>
      </c>
      <c r="C1763" s="4" t="s">
        <v>1374</v>
      </c>
      <c r="D1763" s="4" t="s">
        <v>248</v>
      </c>
      <c r="E1763" s="4" t="s">
        <v>10</v>
      </c>
      <c r="F1763" s="4">
        <v>0</v>
      </c>
      <c r="G1763" s="4">
        <v>0</v>
      </c>
      <c r="H1763" s="4">
        <v>6000</v>
      </c>
      <c r="I1763" s="22"/>
    </row>
    <row r="1764" spans="1:9" x14ac:dyDescent="0.25">
      <c r="A1764" s="4">
        <v>4269</v>
      </c>
      <c r="B1764" s="4" t="s">
        <v>4221</v>
      </c>
      <c r="C1764" s="4" t="s">
        <v>1374</v>
      </c>
      <c r="D1764" s="4" t="s">
        <v>248</v>
      </c>
      <c r="E1764" s="4" t="s">
        <v>10</v>
      </c>
      <c r="F1764" s="4">
        <v>1360</v>
      </c>
      <c r="G1764" s="4">
        <f>F1764*H1764</f>
        <v>2951200</v>
      </c>
      <c r="H1764" s="4">
        <v>2170</v>
      </c>
      <c r="I1764" s="22"/>
    </row>
    <row r="1765" spans="1:9" x14ac:dyDescent="0.25">
      <c r="A1765" s="4">
        <v>4269</v>
      </c>
      <c r="B1765" s="4" t="s">
        <v>4107</v>
      </c>
      <c r="C1765" s="4" t="s">
        <v>1374</v>
      </c>
      <c r="D1765" s="4" t="s">
        <v>248</v>
      </c>
      <c r="E1765" s="4" t="s">
        <v>10</v>
      </c>
      <c r="F1765" s="4">
        <v>4500</v>
      </c>
      <c r="G1765" s="4">
        <f>+F1765*H1765</f>
        <v>8100000</v>
      </c>
      <c r="H1765" s="4">
        <v>1800</v>
      </c>
      <c r="I1765" s="22"/>
    </row>
    <row r="1766" spans="1:9" x14ac:dyDescent="0.25">
      <c r="A1766" s="138" t="s">
        <v>12</v>
      </c>
      <c r="B1766" s="139"/>
      <c r="C1766" s="139"/>
      <c r="D1766" s="139"/>
      <c r="E1766" s="139"/>
      <c r="F1766" s="139"/>
      <c r="G1766" s="139"/>
      <c r="H1766" s="139"/>
      <c r="I1766" s="22"/>
    </row>
    <row r="1767" spans="1:9" ht="27" x14ac:dyDescent="0.25">
      <c r="A1767" s="29">
        <v>4239</v>
      </c>
      <c r="B1767" s="29" t="s">
        <v>4229</v>
      </c>
      <c r="C1767" s="29" t="s">
        <v>4230</v>
      </c>
      <c r="D1767" s="29" t="s">
        <v>13</v>
      </c>
      <c r="E1767" s="29" t="s">
        <v>14</v>
      </c>
      <c r="F1767" s="29">
        <v>7000000</v>
      </c>
      <c r="G1767" s="29">
        <v>7000000</v>
      </c>
      <c r="H1767" s="29">
        <v>1</v>
      </c>
      <c r="I1767" s="22"/>
    </row>
    <row r="1768" spans="1:9" ht="15" customHeight="1" x14ac:dyDescent="0.25">
      <c r="A1768" s="206" t="s">
        <v>194</v>
      </c>
      <c r="B1768" s="207"/>
      <c r="C1768" s="207"/>
      <c r="D1768" s="207"/>
      <c r="E1768" s="207"/>
      <c r="F1768" s="207"/>
      <c r="G1768" s="207"/>
      <c r="H1768" s="207"/>
      <c r="I1768" s="22"/>
    </row>
    <row r="1769" spans="1:9" ht="15" customHeight="1" x14ac:dyDescent="0.25">
      <c r="A1769" s="138" t="s">
        <v>12</v>
      </c>
      <c r="B1769" s="139"/>
      <c r="C1769" s="139"/>
      <c r="D1769" s="139"/>
      <c r="E1769" s="139"/>
      <c r="F1769" s="139"/>
      <c r="G1769" s="139"/>
      <c r="H1769" s="139"/>
      <c r="I1769" s="22"/>
    </row>
    <row r="1770" spans="1:9" x14ac:dyDescent="0.25">
      <c r="A1770" s="29"/>
      <c r="B1770" s="29"/>
      <c r="C1770" s="29"/>
      <c r="D1770" s="29"/>
      <c r="E1770" s="29"/>
      <c r="F1770" s="29"/>
      <c r="G1770" s="29"/>
      <c r="H1770" s="29"/>
      <c r="I1770" s="22"/>
    </row>
    <row r="1771" spans="1:9" ht="15" customHeight="1" x14ac:dyDescent="0.25">
      <c r="A1771" s="206" t="s">
        <v>57</v>
      </c>
      <c r="B1771" s="207"/>
      <c r="C1771" s="207"/>
      <c r="D1771" s="207"/>
      <c r="E1771" s="207"/>
      <c r="F1771" s="207"/>
      <c r="G1771" s="207"/>
      <c r="H1771" s="207"/>
      <c r="I1771" s="22"/>
    </row>
    <row r="1772" spans="1:9" ht="15" customHeight="1" x14ac:dyDescent="0.25">
      <c r="A1772" s="138" t="s">
        <v>12</v>
      </c>
      <c r="B1772" s="139"/>
      <c r="C1772" s="139"/>
      <c r="D1772" s="139"/>
      <c r="E1772" s="139"/>
      <c r="F1772" s="139"/>
      <c r="G1772" s="139"/>
      <c r="H1772" s="139"/>
      <c r="I1772" s="22"/>
    </row>
    <row r="1773" spans="1:9" ht="27" x14ac:dyDescent="0.25">
      <c r="A1773" s="32">
        <v>5113</v>
      </c>
      <c r="B1773" s="32" t="s">
        <v>1036</v>
      </c>
      <c r="C1773" s="32" t="s">
        <v>454</v>
      </c>
      <c r="D1773" s="32" t="s">
        <v>15</v>
      </c>
      <c r="E1773" s="32" t="s">
        <v>14</v>
      </c>
      <c r="F1773" s="32">
        <v>0</v>
      </c>
      <c r="G1773" s="32">
        <v>0</v>
      </c>
      <c r="H1773" s="32">
        <v>1</v>
      </c>
      <c r="I1773" s="22"/>
    </row>
    <row r="1774" spans="1:9" ht="27" x14ac:dyDescent="0.25">
      <c r="A1774" s="32">
        <v>5113</v>
      </c>
      <c r="B1774" s="32" t="s">
        <v>1037</v>
      </c>
      <c r="C1774" s="32" t="s">
        <v>454</v>
      </c>
      <c r="D1774" s="32" t="s">
        <v>15</v>
      </c>
      <c r="E1774" s="32" t="s">
        <v>14</v>
      </c>
      <c r="F1774" s="32">
        <v>0</v>
      </c>
      <c r="G1774" s="32">
        <v>0</v>
      </c>
      <c r="H1774" s="32">
        <v>1</v>
      </c>
      <c r="I1774" s="22"/>
    </row>
    <row r="1775" spans="1:9" x14ac:dyDescent="0.25">
      <c r="A1775" s="138" t="s">
        <v>16</v>
      </c>
      <c r="B1775" s="139"/>
      <c r="C1775" s="139"/>
      <c r="D1775" s="139"/>
      <c r="E1775" s="139"/>
      <c r="F1775" s="139"/>
      <c r="G1775" s="139"/>
      <c r="H1775" s="140"/>
      <c r="I1775" s="22"/>
    </row>
    <row r="1776" spans="1:9" x14ac:dyDescent="0.25">
      <c r="A1776" s="29"/>
      <c r="B1776" s="29"/>
      <c r="C1776" s="29"/>
      <c r="D1776" s="29"/>
      <c r="E1776" s="29"/>
      <c r="F1776" s="29"/>
      <c r="G1776" s="29"/>
      <c r="H1776" s="29"/>
      <c r="I1776" s="22"/>
    </row>
    <row r="1777" spans="1:9" ht="15" customHeight="1" x14ac:dyDescent="0.25">
      <c r="A1777" s="130" t="s">
        <v>114</v>
      </c>
      <c r="B1777" s="131"/>
      <c r="C1777" s="131"/>
      <c r="D1777" s="131"/>
      <c r="E1777" s="131"/>
      <c r="F1777" s="131"/>
      <c r="G1777" s="131"/>
      <c r="H1777" s="131"/>
      <c r="I1777" s="22"/>
    </row>
    <row r="1778" spans="1:9" x14ac:dyDescent="0.25">
      <c r="A1778" s="138" t="s">
        <v>12</v>
      </c>
      <c r="B1778" s="139"/>
      <c r="C1778" s="139"/>
      <c r="D1778" s="139"/>
      <c r="E1778" s="139"/>
      <c r="F1778" s="139"/>
      <c r="G1778" s="139"/>
      <c r="H1778" s="140"/>
      <c r="I1778" s="22"/>
    </row>
    <row r="1779" spans="1:9" ht="40.5" x14ac:dyDescent="0.25">
      <c r="A1779" s="32">
        <v>4239</v>
      </c>
      <c r="B1779" s="32" t="s">
        <v>2726</v>
      </c>
      <c r="C1779" s="32" t="s">
        <v>434</v>
      </c>
      <c r="D1779" s="32" t="s">
        <v>9</v>
      </c>
      <c r="E1779" s="32" t="s">
        <v>14</v>
      </c>
      <c r="F1779" s="32">
        <v>40000000</v>
      </c>
      <c r="G1779" s="32">
        <v>40000000</v>
      </c>
      <c r="H1779" s="32">
        <v>1</v>
      </c>
      <c r="I1779" s="22"/>
    </row>
    <row r="1780" spans="1:9" ht="40.5" x14ac:dyDescent="0.25">
      <c r="A1780" s="32">
        <v>4239</v>
      </c>
      <c r="B1780" s="32" t="s">
        <v>2727</v>
      </c>
      <c r="C1780" s="32" t="s">
        <v>434</v>
      </c>
      <c r="D1780" s="32" t="s">
        <v>9</v>
      </c>
      <c r="E1780" s="32" t="s">
        <v>14</v>
      </c>
      <c r="F1780" s="32">
        <v>7000000</v>
      </c>
      <c r="G1780" s="32">
        <v>7000000</v>
      </c>
      <c r="H1780" s="32">
        <v>1</v>
      </c>
      <c r="I1780" s="22"/>
    </row>
    <row r="1781" spans="1:9" ht="40.5" x14ac:dyDescent="0.25">
      <c r="A1781" s="32">
        <v>4239</v>
      </c>
      <c r="B1781" s="32" t="s">
        <v>2728</v>
      </c>
      <c r="C1781" s="32" t="s">
        <v>434</v>
      </c>
      <c r="D1781" s="32" t="s">
        <v>9</v>
      </c>
      <c r="E1781" s="32" t="s">
        <v>14</v>
      </c>
      <c r="F1781" s="32">
        <v>5582000</v>
      </c>
      <c r="G1781" s="32">
        <v>5582000</v>
      </c>
      <c r="H1781" s="32">
        <v>1</v>
      </c>
      <c r="I1781" s="22"/>
    </row>
    <row r="1782" spans="1:9" ht="40.5" x14ac:dyDescent="0.25">
      <c r="A1782" s="32">
        <v>4239</v>
      </c>
      <c r="B1782" s="32" t="s">
        <v>2729</v>
      </c>
      <c r="C1782" s="32" t="s">
        <v>434</v>
      </c>
      <c r="D1782" s="32" t="s">
        <v>9</v>
      </c>
      <c r="E1782" s="32" t="s">
        <v>14</v>
      </c>
      <c r="F1782" s="32">
        <v>700000</v>
      </c>
      <c r="G1782" s="32">
        <v>700000</v>
      </c>
      <c r="H1782" s="32">
        <v>1</v>
      </c>
      <c r="I1782" s="22"/>
    </row>
    <row r="1783" spans="1:9" ht="40.5" x14ac:dyDescent="0.25">
      <c r="A1783" s="32">
        <v>4239</v>
      </c>
      <c r="B1783" s="32" t="s">
        <v>2730</v>
      </c>
      <c r="C1783" s="32" t="s">
        <v>434</v>
      </c>
      <c r="D1783" s="32" t="s">
        <v>9</v>
      </c>
      <c r="E1783" s="32" t="s">
        <v>14</v>
      </c>
      <c r="F1783" s="32">
        <v>11000000</v>
      </c>
      <c r="G1783" s="32">
        <v>11000000</v>
      </c>
      <c r="H1783" s="32">
        <v>1</v>
      </c>
      <c r="I1783" s="22"/>
    </row>
    <row r="1784" spans="1:9" ht="40.5" x14ac:dyDescent="0.25">
      <c r="A1784" s="32">
        <v>4239</v>
      </c>
      <c r="B1784" s="32" t="s">
        <v>2731</v>
      </c>
      <c r="C1784" s="32" t="s">
        <v>434</v>
      </c>
      <c r="D1784" s="32" t="s">
        <v>9</v>
      </c>
      <c r="E1784" s="32" t="s">
        <v>14</v>
      </c>
      <c r="F1784" s="32">
        <v>4000000</v>
      </c>
      <c r="G1784" s="32">
        <v>4000000</v>
      </c>
      <c r="H1784" s="32">
        <v>1</v>
      </c>
      <c r="I1784" s="22"/>
    </row>
    <row r="1785" spans="1:9" ht="40.5" x14ac:dyDescent="0.25">
      <c r="A1785" s="32">
        <v>4239</v>
      </c>
      <c r="B1785" s="32" t="s">
        <v>2732</v>
      </c>
      <c r="C1785" s="32" t="s">
        <v>434</v>
      </c>
      <c r="D1785" s="32" t="s">
        <v>9</v>
      </c>
      <c r="E1785" s="32" t="s">
        <v>14</v>
      </c>
      <c r="F1785" s="32">
        <v>12000000</v>
      </c>
      <c r="G1785" s="32">
        <v>12000000</v>
      </c>
      <c r="H1785" s="32">
        <v>1</v>
      </c>
      <c r="I1785" s="22"/>
    </row>
    <row r="1786" spans="1:9" ht="40.5" x14ac:dyDescent="0.25">
      <c r="A1786" s="32">
        <v>4239</v>
      </c>
      <c r="B1786" s="32" t="s">
        <v>2733</v>
      </c>
      <c r="C1786" s="32" t="s">
        <v>434</v>
      </c>
      <c r="D1786" s="32" t="s">
        <v>9</v>
      </c>
      <c r="E1786" s="32" t="s">
        <v>14</v>
      </c>
      <c r="F1786" s="32">
        <v>500000</v>
      </c>
      <c r="G1786" s="32">
        <v>500000</v>
      </c>
      <c r="H1786" s="32">
        <v>1</v>
      </c>
      <c r="I1786" s="22"/>
    </row>
    <row r="1787" spans="1:9" ht="40.5" x14ac:dyDescent="0.25">
      <c r="A1787" s="32">
        <v>4239</v>
      </c>
      <c r="B1787" s="32" t="s">
        <v>2734</v>
      </c>
      <c r="C1787" s="32" t="s">
        <v>434</v>
      </c>
      <c r="D1787" s="32" t="s">
        <v>9</v>
      </c>
      <c r="E1787" s="32" t="s">
        <v>14</v>
      </c>
      <c r="F1787" s="32">
        <v>1200000</v>
      </c>
      <c r="G1787" s="32">
        <v>1200000</v>
      </c>
      <c r="H1787" s="32">
        <v>1</v>
      </c>
      <c r="I1787" s="22"/>
    </row>
    <row r="1788" spans="1:9" ht="40.5" x14ac:dyDescent="0.25">
      <c r="A1788" s="32">
        <v>4239</v>
      </c>
      <c r="B1788" s="32" t="s">
        <v>2735</v>
      </c>
      <c r="C1788" s="32" t="s">
        <v>434</v>
      </c>
      <c r="D1788" s="32" t="s">
        <v>9</v>
      </c>
      <c r="E1788" s="32" t="s">
        <v>14</v>
      </c>
      <c r="F1788" s="32">
        <v>500000</v>
      </c>
      <c r="G1788" s="32">
        <v>500000</v>
      </c>
      <c r="H1788" s="32">
        <v>1</v>
      </c>
      <c r="I1788" s="22"/>
    </row>
    <row r="1789" spans="1:9" ht="40.5" x14ac:dyDescent="0.25">
      <c r="A1789" s="32">
        <v>4239</v>
      </c>
      <c r="B1789" s="32" t="s">
        <v>2736</v>
      </c>
      <c r="C1789" s="32" t="s">
        <v>434</v>
      </c>
      <c r="D1789" s="32" t="s">
        <v>9</v>
      </c>
      <c r="E1789" s="32" t="s">
        <v>14</v>
      </c>
      <c r="F1789" s="32">
        <v>600000</v>
      </c>
      <c r="G1789" s="32">
        <v>600000</v>
      </c>
      <c r="H1789" s="32">
        <v>1</v>
      </c>
      <c r="I1789" s="22"/>
    </row>
    <row r="1790" spans="1:9" ht="40.5" x14ac:dyDescent="0.25">
      <c r="A1790" s="32">
        <v>4239</v>
      </c>
      <c r="B1790" s="32" t="s">
        <v>2737</v>
      </c>
      <c r="C1790" s="32" t="s">
        <v>434</v>
      </c>
      <c r="D1790" s="32" t="s">
        <v>9</v>
      </c>
      <c r="E1790" s="32" t="s">
        <v>14</v>
      </c>
      <c r="F1790" s="32">
        <v>500000</v>
      </c>
      <c r="G1790" s="32">
        <v>500000</v>
      </c>
      <c r="H1790" s="32">
        <v>1</v>
      </c>
      <c r="I1790" s="22"/>
    </row>
    <row r="1791" spans="1:9" ht="40.5" x14ac:dyDescent="0.25">
      <c r="A1791" s="32">
        <v>4239</v>
      </c>
      <c r="B1791" s="32" t="s">
        <v>2738</v>
      </c>
      <c r="C1791" s="32" t="s">
        <v>434</v>
      </c>
      <c r="D1791" s="32" t="s">
        <v>9</v>
      </c>
      <c r="E1791" s="32" t="s">
        <v>14</v>
      </c>
      <c r="F1791" s="32">
        <v>600000</v>
      </c>
      <c r="G1791" s="32">
        <v>600000</v>
      </c>
      <c r="H1791" s="32">
        <v>1</v>
      </c>
      <c r="I1791" s="22"/>
    </row>
    <row r="1792" spans="1:9" ht="40.5" x14ac:dyDescent="0.25">
      <c r="A1792" s="32">
        <v>4239</v>
      </c>
      <c r="B1792" s="32" t="s">
        <v>2739</v>
      </c>
      <c r="C1792" s="32" t="s">
        <v>434</v>
      </c>
      <c r="D1792" s="32" t="s">
        <v>9</v>
      </c>
      <c r="E1792" s="32" t="s">
        <v>14</v>
      </c>
      <c r="F1792" s="32">
        <v>1000000</v>
      </c>
      <c r="G1792" s="32">
        <v>1000000</v>
      </c>
      <c r="H1792" s="32">
        <v>1</v>
      </c>
      <c r="I1792" s="22"/>
    </row>
    <row r="1793" spans="1:9" ht="40.5" x14ac:dyDescent="0.25">
      <c r="A1793" s="32">
        <v>4239</v>
      </c>
      <c r="B1793" s="32" t="s">
        <v>2740</v>
      </c>
      <c r="C1793" s="32" t="s">
        <v>434</v>
      </c>
      <c r="D1793" s="32" t="s">
        <v>9</v>
      </c>
      <c r="E1793" s="32" t="s">
        <v>14</v>
      </c>
      <c r="F1793" s="32">
        <v>5000000</v>
      </c>
      <c r="G1793" s="32">
        <v>5000000</v>
      </c>
      <c r="H1793" s="32">
        <v>1</v>
      </c>
      <c r="I1793" s="22"/>
    </row>
    <row r="1794" spans="1:9" ht="40.5" x14ac:dyDescent="0.25">
      <c r="A1794" s="32">
        <v>4239</v>
      </c>
      <c r="B1794" s="32" t="s">
        <v>2741</v>
      </c>
      <c r="C1794" s="32" t="s">
        <v>434</v>
      </c>
      <c r="D1794" s="32" t="s">
        <v>9</v>
      </c>
      <c r="E1794" s="32" t="s">
        <v>14</v>
      </c>
      <c r="F1794" s="32">
        <v>500000</v>
      </c>
      <c r="G1794" s="32">
        <v>500000</v>
      </c>
      <c r="H1794" s="32">
        <v>1</v>
      </c>
      <c r="I1794" s="22"/>
    </row>
    <row r="1795" spans="1:9" ht="40.5" x14ac:dyDescent="0.25">
      <c r="A1795" s="32">
        <v>4239</v>
      </c>
      <c r="B1795" s="32" t="s">
        <v>2742</v>
      </c>
      <c r="C1795" s="32" t="s">
        <v>434</v>
      </c>
      <c r="D1795" s="32" t="s">
        <v>9</v>
      </c>
      <c r="E1795" s="32" t="s">
        <v>14</v>
      </c>
      <c r="F1795" s="32">
        <v>15000000</v>
      </c>
      <c r="G1795" s="32">
        <v>15000000</v>
      </c>
      <c r="H1795" s="32">
        <v>1</v>
      </c>
      <c r="I1795" s="22"/>
    </row>
    <row r="1796" spans="1:9" ht="40.5" x14ac:dyDescent="0.25">
      <c r="A1796" s="32">
        <v>4239</v>
      </c>
      <c r="B1796" s="32" t="s">
        <v>2743</v>
      </c>
      <c r="C1796" s="32" t="s">
        <v>434</v>
      </c>
      <c r="D1796" s="32" t="s">
        <v>9</v>
      </c>
      <c r="E1796" s="32" t="s">
        <v>14</v>
      </c>
      <c r="F1796" s="32">
        <v>1600000</v>
      </c>
      <c r="G1796" s="32">
        <v>1600000</v>
      </c>
      <c r="H1796" s="32">
        <v>1</v>
      </c>
      <c r="I1796" s="22"/>
    </row>
    <row r="1797" spans="1:9" ht="40.5" x14ac:dyDescent="0.25">
      <c r="A1797" s="32">
        <v>4239</v>
      </c>
      <c r="B1797" s="32" t="s">
        <v>2744</v>
      </c>
      <c r="C1797" s="32" t="s">
        <v>434</v>
      </c>
      <c r="D1797" s="32" t="s">
        <v>9</v>
      </c>
      <c r="E1797" s="32" t="s">
        <v>14</v>
      </c>
      <c r="F1797" s="32">
        <v>13000000</v>
      </c>
      <c r="G1797" s="32">
        <v>13000000</v>
      </c>
      <c r="H1797" s="32">
        <v>1</v>
      </c>
      <c r="I1797" s="22"/>
    </row>
    <row r="1798" spans="1:9" ht="40.5" x14ac:dyDescent="0.25">
      <c r="A1798" s="32">
        <v>4239</v>
      </c>
      <c r="B1798" s="32" t="s">
        <v>2745</v>
      </c>
      <c r="C1798" s="32" t="s">
        <v>434</v>
      </c>
      <c r="D1798" s="32" t="s">
        <v>9</v>
      </c>
      <c r="E1798" s="32" t="s">
        <v>14</v>
      </c>
      <c r="F1798" s="32">
        <v>9000000</v>
      </c>
      <c r="G1798" s="32">
        <v>9000000</v>
      </c>
      <c r="H1798" s="32">
        <v>1</v>
      </c>
      <c r="I1798" s="22"/>
    </row>
    <row r="1799" spans="1:9" ht="40.5" x14ac:dyDescent="0.25">
      <c r="A1799" s="32">
        <v>4239</v>
      </c>
      <c r="B1799" s="32" t="s">
        <v>1073</v>
      </c>
      <c r="C1799" s="32" t="s">
        <v>434</v>
      </c>
      <c r="D1799" s="32" t="s">
        <v>9</v>
      </c>
      <c r="E1799" s="32" t="s">
        <v>14</v>
      </c>
      <c r="F1799" s="32">
        <v>0</v>
      </c>
      <c r="G1799" s="32">
        <v>0</v>
      </c>
      <c r="H1799" s="32">
        <v>1</v>
      </c>
      <c r="I1799" s="22"/>
    </row>
    <row r="1800" spans="1:9" ht="40.5" x14ac:dyDescent="0.25">
      <c r="A1800" s="32">
        <v>4239</v>
      </c>
      <c r="B1800" s="32" t="s">
        <v>1074</v>
      </c>
      <c r="C1800" s="32" t="s">
        <v>434</v>
      </c>
      <c r="D1800" s="32" t="s">
        <v>9</v>
      </c>
      <c r="E1800" s="32" t="s">
        <v>14</v>
      </c>
      <c r="F1800" s="32">
        <v>0</v>
      </c>
      <c r="G1800" s="32">
        <v>0</v>
      </c>
      <c r="H1800" s="32">
        <v>1</v>
      </c>
      <c r="I1800" s="22"/>
    </row>
    <row r="1801" spans="1:9" ht="40.5" x14ac:dyDescent="0.25">
      <c r="A1801" s="32">
        <v>4239</v>
      </c>
      <c r="B1801" s="32" t="s">
        <v>1075</v>
      </c>
      <c r="C1801" s="32" t="s">
        <v>434</v>
      </c>
      <c r="D1801" s="32" t="s">
        <v>9</v>
      </c>
      <c r="E1801" s="32" t="s">
        <v>14</v>
      </c>
      <c r="F1801" s="32">
        <v>0</v>
      </c>
      <c r="G1801" s="32">
        <v>0</v>
      </c>
      <c r="H1801" s="32">
        <v>1</v>
      </c>
      <c r="I1801" s="22"/>
    </row>
    <row r="1802" spans="1:9" ht="40.5" x14ac:dyDescent="0.25">
      <c r="A1802" s="32">
        <v>4239</v>
      </c>
      <c r="B1802" s="32" t="s">
        <v>1076</v>
      </c>
      <c r="C1802" s="32" t="s">
        <v>434</v>
      </c>
      <c r="D1802" s="32" t="s">
        <v>9</v>
      </c>
      <c r="E1802" s="32" t="s">
        <v>14</v>
      </c>
      <c r="F1802" s="32">
        <v>0</v>
      </c>
      <c r="G1802" s="32">
        <v>0</v>
      </c>
      <c r="H1802" s="32">
        <v>1</v>
      </c>
      <c r="I1802" s="22"/>
    </row>
    <row r="1803" spans="1:9" ht="40.5" x14ac:dyDescent="0.25">
      <c r="A1803" s="32">
        <v>4239</v>
      </c>
      <c r="B1803" s="32" t="s">
        <v>1077</v>
      </c>
      <c r="C1803" s="32" t="s">
        <v>434</v>
      </c>
      <c r="D1803" s="32" t="s">
        <v>9</v>
      </c>
      <c r="E1803" s="32" t="s">
        <v>14</v>
      </c>
      <c r="F1803" s="32">
        <v>0</v>
      </c>
      <c r="G1803" s="32">
        <v>0</v>
      </c>
      <c r="H1803" s="32">
        <v>1</v>
      </c>
      <c r="I1803" s="22"/>
    </row>
    <row r="1804" spans="1:9" ht="40.5" x14ac:dyDescent="0.25">
      <c r="A1804" s="32">
        <v>4239</v>
      </c>
      <c r="B1804" s="32" t="s">
        <v>1078</v>
      </c>
      <c r="C1804" s="32" t="s">
        <v>434</v>
      </c>
      <c r="D1804" s="32" t="s">
        <v>9</v>
      </c>
      <c r="E1804" s="32" t="s">
        <v>14</v>
      </c>
      <c r="F1804" s="32">
        <v>0</v>
      </c>
      <c r="G1804" s="32">
        <v>0</v>
      </c>
      <c r="H1804" s="32">
        <v>1</v>
      </c>
      <c r="I1804" s="22"/>
    </row>
    <row r="1805" spans="1:9" ht="40.5" x14ac:dyDescent="0.25">
      <c r="A1805" s="32">
        <v>4239</v>
      </c>
      <c r="B1805" s="32" t="s">
        <v>1079</v>
      </c>
      <c r="C1805" s="32" t="s">
        <v>434</v>
      </c>
      <c r="D1805" s="32" t="s">
        <v>9</v>
      </c>
      <c r="E1805" s="32" t="s">
        <v>14</v>
      </c>
      <c r="F1805" s="32">
        <v>0</v>
      </c>
      <c r="G1805" s="32">
        <v>0</v>
      </c>
      <c r="H1805" s="32">
        <v>1</v>
      </c>
      <c r="I1805" s="22"/>
    </row>
    <row r="1806" spans="1:9" ht="40.5" x14ac:dyDescent="0.25">
      <c r="A1806" s="32">
        <v>4239</v>
      </c>
      <c r="B1806" s="32" t="s">
        <v>1080</v>
      </c>
      <c r="C1806" s="32" t="s">
        <v>434</v>
      </c>
      <c r="D1806" s="32" t="s">
        <v>9</v>
      </c>
      <c r="E1806" s="32" t="s">
        <v>14</v>
      </c>
      <c r="F1806" s="32">
        <v>0</v>
      </c>
      <c r="G1806" s="32">
        <v>0</v>
      </c>
      <c r="H1806" s="32">
        <v>1</v>
      </c>
      <c r="I1806" s="22"/>
    </row>
    <row r="1807" spans="1:9" ht="40.5" x14ac:dyDescent="0.25">
      <c r="A1807" s="32">
        <v>4239</v>
      </c>
      <c r="B1807" s="32" t="s">
        <v>1081</v>
      </c>
      <c r="C1807" s="32" t="s">
        <v>434</v>
      </c>
      <c r="D1807" s="32" t="s">
        <v>9</v>
      </c>
      <c r="E1807" s="32" t="s">
        <v>14</v>
      </c>
      <c r="F1807" s="32">
        <v>0</v>
      </c>
      <c r="G1807" s="32">
        <v>0</v>
      </c>
      <c r="H1807" s="32">
        <v>1</v>
      </c>
      <c r="I1807" s="22"/>
    </row>
    <row r="1808" spans="1:9" ht="40.5" x14ac:dyDescent="0.25">
      <c r="A1808" s="32">
        <v>4239</v>
      </c>
      <c r="B1808" s="32" t="s">
        <v>1082</v>
      </c>
      <c r="C1808" s="32" t="s">
        <v>434</v>
      </c>
      <c r="D1808" s="32" t="s">
        <v>9</v>
      </c>
      <c r="E1808" s="32" t="s">
        <v>14</v>
      </c>
      <c r="F1808" s="32">
        <v>0</v>
      </c>
      <c r="G1808" s="32">
        <v>0</v>
      </c>
      <c r="H1808" s="32">
        <v>1</v>
      </c>
      <c r="I1808" s="22"/>
    </row>
    <row r="1809" spans="1:9" ht="40.5" x14ac:dyDescent="0.25">
      <c r="A1809" s="32">
        <v>4239</v>
      </c>
      <c r="B1809" s="32" t="s">
        <v>1083</v>
      </c>
      <c r="C1809" s="32" t="s">
        <v>434</v>
      </c>
      <c r="D1809" s="32" t="s">
        <v>9</v>
      </c>
      <c r="E1809" s="32" t="s">
        <v>14</v>
      </c>
      <c r="F1809" s="32">
        <v>0</v>
      </c>
      <c r="G1809" s="32">
        <v>0</v>
      </c>
      <c r="H1809" s="32">
        <v>1</v>
      </c>
      <c r="I1809" s="22"/>
    </row>
    <row r="1810" spans="1:9" ht="40.5" x14ac:dyDescent="0.25">
      <c r="A1810" s="32">
        <v>4239</v>
      </c>
      <c r="B1810" s="32" t="s">
        <v>1084</v>
      </c>
      <c r="C1810" s="32" t="s">
        <v>434</v>
      </c>
      <c r="D1810" s="32" t="s">
        <v>9</v>
      </c>
      <c r="E1810" s="32" t="s">
        <v>14</v>
      </c>
      <c r="F1810" s="32">
        <v>0</v>
      </c>
      <c r="G1810" s="32">
        <v>0</v>
      </c>
      <c r="H1810" s="32">
        <v>1</v>
      </c>
      <c r="I1810" s="22"/>
    </row>
    <row r="1811" spans="1:9" ht="40.5" x14ac:dyDescent="0.25">
      <c r="A1811" s="32">
        <v>4239</v>
      </c>
      <c r="B1811" s="32" t="s">
        <v>1085</v>
      </c>
      <c r="C1811" s="32" t="s">
        <v>434</v>
      </c>
      <c r="D1811" s="32" t="s">
        <v>9</v>
      </c>
      <c r="E1811" s="32" t="s">
        <v>14</v>
      </c>
      <c r="F1811" s="32">
        <v>0</v>
      </c>
      <c r="G1811" s="32">
        <v>0</v>
      </c>
      <c r="H1811" s="32">
        <v>1</v>
      </c>
      <c r="I1811" s="22"/>
    </row>
    <row r="1812" spans="1:9" ht="40.5" x14ac:dyDescent="0.25">
      <c r="A1812" s="32">
        <v>4239</v>
      </c>
      <c r="B1812" s="32" t="s">
        <v>1086</v>
      </c>
      <c r="C1812" s="32" t="s">
        <v>434</v>
      </c>
      <c r="D1812" s="32" t="s">
        <v>9</v>
      </c>
      <c r="E1812" s="32" t="s">
        <v>14</v>
      </c>
      <c r="F1812" s="32">
        <v>0</v>
      </c>
      <c r="G1812" s="32">
        <v>0</v>
      </c>
      <c r="H1812" s="32">
        <v>1</v>
      </c>
      <c r="I1812" s="22"/>
    </row>
    <row r="1813" spans="1:9" ht="40.5" x14ac:dyDescent="0.25">
      <c r="A1813" s="32">
        <v>4239</v>
      </c>
      <c r="B1813" s="32" t="s">
        <v>1087</v>
      </c>
      <c r="C1813" s="32" t="s">
        <v>434</v>
      </c>
      <c r="D1813" s="32" t="s">
        <v>9</v>
      </c>
      <c r="E1813" s="32" t="s">
        <v>14</v>
      </c>
      <c r="F1813" s="32">
        <v>0</v>
      </c>
      <c r="G1813" s="32">
        <v>0</v>
      </c>
      <c r="H1813" s="32">
        <v>1</v>
      </c>
      <c r="I1813" s="22"/>
    </row>
    <row r="1814" spans="1:9" ht="40.5" x14ac:dyDescent="0.25">
      <c r="A1814" s="32">
        <v>4239</v>
      </c>
      <c r="B1814" s="32" t="s">
        <v>1088</v>
      </c>
      <c r="C1814" s="32" t="s">
        <v>434</v>
      </c>
      <c r="D1814" s="32" t="s">
        <v>9</v>
      </c>
      <c r="E1814" s="32" t="s">
        <v>14</v>
      </c>
      <c r="F1814" s="32">
        <v>0</v>
      </c>
      <c r="G1814" s="32">
        <v>0</v>
      </c>
      <c r="H1814" s="32">
        <v>1</v>
      </c>
      <c r="I1814" s="22"/>
    </row>
    <row r="1815" spans="1:9" ht="40.5" x14ac:dyDescent="0.25">
      <c r="A1815" s="32">
        <v>4239</v>
      </c>
      <c r="B1815" s="32" t="s">
        <v>1089</v>
      </c>
      <c r="C1815" s="32" t="s">
        <v>434</v>
      </c>
      <c r="D1815" s="32" t="s">
        <v>9</v>
      </c>
      <c r="E1815" s="32" t="s">
        <v>14</v>
      </c>
      <c r="F1815" s="32">
        <v>0</v>
      </c>
      <c r="G1815" s="32">
        <v>0</v>
      </c>
      <c r="H1815" s="32">
        <v>1</v>
      </c>
      <c r="I1815" s="22"/>
    </row>
    <row r="1816" spans="1:9" x14ac:dyDescent="0.25">
      <c r="A1816" s="32"/>
      <c r="B1816" s="32"/>
      <c r="C1816" s="32"/>
      <c r="D1816" s="32"/>
      <c r="E1816" s="32"/>
      <c r="F1816" s="32"/>
      <c r="G1816" s="32"/>
      <c r="H1816" s="32"/>
      <c r="I1816" s="22"/>
    </row>
    <row r="1817" spans="1:9" x14ac:dyDescent="0.25">
      <c r="A1817" s="32"/>
      <c r="B1817" s="32"/>
      <c r="C1817" s="32"/>
      <c r="D1817" s="32"/>
      <c r="E1817" s="32"/>
      <c r="F1817" s="32"/>
      <c r="G1817" s="32"/>
      <c r="H1817" s="32"/>
      <c r="I1817" s="22"/>
    </row>
    <row r="1818" spans="1:9" x14ac:dyDescent="0.25">
      <c r="A1818" s="32"/>
      <c r="B1818" s="32"/>
      <c r="C1818" s="32"/>
      <c r="D1818" s="32"/>
      <c r="E1818" s="32"/>
      <c r="F1818" s="32"/>
      <c r="G1818" s="32"/>
      <c r="H1818" s="32"/>
      <c r="I1818" s="22"/>
    </row>
    <row r="1819" spans="1:9" x14ac:dyDescent="0.25">
      <c r="A1819" s="32"/>
      <c r="B1819" s="32"/>
      <c r="C1819" s="32"/>
      <c r="D1819" s="32"/>
      <c r="E1819" s="32"/>
      <c r="F1819" s="32"/>
      <c r="G1819" s="32"/>
      <c r="H1819" s="32"/>
      <c r="I1819" s="22"/>
    </row>
    <row r="1820" spans="1:9" x14ac:dyDescent="0.25">
      <c r="A1820" s="32"/>
      <c r="B1820" s="32"/>
      <c r="C1820" s="32"/>
      <c r="D1820" s="32"/>
      <c r="E1820" s="32"/>
      <c r="F1820" s="32"/>
      <c r="G1820" s="32"/>
      <c r="H1820" s="32"/>
      <c r="I1820" s="22"/>
    </row>
    <row r="1821" spans="1:9" ht="15" customHeight="1" x14ac:dyDescent="0.25">
      <c r="A1821" s="206" t="s">
        <v>291</v>
      </c>
      <c r="B1821" s="207"/>
      <c r="C1821" s="207"/>
      <c r="D1821" s="207"/>
      <c r="E1821" s="207"/>
      <c r="F1821" s="207"/>
      <c r="G1821" s="207"/>
      <c r="H1821" s="207"/>
      <c r="I1821" s="22"/>
    </row>
    <row r="1822" spans="1:9" ht="15" customHeight="1" x14ac:dyDescent="0.25">
      <c r="A1822" s="138" t="s">
        <v>16</v>
      </c>
      <c r="B1822" s="139"/>
      <c r="C1822" s="139"/>
      <c r="D1822" s="139"/>
      <c r="E1822" s="139"/>
      <c r="F1822" s="139"/>
      <c r="G1822" s="139"/>
      <c r="H1822" s="139"/>
      <c r="I1822" s="22"/>
    </row>
    <row r="1823" spans="1:9" ht="15" customHeight="1" x14ac:dyDescent="0.25">
      <c r="A1823" s="12">
        <v>5129</v>
      </c>
      <c r="B1823" s="12" t="s">
        <v>1567</v>
      </c>
      <c r="C1823" s="12" t="s">
        <v>1568</v>
      </c>
      <c r="D1823" s="12" t="s">
        <v>13</v>
      </c>
      <c r="E1823" s="12" t="s">
        <v>10</v>
      </c>
      <c r="F1823" s="12">
        <v>1777500</v>
      </c>
      <c r="G1823" s="12">
        <f>+F1823*H1823</f>
        <v>71100000</v>
      </c>
      <c r="H1823" s="12">
        <v>40</v>
      </c>
      <c r="I1823" s="22"/>
    </row>
    <row r="1824" spans="1:9" ht="15" customHeight="1" x14ac:dyDescent="0.25">
      <c r="A1824" s="138" t="s">
        <v>160</v>
      </c>
      <c r="B1824" s="139"/>
      <c r="C1824" s="139"/>
      <c r="D1824" s="139"/>
      <c r="E1824" s="139"/>
      <c r="F1824" s="139"/>
      <c r="G1824" s="139"/>
      <c r="H1824" s="139"/>
      <c r="I1824" s="22"/>
    </row>
    <row r="1825" spans="1:9" ht="40.5" x14ac:dyDescent="0.25">
      <c r="A1825" s="12">
        <v>4239</v>
      </c>
      <c r="B1825" s="12" t="s">
        <v>4688</v>
      </c>
      <c r="C1825" s="12" t="s">
        <v>4656</v>
      </c>
      <c r="D1825" s="12" t="s">
        <v>13</v>
      </c>
      <c r="E1825" s="12" t="s">
        <v>14</v>
      </c>
      <c r="F1825" s="12">
        <v>15707600</v>
      </c>
      <c r="G1825" s="12">
        <v>15707600</v>
      </c>
      <c r="H1825" s="12">
        <v>1</v>
      </c>
      <c r="I1825" s="22"/>
    </row>
    <row r="1826" spans="1:9" ht="40.5" x14ac:dyDescent="0.25">
      <c r="A1826" s="12">
        <v>4239</v>
      </c>
      <c r="B1826" s="12" t="s">
        <v>4672</v>
      </c>
      <c r="C1826" s="12" t="s">
        <v>497</v>
      </c>
      <c r="D1826" s="12" t="s">
        <v>13</v>
      </c>
      <c r="E1826" s="12" t="s">
        <v>14</v>
      </c>
      <c r="F1826" s="12">
        <v>24320000</v>
      </c>
      <c r="G1826" s="12">
        <v>24320000</v>
      </c>
      <c r="H1826" s="12">
        <v>1</v>
      </c>
      <c r="I1826" s="22"/>
    </row>
    <row r="1827" spans="1:9" ht="40.5" x14ac:dyDescent="0.25">
      <c r="A1827" s="12">
        <v>4239</v>
      </c>
      <c r="B1827" s="12" t="s">
        <v>4663</v>
      </c>
      <c r="C1827" s="12" t="s">
        <v>497</v>
      </c>
      <c r="D1827" s="12" t="s">
        <v>13</v>
      </c>
      <c r="E1827" s="12" t="s">
        <v>14</v>
      </c>
      <c r="F1827" s="12">
        <v>8345000</v>
      </c>
      <c r="G1827" s="12">
        <v>8345000</v>
      </c>
      <c r="H1827" s="12">
        <v>1</v>
      </c>
      <c r="I1827" s="22"/>
    </row>
    <row r="1828" spans="1:9" ht="40.5" x14ac:dyDescent="0.25">
      <c r="A1828" s="12">
        <v>4239</v>
      </c>
      <c r="B1828" s="12" t="s">
        <v>4655</v>
      </c>
      <c r="C1828" s="12" t="s">
        <v>4656</v>
      </c>
      <c r="D1828" s="12" t="s">
        <v>13</v>
      </c>
      <c r="E1828" s="12" t="s">
        <v>14</v>
      </c>
      <c r="F1828" s="12">
        <v>15770000</v>
      </c>
      <c r="G1828" s="12">
        <v>15770000</v>
      </c>
      <c r="H1828" s="12">
        <v>1</v>
      </c>
      <c r="I1828" s="22"/>
    </row>
    <row r="1829" spans="1:9" ht="40.5" x14ac:dyDescent="0.25">
      <c r="A1829" s="12">
        <v>4239</v>
      </c>
      <c r="B1829" s="12" t="s">
        <v>4657</v>
      </c>
      <c r="C1829" s="12" t="s">
        <v>4656</v>
      </c>
      <c r="D1829" s="12" t="s">
        <v>13</v>
      </c>
      <c r="E1829" s="12" t="s">
        <v>14</v>
      </c>
      <c r="F1829" s="12">
        <v>15999900</v>
      </c>
      <c r="G1829" s="12">
        <v>15999900</v>
      </c>
      <c r="H1829" s="12">
        <v>1</v>
      </c>
      <c r="I1829" s="22"/>
    </row>
    <row r="1830" spans="1:9" ht="40.5" x14ac:dyDescent="0.25">
      <c r="A1830" s="12">
        <v>4239</v>
      </c>
      <c r="B1830" s="12" t="s">
        <v>4569</v>
      </c>
      <c r="C1830" s="12" t="s">
        <v>497</v>
      </c>
      <c r="D1830" s="12" t="s">
        <v>248</v>
      </c>
      <c r="E1830" s="12" t="s">
        <v>14</v>
      </c>
      <c r="F1830" s="12">
        <v>24303600</v>
      </c>
      <c r="G1830" s="12">
        <v>24303600</v>
      </c>
      <c r="H1830" s="12">
        <v>1</v>
      </c>
      <c r="I1830" s="22"/>
    </row>
    <row r="1831" spans="1:9" ht="40.5" x14ac:dyDescent="0.25">
      <c r="A1831" s="12">
        <v>4239</v>
      </c>
      <c r="B1831" s="12" t="s">
        <v>4504</v>
      </c>
      <c r="C1831" s="12" t="s">
        <v>497</v>
      </c>
      <c r="D1831" s="12" t="s">
        <v>13</v>
      </c>
      <c r="E1831" s="12" t="s">
        <v>14</v>
      </c>
      <c r="F1831" s="12">
        <v>39774000</v>
      </c>
      <c r="G1831" s="12">
        <v>39774000</v>
      </c>
      <c r="H1831" s="12">
        <v>1</v>
      </c>
      <c r="I1831" s="22"/>
    </row>
    <row r="1832" spans="1:9" ht="40.5" x14ac:dyDescent="0.25">
      <c r="A1832" s="12">
        <v>4239</v>
      </c>
      <c r="B1832" s="12" t="s">
        <v>4486</v>
      </c>
      <c r="C1832" s="12" t="s">
        <v>497</v>
      </c>
      <c r="D1832" s="12" t="s">
        <v>248</v>
      </c>
      <c r="E1832" s="12" t="s">
        <v>14</v>
      </c>
      <c r="F1832" s="12">
        <v>8745000</v>
      </c>
      <c r="G1832" s="12">
        <v>8745000</v>
      </c>
      <c r="H1832" s="12">
        <v>1</v>
      </c>
      <c r="I1832" s="22"/>
    </row>
    <row r="1833" spans="1:9" ht="40.5" x14ac:dyDescent="0.25">
      <c r="A1833" s="12">
        <v>4239</v>
      </c>
      <c r="B1833" s="12" t="s">
        <v>3917</v>
      </c>
      <c r="C1833" s="12" t="s">
        <v>497</v>
      </c>
      <c r="D1833" s="12" t="s">
        <v>13</v>
      </c>
      <c r="E1833" s="12" t="s">
        <v>14</v>
      </c>
      <c r="F1833" s="12">
        <v>300000</v>
      </c>
      <c r="G1833" s="12">
        <v>300000</v>
      </c>
      <c r="H1833" s="12">
        <v>1</v>
      </c>
      <c r="I1833" s="22"/>
    </row>
    <row r="1834" spans="1:9" ht="40.5" x14ac:dyDescent="0.25">
      <c r="A1834" s="12">
        <v>4239</v>
      </c>
      <c r="B1834" s="12" t="s">
        <v>3902</v>
      </c>
      <c r="C1834" s="12" t="s">
        <v>497</v>
      </c>
      <c r="D1834" s="12" t="s">
        <v>13</v>
      </c>
      <c r="E1834" s="12" t="s">
        <v>14</v>
      </c>
      <c r="F1834" s="12">
        <v>5000000</v>
      </c>
      <c r="G1834" s="12">
        <v>5000000</v>
      </c>
      <c r="H1834" s="12"/>
      <c r="I1834" s="22"/>
    </row>
    <row r="1835" spans="1:9" ht="27" x14ac:dyDescent="0.25">
      <c r="A1835" s="12">
        <v>4239</v>
      </c>
      <c r="B1835" s="12" t="s">
        <v>3860</v>
      </c>
      <c r="C1835" s="12" t="s">
        <v>532</v>
      </c>
      <c r="D1835" s="12" t="s">
        <v>13</v>
      </c>
      <c r="E1835" s="12" t="s">
        <v>14</v>
      </c>
      <c r="F1835" s="12">
        <v>4284800</v>
      </c>
      <c r="G1835" s="12">
        <v>4284800</v>
      </c>
      <c r="H1835" s="12">
        <v>1</v>
      </c>
      <c r="I1835" s="22"/>
    </row>
    <row r="1836" spans="1:9" ht="40.5" x14ac:dyDescent="0.25">
      <c r="A1836" s="12">
        <v>4239</v>
      </c>
      <c r="B1836" s="12" t="s">
        <v>3502</v>
      </c>
      <c r="C1836" s="12" t="s">
        <v>497</v>
      </c>
      <c r="D1836" s="12" t="s">
        <v>13</v>
      </c>
      <c r="E1836" s="12" t="s">
        <v>14</v>
      </c>
      <c r="F1836" s="12">
        <v>18000000</v>
      </c>
      <c r="G1836" s="12">
        <v>18000000</v>
      </c>
      <c r="H1836" s="12">
        <v>1</v>
      </c>
      <c r="I1836" s="22"/>
    </row>
    <row r="1837" spans="1:9" ht="40.5" x14ac:dyDescent="0.25">
      <c r="A1837" s="12">
        <v>4239</v>
      </c>
      <c r="B1837" s="12" t="s">
        <v>3503</v>
      </c>
      <c r="C1837" s="12" t="s">
        <v>497</v>
      </c>
      <c r="D1837" s="12" t="s">
        <v>13</v>
      </c>
      <c r="E1837" s="12" t="s">
        <v>14</v>
      </c>
      <c r="F1837" s="12">
        <v>3120000</v>
      </c>
      <c r="G1837" s="12">
        <v>3120000</v>
      </c>
      <c r="H1837" s="12">
        <v>1</v>
      </c>
      <c r="I1837" s="22"/>
    </row>
    <row r="1838" spans="1:9" ht="40.5" x14ac:dyDescent="0.25">
      <c r="A1838" s="12">
        <v>4239</v>
      </c>
      <c r="B1838" s="12" t="s">
        <v>3504</v>
      </c>
      <c r="C1838" s="12" t="s">
        <v>497</v>
      </c>
      <c r="D1838" s="12" t="s">
        <v>13</v>
      </c>
      <c r="E1838" s="12" t="s">
        <v>14</v>
      </c>
      <c r="F1838" s="12">
        <v>1100000</v>
      </c>
      <c r="G1838" s="12">
        <v>1100000</v>
      </c>
      <c r="H1838" s="12">
        <v>1</v>
      </c>
      <c r="I1838" s="22"/>
    </row>
    <row r="1839" spans="1:9" ht="40.5" x14ac:dyDescent="0.25">
      <c r="A1839" s="12">
        <v>4239</v>
      </c>
      <c r="B1839" s="12" t="s">
        <v>3505</v>
      </c>
      <c r="C1839" s="12" t="s">
        <v>497</v>
      </c>
      <c r="D1839" s="12" t="s">
        <v>13</v>
      </c>
      <c r="E1839" s="12" t="s">
        <v>14</v>
      </c>
      <c r="F1839" s="12">
        <v>1860000</v>
      </c>
      <c r="G1839" s="12">
        <v>1860000</v>
      </c>
      <c r="H1839" s="12">
        <v>1</v>
      </c>
      <c r="I1839" s="22"/>
    </row>
    <row r="1840" spans="1:9" ht="40.5" x14ac:dyDescent="0.25">
      <c r="A1840" s="12">
        <v>4239</v>
      </c>
      <c r="B1840" s="12" t="s">
        <v>3506</v>
      </c>
      <c r="C1840" s="12" t="s">
        <v>497</v>
      </c>
      <c r="D1840" s="12" t="s">
        <v>13</v>
      </c>
      <c r="E1840" s="12" t="s">
        <v>14</v>
      </c>
      <c r="F1840" s="12">
        <v>705000</v>
      </c>
      <c r="G1840" s="12">
        <v>705000</v>
      </c>
      <c r="H1840" s="12">
        <v>1</v>
      </c>
      <c r="I1840" s="22"/>
    </row>
    <row r="1841" spans="1:9" ht="40.5" x14ac:dyDescent="0.25">
      <c r="A1841" s="12">
        <v>4239</v>
      </c>
      <c r="B1841" s="12" t="s">
        <v>3507</v>
      </c>
      <c r="C1841" s="12" t="s">
        <v>497</v>
      </c>
      <c r="D1841" s="12" t="s">
        <v>13</v>
      </c>
      <c r="E1841" s="12" t="s">
        <v>14</v>
      </c>
      <c r="F1841" s="12">
        <v>1078000</v>
      </c>
      <c r="G1841" s="12">
        <v>1078000</v>
      </c>
      <c r="H1841" s="12">
        <v>1</v>
      </c>
      <c r="I1841" s="22"/>
    </row>
    <row r="1842" spans="1:9" ht="40.5" x14ac:dyDescent="0.25">
      <c r="A1842" s="12">
        <v>4239</v>
      </c>
      <c r="B1842" s="12" t="s">
        <v>3508</v>
      </c>
      <c r="C1842" s="12" t="s">
        <v>497</v>
      </c>
      <c r="D1842" s="12" t="s">
        <v>13</v>
      </c>
      <c r="E1842" s="12" t="s">
        <v>14</v>
      </c>
      <c r="F1842" s="12">
        <v>500000</v>
      </c>
      <c r="G1842" s="12">
        <v>500000</v>
      </c>
      <c r="H1842" s="12">
        <v>1</v>
      </c>
      <c r="I1842" s="22"/>
    </row>
    <row r="1843" spans="1:9" ht="40.5" x14ac:dyDescent="0.25">
      <c r="A1843" s="12">
        <v>4239</v>
      </c>
      <c r="B1843" s="12" t="s">
        <v>3509</v>
      </c>
      <c r="C1843" s="12" t="s">
        <v>497</v>
      </c>
      <c r="D1843" s="12" t="s">
        <v>13</v>
      </c>
      <c r="E1843" s="12" t="s">
        <v>14</v>
      </c>
      <c r="F1843" s="12">
        <v>1907500</v>
      </c>
      <c r="G1843" s="12">
        <v>1907500</v>
      </c>
      <c r="H1843" s="12">
        <v>1</v>
      </c>
      <c r="I1843" s="22"/>
    </row>
    <row r="1844" spans="1:9" ht="40.5" x14ac:dyDescent="0.25">
      <c r="A1844" s="12">
        <v>4239</v>
      </c>
      <c r="B1844" s="12" t="s">
        <v>3510</v>
      </c>
      <c r="C1844" s="12" t="s">
        <v>497</v>
      </c>
      <c r="D1844" s="12" t="s">
        <v>5431</v>
      </c>
      <c r="E1844" s="12" t="s">
        <v>14</v>
      </c>
      <c r="F1844" s="12">
        <v>2112000</v>
      </c>
      <c r="G1844" s="12">
        <v>2112000</v>
      </c>
      <c r="H1844" s="12">
        <v>1</v>
      </c>
      <c r="I1844" s="22"/>
    </row>
    <row r="1845" spans="1:9" ht="40.5" x14ac:dyDescent="0.25">
      <c r="A1845" s="12">
        <v>4239</v>
      </c>
      <c r="B1845" s="12" t="s">
        <v>3511</v>
      </c>
      <c r="C1845" s="12" t="s">
        <v>497</v>
      </c>
      <c r="D1845" s="12" t="s">
        <v>13</v>
      </c>
      <c r="E1845" s="12" t="s">
        <v>14</v>
      </c>
      <c r="F1845" s="12">
        <v>16000000</v>
      </c>
      <c r="G1845" s="12">
        <v>16000000</v>
      </c>
      <c r="H1845" s="12">
        <v>1</v>
      </c>
      <c r="I1845" s="22"/>
    </row>
    <row r="1846" spans="1:9" ht="40.5" x14ac:dyDescent="0.25">
      <c r="A1846" s="12">
        <v>4239</v>
      </c>
      <c r="B1846" s="12" t="s">
        <v>3512</v>
      </c>
      <c r="C1846" s="12" t="s">
        <v>497</v>
      </c>
      <c r="D1846" s="12" t="s">
        <v>13</v>
      </c>
      <c r="E1846" s="12" t="s">
        <v>14</v>
      </c>
      <c r="F1846" s="12">
        <v>10000000</v>
      </c>
      <c r="G1846" s="12">
        <v>10000000</v>
      </c>
      <c r="H1846" s="12">
        <v>1</v>
      </c>
      <c r="I1846" s="22"/>
    </row>
    <row r="1847" spans="1:9" ht="40.5" x14ac:dyDescent="0.25">
      <c r="A1847" s="12">
        <v>4239</v>
      </c>
      <c r="B1847" s="12" t="s">
        <v>3500</v>
      </c>
      <c r="C1847" s="12" t="s">
        <v>497</v>
      </c>
      <c r="D1847" s="12" t="s">
        <v>13</v>
      </c>
      <c r="E1847" s="12" t="s">
        <v>14</v>
      </c>
      <c r="F1847" s="12">
        <v>54538800</v>
      </c>
      <c r="G1847" s="12">
        <v>54538800</v>
      </c>
      <c r="H1847" s="12">
        <v>1</v>
      </c>
      <c r="I1847" s="22"/>
    </row>
    <row r="1848" spans="1:9" ht="29.25" customHeight="1" x14ac:dyDescent="0.25">
      <c r="A1848" s="12">
        <v>4239</v>
      </c>
      <c r="B1848" s="12" t="s">
        <v>2131</v>
      </c>
      <c r="C1848" s="12" t="s">
        <v>857</v>
      </c>
      <c r="D1848" s="12" t="s">
        <v>13</v>
      </c>
      <c r="E1848" s="12" t="s">
        <v>14</v>
      </c>
      <c r="F1848" s="12">
        <v>1000000</v>
      </c>
      <c r="G1848" s="12">
        <v>1000000</v>
      </c>
      <c r="H1848" s="12">
        <v>1</v>
      </c>
      <c r="I1848" s="22"/>
    </row>
    <row r="1849" spans="1:9" ht="42.75" customHeight="1" x14ac:dyDescent="0.25">
      <c r="A1849" s="12" t="s">
        <v>22</v>
      </c>
      <c r="B1849" s="12" t="s">
        <v>2031</v>
      </c>
      <c r="C1849" s="12" t="s">
        <v>497</v>
      </c>
      <c r="D1849" s="12" t="s">
        <v>13</v>
      </c>
      <c r="E1849" s="12" t="s">
        <v>14</v>
      </c>
      <c r="F1849" s="12">
        <v>3268000</v>
      </c>
      <c r="G1849" s="12">
        <v>3268000</v>
      </c>
      <c r="H1849" s="12">
        <v>1</v>
      </c>
      <c r="I1849" s="22"/>
    </row>
    <row r="1850" spans="1:9" ht="40.5" x14ac:dyDescent="0.25">
      <c r="A1850" s="12" t="s">
        <v>22</v>
      </c>
      <c r="B1850" s="12" t="s">
        <v>2445</v>
      </c>
      <c r="C1850" s="12" t="s">
        <v>497</v>
      </c>
      <c r="D1850" s="12" t="s">
        <v>13</v>
      </c>
      <c r="E1850" s="12" t="s">
        <v>14</v>
      </c>
      <c r="F1850" s="12">
        <v>1400000</v>
      </c>
      <c r="G1850" s="12">
        <v>1400000</v>
      </c>
      <c r="H1850" s="12">
        <v>1</v>
      </c>
      <c r="I1850" s="22"/>
    </row>
    <row r="1851" spans="1:9" ht="40.5" x14ac:dyDescent="0.25">
      <c r="A1851" s="12">
        <v>4239</v>
      </c>
      <c r="B1851" s="12" t="s">
        <v>5014</v>
      </c>
      <c r="C1851" s="12" t="s">
        <v>497</v>
      </c>
      <c r="D1851" s="12" t="s">
        <v>248</v>
      </c>
      <c r="E1851" s="12" t="s">
        <v>14</v>
      </c>
      <c r="F1851" s="12">
        <v>4000000</v>
      </c>
      <c r="G1851" s="12">
        <v>4000000</v>
      </c>
      <c r="H1851" s="12">
        <v>1</v>
      </c>
      <c r="I1851" s="22"/>
    </row>
    <row r="1852" spans="1:9" ht="40.5" x14ac:dyDescent="0.25">
      <c r="A1852" s="12">
        <v>4239</v>
      </c>
      <c r="B1852" s="12" t="s">
        <v>5310</v>
      </c>
      <c r="C1852" s="12" t="s">
        <v>497</v>
      </c>
      <c r="D1852" s="12" t="s">
        <v>13</v>
      </c>
      <c r="E1852" s="12" t="s">
        <v>14</v>
      </c>
      <c r="F1852" s="12">
        <v>1000000</v>
      </c>
      <c r="G1852" s="12">
        <v>1000000</v>
      </c>
      <c r="H1852" s="12">
        <v>1</v>
      </c>
      <c r="I1852" s="22"/>
    </row>
    <row r="1853" spans="1:9" ht="40.5" x14ac:dyDescent="0.25">
      <c r="A1853" s="12">
        <v>4239</v>
      </c>
      <c r="B1853" s="12" t="s">
        <v>5399</v>
      </c>
      <c r="C1853" s="12" t="s">
        <v>497</v>
      </c>
      <c r="D1853" s="12" t="s">
        <v>13</v>
      </c>
      <c r="E1853" s="12" t="s">
        <v>14</v>
      </c>
      <c r="F1853" s="12">
        <v>2300000</v>
      </c>
      <c r="G1853" s="12">
        <v>2300000</v>
      </c>
      <c r="H1853" s="12">
        <v>1</v>
      </c>
      <c r="I1853" s="22"/>
    </row>
    <row r="1854" spans="1:9" ht="40.5" x14ac:dyDescent="0.25">
      <c r="A1854" s="12">
        <v>4239</v>
      </c>
      <c r="B1854" s="12" t="s">
        <v>5430</v>
      </c>
      <c r="C1854" s="12" t="s">
        <v>497</v>
      </c>
      <c r="D1854" s="12" t="s">
        <v>13</v>
      </c>
      <c r="E1854" s="12" t="s">
        <v>14</v>
      </c>
      <c r="F1854" s="12">
        <v>186343200</v>
      </c>
      <c r="G1854" s="12">
        <v>186343200</v>
      </c>
      <c r="H1854" s="12">
        <v>1</v>
      </c>
      <c r="I1854" s="22"/>
    </row>
    <row r="1855" spans="1:9" ht="40.5" x14ac:dyDescent="0.25">
      <c r="A1855" s="12">
        <v>4239</v>
      </c>
      <c r="B1855" s="12" t="s">
        <v>5511</v>
      </c>
      <c r="C1855" s="12" t="s">
        <v>497</v>
      </c>
      <c r="D1855" s="12" t="s">
        <v>13</v>
      </c>
      <c r="E1855" s="12" t="s">
        <v>14</v>
      </c>
      <c r="F1855" s="12">
        <v>198897000</v>
      </c>
      <c r="G1855" s="12">
        <v>198897000</v>
      </c>
      <c r="H1855" s="12">
        <v>1</v>
      </c>
      <c r="I1855" s="22"/>
    </row>
    <row r="1856" spans="1:9" ht="40.5" x14ac:dyDescent="0.25">
      <c r="A1856" s="12">
        <v>4239</v>
      </c>
      <c r="B1856" s="12" t="s">
        <v>6070</v>
      </c>
      <c r="C1856" s="12" t="s">
        <v>497</v>
      </c>
      <c r="D1856" s="12" t="s">
        <v>13</v>
      </c>
      <c r="E1856" s="12" t="s">
        <v>14</v>
      </c>
      <c r="F1856" s="12">
        <v>19000000</v>
      </c>
      <c r="G1856" s="12">
        <v>19000000</v>
      </c>
      <c r="H1856" s="12">
        <v>1</v>
      </c>
      <c r="I1856" s="22"/>
    </row>
    <row r="1857" spans="1:9" ht="40.5" x14ac:dyDescent="0.25">
      <c r="A1857" s="12">
        <v>4239</v>
      </c>
      <c r="B1857" s="12" t="s">
        <v>6071</v>
      </c>
      <c r="C1857" s="12" t="s">
        <v>497</v>
      </c>
      <c r="D1857" s="12" t="s">
        <v>13</v>
      </c>
      <c r="E1857" s="12" t="s">
        <v>14</v>
      </c>
      <c r="F1857" s="12">
        <v>39840000</v>
      </c>
      <c r="G1857" s="12">
        <v>39840000</v>
      </c>
      <c r="H1857" s="12">
        <v>1</v>
      </c>
      <c r="I1857" s="22"/>
    </row>
    <row r="1858" spans="1:9" ht="40.5" x14ac:dyDescent="0.25">
      <c r="A1858" s="12">
        <v>4239</v>
      </c>
      <c r="B1858" s="12" t="s">
        <v>6343</v>
      </c>
      <c r="C1858" s="12" t="s">
        <v>497</v>
      </c>
      <c r="D1858" s="12" t="s">
        <v>13</v>
      </c>
      <c r="E1858" s="12" t="s">
        <v>14</v>
      </c>
      <c r="F1858" s="12">
        <v>4450000</v>
      </c>
      <c r="G1858" s="12">
        <v>4450000</v>
      </c>
      <c r="H1858" s="12">
        <v>1</v>
      </c>
      <c r="I1858" s="22"/>
    </row>
    <row r="1859" spans="1:9" ht="40.5" x14ac:dyDescent="0.25">
      <c r="A1859" s="12">
        <v>4239</v>
      </c>
      <c r="B1859" s="12" t="s">
        <v>6344</v>
      </c>
      <c r="C1859" s="12" t="s">
        <v>497</v>
      </c>
      <c r="D1859" s="12" t="s">
        <v>13</v>
      </c>
      <c r="E1859" s="12" t="s">
        <v>14</v>
      </c>
      <c r="F1859" s="12">
        <v>2000000</v>
      </c>
      <c r="G1859" s="12">
        <v>2000000</v>
      </c>
      <c r="H1859" s="12">
        <v>1</v>
      </c>
      <c r="I1859" s="22"/>
    </row>
    <row r="1860" spans="1:9" ht="40.5" x14ac:dyDescent="0.25">
      <c r="A1860" s="12">
        <v>4239</v>
      </c>
      <c r="B1860" s="12" t="s">
        <v>6345</v>
      </c>
      <c r="C1860" s="12" t="s">
        <v>497</v>
      </c>
      <c r="D1860" s="12" t="s">
        <v>13</v>
      </c>
      <c r="E1860" s="12" t="s">
        <v>14</v>
      </c>
      <c r="F1860" s="12">
        <v>4450000</v>
      </c>
      <c r="G1860" s="12">
        <v>4450000</v>
      </c>
      <c r="H1860" s="12">
        <v>1</v>
      </c>
      <c r="I1860" s="22"/>
    </row>
    <row r="1861" spans="1:9" ht="40.5" x14ac:dyDescent="0.25">
      <c r="A1861" s="12">
        <v>4239</v>
      </c>
      <c r="B1861" s="12" t="s">
        <v>6346</v>
      </c>
      <c r="C1861" s="12" t="s">
        <v>497</v>
      </c>
      <c r="D1861" s="12" t="s">
        <v>13</v>
      </c>
      <c r="E1861" s="12" t="s">
        <v>14</v>
      </c>
      <c r="F1861" s="12">
        <v>2500000</v>
      </c>
      <c r="G1861" s="12">
        <v>2500000</v>
      </c>
      <c r="H1861" s="12">
        <v>1</v>
      </c>
      <c r="I1861" s="22"/>
    </row>
    <row r="1862" spans="1:9" ht="40.5" x14ac:dyDescent="0.25">
      <c r="A1862" s="12">
        <v>4239</v>
      </c>
      <c r="B1862" s="12" t="s">
        <v>6347</v>
      </c>
      <c r="C1862" s="12" t="s">
        <v>497</v>
      </c>
      <c r="D1862" s="12" t="s">
        <v>13</v>
      </c>
      <c r="E1862" s="12" t="s">
        <v>14</v>
      </c>
      <c r="F1862" s="12">
        <v>4095000</v>
      </c>
      <c r="G1862" s="12">
        <v>4095000</v>
      </c>
      <c r="H1862" s="12">
        <v>1</v>
      </c>
      <c r="I1862" s="22"/>
    </row>
    <row r="1863" spans="1:9" ht="40.5" x14ac:dyDescent="0.25">
      <c r="A1863" s="12">
        <v>4239</v>
      </c>
      <c r="B1863" s="12" t="s">
        <v>6348</v>
      </c>
      <c r="C1863" s="12" t="s">
        <v>497</v>
      </c>
      <c r="D1863" s="12" t="s">
        <v>13</v>
      </c>
      <c r="E1863" s="12" t="s">
        <v>14</v>
      </c>
      <c r="F1863" s="12">
        <v>2728000</v>
      </c>
      <c r="G1863" s="12">
        <v>2728000</v>
      </c>
      <c r="H1863" s="12">
        <v>1</v>
      </c>
      <c r="I1863" s="22"/>
    </row>
    <row r="1864" spans="1:9" ht="40.5" x14ac:dyDescent="0.25">
      <c r="A1864" s="12">
        <v>4239</v>
      </c>
      <c r="B1864" s="12" t="s">
        <v>6349</v>
      </c>
      <c r="C1864" s="12" t="s">
        <v>497</v>
      </c>
      <c r="D1864" s="12" t="s">
        <v>13</v>
      </c>
      <c r="E1864" s="12" t="s">
        <v>14</v>
      </c>
      <c r="F1864" s="12">
        <v>2710000</v>
      </c>
      <c r="G1864" s="12">
        <v>2710000</v>
      </c>
      <c r="H1864" s="12">
        <v>1</v>
      </c>
      <c r="I1864" s="22"/>
    </row>
    <row r="1865" spans="1:9" ht="40.5" x14ac:dyDescent="0.25">
      <c r="A1865" s="12">
        <v>4239</v>
      </c>
      <c r="B1865" s="12" t="s">
        <v>6350</v>
      </c>
      <c r="C1865" s="12" t="s">
        <v>497</v>
      </c>
      <c r="D1865" s="12" t="s">
        <v>13</v>
      </c>
      <c r="E1865" s="12" t="s">
        <v>14</v>
      </c>
      <c r="F1865" s="12">
        <v>2332000</v>
      </c>
      <c r="G1865" s="12">
        <v>2332000</v>
      </c>
      <c r="H1865" s="12">
        <v>1</v>
      </c>
      <c r="I1865" s="22"/>
    </row>
    <row r="1866" spans="1:9" ht="40.5" x14ac:dyDescent="0.25">
      <c r="A1866" s="12">
        <v>4239</v>
      </c>
      <c r="B1866" s="12" t="s">
        <v>6428</v>
      </c>
      <c r="C1866" s="12" t="s">
        <v>4656</v>
      </c>
      <c r="D1866" s="12" t="s">
        <v>13</v>
      </c>
      <c r="E1866" s="12" t="s">
        <v>14</v>
      </c>
      <c r="F1866" s="12">
        <v>1900000</v>
      </c>
      <c r="G1866" s="12">
        <v>1900000</v>
      </c>
      <c r="H1866" s="12">
        <v>1</v>
      </c>
      <c r="I1866" s="22"/>
    </row>
    <row r="1867" spans="1:9" ht="15" customHeight="1" x14ac:dyDescent="0.25">
      <c r="A1867" s="138" t="s">
        <v>8</v>
      </c>
      <c r="B1867" s="139"/>
      <c r="C1867" s="139"/>
      <c r="D1867" s="139"/>
      <c r="E1867" s="139"/>
      <c r="F1867" s="139"/>
      <c r="G1867" s="139"/>
      <c r="H1867" s="139"/>
      <c r="I1867" s="22"/>
    </row>
    <row r="1868" spans="1:9" x14ac:dyDescent="0.25">
      <c r="A1868" s="12">
        <v>5132</v>
      </c>
      <c r="B1868" s="12" t="s">
        <v>4696</v>
      </c>
      <c r="C1868" s="12" t="s">
        <v>4697</v>
      </c>
      <c r="D1868" s="12" t="s">
        <v>248</v>
      </c>
      <c r="E1868" s="12" t="s">
        <v>10</v>
      </c>
      <c r="F1868" s="12">
        <v>3920</v>
      </c>
      <c r="G1868" s="12">
        <f>+F1868*H1868</f>
        <v>98000</v>
      </c>
      <c r="H1868" s="12">
        <v>25</v>
      </c>
      <c r="I1868" s="22"/>
    </row>
    <row r="1869" spans="1:9" x14ac:dyDescent="0.25">
      <c r="A1869" s="12">
        <v>5132</v>
      </c>
      <c r="B1869" s="12" t="s">
        <v>4698</v>
      </c>
      <c r="C1869" s="12" t="s">
        <v>4697</v>
      </c>
      <c r="D1869" s="12" t="s">
        <v>248</v>
      </c>
      <c r="E1869" s="12" t="s">
        <v>10</v>
      </c>
      <c r="F1869" s="12">
        <v>1760</v>
      </c>
      <c r="G1869" s="12">
        <f t="shared" ref="G1869:G1902" si="31">+F1869*H1869</f>
        <v>70400</v>
      </c>
      <c r="H1869" s="12">
        <v>40</v>
      </c>
      <c r="I1869" s="22"/>
    </row>
    <row r="1870" spans="1:9" x14ac:dyDescent="0.25">
      <c r="A1870" s="12">
        <v>5132</v>
      </c>
      <c r="B1870" s="12" t="s">
        <v>4699</v>
      </c>
      <c r="C1870" s="12" t="s">
        <v>4697</v>
      </c>
      <c r="D1870" s="12" t="s">
        <v>248</v>
      </c>
      <c r="E1870" s="12" t="s">
        <v>10</v>
      </c>
      <c r="F1870" s="12">
        <v>3120</v>
      </c>
      <c r="G1870" s="12">
        <f t="shared" si="31"/>
        <v>146640</v>
      </c>
      <c r="H1870" s="12">
        <v>47</v>
      </c>
      <c r="I1870" s="22"/>
    </row>
    <row r="1871" spans="1:9" x14ac:dyDescent="0.25">
      <c r="A1871" s="12">
        <v>5132</v>
      </c>
      <c r="B1871" s="12" t="s">
        <v>4700</v>
      </c>
      <c r="C1871" s="12" t="s">
        <v>4697</v>
      </c>
      <c r="D1871" s="12" t="s">
        <v>248</v>
      </c>
      <c r="E1871" s="12" t="s">
        <v>10</v>
      </c>
      <c r="F1871" s="12">
        <v>3200</v>
      </c>
      <c r="G1871" s="12">
        <f t="shared" si="31"/>
        <v>144000</v>
      </c>
      <c r="H1871" s="12">
        <v>45</v>
      </c>
      <c r="I1871" s="22"/>
    </row>
    <row r="1872" spans="1:9" x14ac:dyDescent="0.25">
      <c r="A1872" s="12">
        <v>5132</v>
      </c>
      <c r="B1872" s="12" t="s">
        <v>4701</v>
      </c>
      <c r="C1872" s="12" t="s">
        <v>4697</v>
      </c>
      <c r="D1872" s="12" t="s">
        <v>248</v>
      </c>
      <c r="E1872" s="12" t="s">
        <v>10</v>
      </c>
      <c r="F1872" s="12">
        <v>2400</v>
      </c>
      <c r="G1872" s="12">
        <f t="shared" si="31"/>
        <v>74400</v>
      </c>
      <c r="H1872" s="12">
        <v>31</v>
      </c>
      <c r="I1872" s="22"/>
    </row>
    <row r="1873" spans="1:9" ht="14.25" customHeight="1" x14ac:dyDescent="0.25">
      <c r="A1873" s="12">
        <v>5132</v>
      </c>
      <c r="B1873" s="12" t="s">
        <v>4702</v>
      </c>
      <c r="C1873" s="12" t="s">
        <v>4697</v>
      </c>
      <c r="D1873" s="12" t="s">
        <v>248</v>
      </c>
      <c r="E1873" s="12" t="s">
        <v>10</v>
      </c>
      <c r="F1873" s="12">
        <v>720</v>
      </c>
      <c r="G1873" s="12">
        <f t="shared" si="31"/>
        <v>54720</v>
      </c>
      <c r="H1873" s="12">
        <v>76</v>
      </c>
      <c r="I1873" s="22"/>
    </row>
    <row r="1874" spans="1:9" x14ac:dyDescent="0.25">
      <c r="A1874" s="12">
        <v>5132</v>
      </c>
      <c r="B1874" s="12" t="s">
        <v>4703</v>
      </c>
      <c r="C1874" s="12" t="s">
        <v>4697</v>
      </c>
      <c r="D1874" s="12" t="s">
        <v>248</v>
      </c>
      <c r="E1874" s="12" t="s">
        <v>10</v>
      </c>
      <c r="F1874" s="12">
        <v>3120</v>
      </c>
      <c r="G1874" s="12">
        <f t="shared" si="31"/>
        <v>93600</v>
      </c>
      <c r="H1874" s="12">
        <v>30</v>
      </c>
      <c r="I1874" s="22"/>
    </row>
    <row r="1875" spans="1:9" x14ac:dyDescent="0.25">
      <c r="A1875" s="12">
        <v>5132</v>
      </c>
      <c r="B1875" s="12" t="s">
        <v>4704</v>
      </c>
      <c r="C1875" s="12" t="s">
        <v>4697</v>
      </c>
      <c r="D1875" s="12" t="s">
        <v>248</v>
      </c>
      <c r="E1875" s="12" t="s">
        <v>10</v>
      </c>
      <c r="F1875" s="12">
        <v>4400</v>
      </c>
      <c r="G1875" s="12">
        <f t="shared" si="31"/>
        <v>255200</v>
      </c>
      <c r="H1875" s="12">
        <v>58</v>
      </c>
      <c r="I1875" s="22"/>
    </row>
    <row r="1876" spans="1:9" x14ac:dyDescent="0.25">
      <c r="A1876" s="12">
        <v>5132</v>
      </c>
      <c r="B1876" s="12" t="s">
        <v>4705</v>
      </c>
      <c r="C1876" s="12" t="s">
        <v>4697</v>
      </c>
      <c r="D1876" s="12" t="s">
        <v>248</v>
      </c>
      <c r="E1876" s="12" t="s">
        <v>10</v>
      </c>
      <c r="F1876" s="12">
        <v>4000</v>
      </c>
      <c r="G1876" s="12">
        <f t="shared" si="31"/>
        <v>140000</v>
      </c>
      <c r="H1876" s="12">
        <v>35</v>
      </c>
      <c r="I1876" s="22"/>
    </row>
    <row r="1877" spans="1:9" x14ac:dyDescent="0.25">
      <c r="A1877" s="12">
        <v>5132</v>
      </c>
      <c r="B1877" s="12" t="s">
        <v>4706</v>
      </c>
      <c r="C1877" s="12" t="s">
        <v>4697</v>
      </c>
      <c r="D1877" s="12" t="s">
        <v>248</v>
      </c>
      <c r="E1877" s="12" t="s">
        <v>10</v>
      </c>
      <c r="F1877" s="12">
        <v>3120</v>
      </c>
      <c r="G1877" s="12">
        <f t="shared" si="31"/>
        <v>149760</v>
      </c>
      <c r="H1877" s="12">
        <v>48</v>
      </c>
      <c r="I1877" s="22"/>
    </row>
    <row r="1878" spans="1:9" x14ac:dyDescent="0.25">
      <c r="A1878" s="12">
        <v>5132</v>
      </c>
      <c r="B1878" s="12" t="s">
        <v>4707</v>
      </c>
      <c r="C1878" s="12" t="s">
        <v>4697</v>
      </c>
      <c r="D1878" s="12" t="s">
        <v>248</v>
      </c>
      <c r="E1878" s="12" t="s">
        <v>10</v>
      </c>
      <c r="F1878" s="12">
        <v>3120</v>
      </c>
      <c r="G1878" s="12">
        <f t="shared" si="31"/>
        <v>118560</v>
      </c>
      <c r="H1878" s="12">
        <v>38</v>
      </c>
      <c r="I1878" s="22"/>
    </row>
    <row r="1879" spans="1:9" x14ac:dyDescent="0.25">
      <c r="A1879" s="12">
        <v>5132</v>
      </c>
      <c r="B1879" s="12" t="s">
        <v>4708</v>
      </c>
      <c r="C1879" s="12" t="s">
        <v>4697</v>
      </c>
      <c r="D1879" s="12" t="s">
        <v>248</v>
      </c>
      <c r="E1879" s="12" t="s">
        <v>10</v>
      </c>
      <c r="F1879" s="12">
        <v>3200</v>
      </c>
      <c r="G1879" s="12">
        <f t="shared" si="31"/>
        <v>166400</v>
      </c>
      <c r="H1879" s="12">
        <v>52</v>
      </c>
      <c r="I1879" s="22"/>
    </row>
    <row r="1880" spans="1:9" x14ac:dyDescent="0.25">
      <c r="A1880" s="12">
        <v>5132</v>
      </c>
      <c r="B1880" s="12" t="s">
        <v>4709</v>
      </c>
      <c r="C1880" s="12" t="s">
        <v>4697</v>
      </c>
      <c r="D1880" s="12" t="s">
        <v>248</v>
      </c>
      <c r="E1880" s="12" t="s">
        <v>10</v>
      </c>
      <c r="F1880" s="12">
        <v>4400</v>
      </c>
      <c r="G1880" s="12">
        <f t="shared" si="31"/>
        <v>220000</v>
      </c>
      <c r="H1880" s="12">
        <v>50</v>
      </c>
      <c r="I1880" s="22"/>
    </row>
    <row r="1881" spans="1:9" x14ac:dyDescent="0.25">
      <c r="A1881" s="12">
        <v>5132</v>
      </c>
      <c r="B1881" s="12" t="s">
        <v>4710</v>
      </c>
      <c r="C1881" s="12" t="s">
        <v>4697</v>
      </c>
      <c r="D1881" s="12" t="s">
        <v>248</v>
      </c>
      <c r="E1881" s="12" t="s">
        <v>10</v>
      </c>
      <c r="F1881" s="12">
        <v>3120</v>
      </c>
      <c r="G1881" s="12">
        <f t="shared" si="31"/>
        <v>124800</v>
      </c>
      <c r="H1881" s="12">
        <v>40</v>
      </c>
      <c r="I1881" s="22"/>
    </row>
    <row r="1882" spans="1:9" x14ac:dyDescent="0.25">
      <c r="A1882" s="12">
        <v>5132</v>
      </c>
      <c r="B1882" s="12" t="s">
        <v>4711</v>
      </c>
      <c r="C1882" s="12" t="s">
        <v>4697</v>
      </c>
      <c r="D1882" s="12" t="s">
        <v>248</v>
      </c>
      <c r="E1882" s="12" t="s">
        <v>10</v>
      </c>
      <c r="F1882" s="12">
        <v>2640</v>
      </c>
      <c r="G1882" s="12">
        <f t="shared" si="31"/>
        <v>105600</v>
      </c>
      <c r="H1882" s="12">
        <v>40</v>
      </c>
      <c r="I1882" s="22"/>
    </row>
    <row r="1883" spans="1:9" x14ac:dyDescent="0.25">
      <c r="A1883" s="12">
        <v>5132</v>
      </c>
      <c r="B1883" s="12" t="s">
        <v>4712</v>
      </c>
      <c r="C1883" s="12" t="s">
        <v>4697</v>
      </c>
      <c r="D1883" s="12" t="s">
        <v>248</v>
      </c>
      <c r="E1883" s="12" t="s">
        <v>10</v>
      </c>
      <c r="F1883" s="12">
        <v>800</v>
      </c>
      <c r="G1883" s="12">
        <f t="shared" si="31"/>
        <v>20800</v>
      </c>
      <c r="H1883" s="12">
        <v>26</v>
      </c>
      <c r="I1883" s="22"/>
    </row>
    <row r="1884" spans="1:9" x14ac:dyDescent="0.25">
      <c r="A1884" s="12">
        <v>5132</v>
      </c>
      <c r="B1884" s="12" t="s">
        <v>4713</v>
      </c>
      <c r="C1884" s="12" t="s">
        <v>4697</v>
      </c>
      <c r="D1884" s="12" t="s">
        <v>248</v>
      </c>
      <c r="E1884" s="12" t="s">
        <v>10</v>
      </c>
      <c r="F1884" s="12">
        <v>720</v>
      </c>
      <c r="G1884" s="12">
        <f t="shared" si="31"/>
        <v>44640</v>
      </c>
      <c r="H1884" s="12">
        <v>62</v>
      </c>
      <c r="I1884" s="22"/>
    </row>
    <row r="1885" spans="1:9" x14ac:dyDescent="0.25">
      <c r="A1885" s="12">
        <v>5132</v>
      </c>
      <c r="B1885" s="12" t="s">
        <v>4714</v>
      </c>
      <c r="C1885" s="12" t="s">
        <v>4697</v>
      </c>
      <c r="D1885" s="12" t="s">
        <v>248</v>
      </c>
      <c r="E1885" s="12" t="s">
        <v>10</v>
      </c>
      <c r="F1885" s="12">
        <v>3920</v>
      </c>
      <c r="G1885" s="12">
        <f t="shared" si="31"/>
        <v>133280</v>
      </c>
      <c r="H1885" s="12">
        <v>34</v>
      </c>
      <c r="I1885" s="22"/>
    </row>
    <row r="1886" spans="1:9" x14ac:dyDescent="0.25">
      <c r="A1886" s="12">
        <v>5132</v>
      </c>
      <c r="B1886" s="12" t="s">
        <v>4715</v>
      </c>
      <c r="C1886" s="12" t="s">
        <v>4697</v>
      </c>
      <c r="D1886" s="12" t="s">
        <v>248</v>
      </c>
      <c r="E1886" s="12" t="s">
        <v>10</v>
      </c>
      <c r="F1886" s="12">
        <v>720</v>
      </c>
      <c r="G1886" s="12">
        <f t="shared" si="31"/>
        <v>45360</v>
      </c>
      <c r="H1886" s="12">
        <v>63</v>
      </c>
      <c r="I1886" s="22"/>
    </row>
    <row r="1887" spans="1:9" x14ac:dyDescent="0.25">
      <c r="A1887" s="12">
        <v>5132</v>
      </c>
      <c r="B1887" s="12" t="s">
        <v>4716</v>
      </c>
      <c r="C1887" s="12" t="s">
        <v>4697</v>
      </c>
      <c r="D1887" s="12" t="s">
        <v>248</v>
      </c>
      <c r="E1887" s="12" t="s">
        <v>10</v>
      </c>
      <c r="F1887" s="12">
        <v>960</v>
      </c>
      <c r="G1887" s="12">
        <f t="shared" si="31"/>
        <v>54720</v>
      </c>
      <c r="H1887" s="12">
        <v>57</v>
      </c>
      <c r="I1887" s="22"/>
    </row>
    <row r="1888" spans="1:9" x14ac:dyDescent="0.25">
      <c r="A1888" s="12">
        <v>5132</v>
      </c>
      <c r="B1888" s="12" t="s">
        <v>4717</v>
      </c>
      <c r="C1888" s="12" t="s">
        <v>4697</v>
      </c>
      <c r="D1888" s="12" t="s">
        <v>248</v>
      </c>
      <c r="E1888" s="12" t="s">
        <v>10</v>
      </c>
      <c r="F1888" s="12">
        <v>3120</v>
      </c>
      <c r="G1888" s="12">
        <f t="shared" si="31"/>
        <v>99840</v>
      </c>
      <c r="H1888" s="12">
        <v>32</v>
      </c>
      <c r="I1888" s="22"/>
    </row>
    <row r="1889" spans="1:9" x14ac:dyDescent="0.25">
      <c r="A1889" s="12">
        <v>5132</v>
      </c>
      <c r="B1889" s="12" t="s">
        <v>4718</v>
      </c>
      <c r="C1889" s="12" t="s">
        <v>4697</v>
      </c>
      <c r="D1889" s="12" t="s">
        <v>248</v>
      </c>
      <c r="E1889" s="12" t="s">
        <v>10</v>
      </c>
      <c r="F1889" s="12">
        <v>3520</v>
      </c>
      <c r="G1889" s="12">
        <f t="shared" si="31"/>
        <v>158400</v>
      </c>
      <c r="H1889" s="12">
        <v>45</v>
      </c>
      <c r="I1889" s="22"/>
    </row>
    <row r="1890" spans="1:9" x14ac:dyDescent="0.25">
      <c r="A1890" s="12">
        <v>5132</v>
      </c>
      <c r="B1890" s="12" t="s">
        <v>4719</v>
      </c>
      <c r="C1890" s="12" t="s">
        <v>4697</v>
      </c>
      <c r="D1890" s="12" t="s">
        <v>248</v>
      </c>
      <c r="E1890" s="12" t="s">
        <v>10</v>
      </c>
      <c r="F1890" s="12">
        <v>3920</v>
      </c>
      <c r="G1890" s="12">
        <f t="shared" si="31"/>
        <v>109760</v>
      </c>
      <c r="H1890" s="12">
        <v>28</v>
      </c>
      <c r="I1890" s="22"/>
    </row>
    <row r="1891" spans="1:9" x14ac:dyDescent="0.25">
      <c r="A1891" s="12">
        <v>5132</v>
      </c>
      <c r="B1891" s="12" t="s">
        <v>4720</v>
      </c>
      <c r="C1891" s="12" t="s">
        <v>4697</v>
      </c>
      <c r="D1891" s="12" t="s">
        <v>248</v>
      </c>
      <c r="E1891" s="12" t="s">
        <v>10</v>
      </c>
      <c r="F1891" s="12">
        <v>2800</v>
      </c>
      <c r="G1891" s="12">
        <f t="shared" si="31"/>
        <v>117600</v>
      </c>
      <c r="H1891" s="12">
        <v>42</v>
      </c>
      <c r="I1891" s="22"/>
    </row>
    <row r="1892" spans="1:9" x14ac:dyDescent="0.25">
      <c r="A1892" s="12">
        <v>5132</v>
      </c>
      <c r="B1892" s="12" t="s">
        <v>4721</v>
      </c>
      <c r="C1892" s="12" t="s">
        <v>4697</v>
      </c>
      <c r="D1892" s="12" t="s">
        <v>248</v>
      </c>
      <c r="E1892" s="12" t="s">
        <v>10</v>
      </c>
      <c r="F1892" s="12">
        <v>4720</v>
      </c>
      <c r="G1892" s="12">
        <f t="shared" si="31"/>
        <v>89680</v>
      </c>
      <c r="H1892" s="12">
        <v>19</v>
      </c>
      <c r="I1892" s="22"/>
    </row>
    <row r="1893" spans="1:9" x14ac:dyDescent="0.25">
      <c r="A1893" s="12">
        <v>5132</v>
      </c>
      <c r="B1893" s="12" t="s">
        <v>4722</v>
      </c>
      <c r="C1893" s="12" t="s">
        <v>4697</v>
      </c>
      <c r="D1893" s="12" t="s">
        <v>248</v>
      </c>
      <c r="E1893" s="12" t="s">
        <v>10</v>
      </c>
      <c r="F1893" s="12">
        <v>960</v>
      </c>
      <c r="G1893" s="12">
        <f t="shared" si="31"/>
        <v>51840</v>
      </c>
      <c r="H1893" s="12">
        <v>54</v>
      </c>
      <c r="I1893" s="22"/>
    </row>
    <row r="1894" spans="1:9" x14ac:dyDescent="0.25">
      <c r="A1894" s="12">
        <v>5132</v>
      </c>
      <c r="B1894" s="12" t="s">
        <v>4723</v>
      </c>
      <c r="C1894" s="12" t="s">
        <v>4697</v>
      </c>
      <c r="D1894" s="12" t="s">
        <v>248</v>
      </c>
      <c r="E1894" s="12" t="s">
        <v>10</v>
      </c>
      <c r="F1894" s="12">
        <v>3120</v>
      </c>
      <c r="G1894" s="12">
        <f t="shared" si="31"/>
        <v>156000</v>
      </c>
      <c r="H1894" s="12">
        <v>50</v>
      </c>
      <c r="I1894" s="22"/>
    </row>
    <row r="1895" spans="1:9" x14ac:dyDescent="0.25">
      <c r="A1895" s="12">
        <v>5132</v>
      </c>
      <c r="B1895" s="12" t="s">
        <v>4724</v>
      </c>
      <c r="C1895" s="12" t="s">
        <v>4697</v>
      </c>
      <c r="D1895" s="12" t="s">
        <v>248</v>
      </c>
      <c r="E1895" s="12" t="s">
        <v>10</v>
      </c>
      <c r="F1895" s="12">
        <v>3120</v>
      </c>
      <c r="G1895" s="12">
        <f t="shared" si="31"/>
        <v>152880</v>
      </c>
      <c r="H1895" s="12">
        <v>49</v>
      </c>
      <c r="I1895" s="22"/>
    </row>
    <row r="1896" spans="1:9" x14ac:dyDescent="0.25">
      <c r="A1896" s="12">
        <v>5132</v>
      </c>
      <c r="B1896" s="12" t="s">
        <v>4725</v>
      </c>
      <c r="C1896" s="12" t="s">
        <v>4697</v>
      </c>
      <c r="D1896" s="12" t="s">
        <v>248</v>
      </c>
      <c r="E1896" s="12" t="s">
        <v>10</v>
      </c>
      <c r="F1896" s="12">
        <v>3120</v>
      </c>
      <c r="G1896" s="12">
        <f t="shared" si="31"/>
        <v>156000</v>
      </c>
      <c r="H1896" s="12">
        <v>50</v>
      </c>
      <c r="I1896" s="22"/>
    </row>
    <row r="1897" spans="1:9" x14ac:dyDescent="0.25">
      <c r="A1897" s="12">
        <v>5132</v>
      </c>
      <c r="B1897" s="12" t="s">
        <v>4726</v>
      </c>
      <c r="C1897" s="12" t="s">
        <v>4697</v>
      </c>
      <c r="D1897" s="12" t="s">
        <v>248</v>
      </c>
      <c r="E1897" s="12" t="s">
        <v>10</v>
      </c>
      <c r="F1897" s="12">
        <v>3920</v>
      </c>
      <c r="G1897" s="12">
        <f t="shared" si="31"/>
        <v>137200</v>
      </c>
      <c r="H1897" s="12">
        <v>35</v>
      </c>
      <c r="I1897" s="22"/>
    </row>
    <row r="1898" spans="1:9" x14ac:dyDescent="0.25">
      <c r="A1898" s="12">
        <v>5132</v>
      </c>
      <c r="B1898" s="12" t="s">
        <v>4727</v>
      </c>
      <c r="C1898" s="12" t="s">
        <v>4697</v>
      </c>
      <c r="D1898" s="12" t="s">
        <v>248</v>
      </c>
      <c r="E1898" s="12" t="s">
        <v>10</v>
      </c>
      <c r="F1898" s="12">
        <v>3920</v>
      </c>
      <c r="G1898" s="12">
        <f t="shared" si="31"/>
        <v>207760</v>
      </c>
      <c r="H1898" s="12">
        <v>53</v>
      </c>
      <c r="I1898" s="22"/>
    </row>
    <row r="1899" spans="1:9" x14ac:dyDescent="0.25">
      <c r="A1899" s="12">
        <v>5132</v>
      </c>
      <c r="B1899" s="12" t="s">
        <v>4728</v>
      </c>
      <c r="C1899" s="12" t="s">
        <v>4697</v>
      </c>
      <c r="D1899" s="12" t="s">
        <v>248</v>
      </c>
      <c r="E1899" s="12" t="s">
        <v>10</v>
      </c>
      <c r="F1899" s="12">
        <v>3120</v>
      </c>
      <c r="G1899" s="12">
        <f t="shared" si="31"/>
        <v>106080</v>
      </c>
      <c r="H1899" s="12">
        <v>34</v>
      </c>
      <c r="I1899" s="22"/>
    </row>
    <row r="1900" spans="1:9" x14ac:dyDescent="0.25">
      <c r="A1900" s="12">
        <v>5132</v>
      </c>
      <c r="B1900" s="12" t="s">
        <v>4729</v>
      </c>
      <c r="C1900" s="12" t="s">
        <v>4697</v>
      </c>
      <c r="D1900" s="12" t="s">
        <v>248</v>
      </c>
      <c r="E1900" s="12" t="s">
        <v>10</v>
      </c>
      <c r="F1900" s="12">
        <v>4000</v>
      </c>
      <c r="G1900" s="12">
        <f t="shared" si="31"/>
        <v>212000</v>
      </c>
      <c r="H1900" s="12">
        <v>53</v>
      </c>
      <c r="I1900" s="22"/>
    </row>
    <row r="1901" spans="1:9" x14ac:dyDescent="0.25">
      <c r="A1901" s="12">
        <v>5132</v>
      </c>
      <c r="B1901" s="12" t="s">
        <v>4730</v>
      </c>
      <c r="C1901" s="12" t="s">
        <v>4697</v>
      </c>
      <c r="D1901" s="12" t="s">
        <v>248</v>
      </c>
      <c r="E1901" s="12" t="s">
        <v>10</v>
      </c>
      <c r="F1901" s="12">
        <v>2320</v>
      </c>
      <c r="G1901" s="12">
        <f t="shared" si="31"/>
        <v>37120</v>
      </c>
      <c r="H1901" s="12">
        <v>16</v>
      </c>
      <c r="I1901" s="22"/>
    </row>
    <row r="1902" spans="1:9" x14ac:dyDescent="0.25">
      <c r="A1902" s="12">
        <v>5132</v>
      </c>
      <c r="B1902" s="12" t="s">
        <v>4731</v>
      </c>
      <c r="C1902" s="12" t="s">
        <v>4697</v>
      </c>
      <c r="D1902" s="12" t="s">
        <v>248</v>
      </c>
      <c r="E1902" s="12" t="s">
        <v>10</v>
      </c>
      <c r="F1902" s="12">
        <v>3920</v>
      </c>
      <c r="G1902" s="12">
        <f t="shared" si="31"/>
        <v>152880</v>
      </c>
      <c r="H1902" s="12">
        <v>39</v>
      </c>
      <c r="I1902" s="22"/>
    </row>
    <row r="1903" spans="1:9" x14ac:dyDescent="0.25">
      <c r="A1903" s="130" t="s">
        <v>298</v>
      </c>
      <c r="B1903" s="131"/>
      <c r="C1903" s="131"/>
      <c r="D1903" s="131"/>
      <c r="E1903" s="131"/>
      <c r="F1903" s="131"/>
      <c r="G1903" s="131"/>
      <c r="H1903" s="131"/>
      <c r="I1903" s="22"/>
    </row>
    <row r="1904" spans="1:9" x14ac:dyDescent="0.25">
      <c r="A1904" s="203" t="s">
        <v>160</v>
      </c>
      <c r="B1904" s="204"/>
      <c r="C1904" s="204"/>
      <c r="D1904" s="204"/>
      <c r="E1904" s="204"/>
      <c r="F1904" s="204"/>
      <c r="G1904" s="204"/>
      <c r="H1904" s="205"/>
      <c r="I1904" s="22"/>
    </row>
    <row r="1905" spans="1:9" ht="27" x14ac:dyDescent="0.25">
      <c r="A1905" s="29">
        <v>4251</v>
      </c>
      <c r="B1905" s="29" t="s">
        <v>1757</v>
      </c>
      <c r="C1905" s="29" t="s">
        <v>454</v>
      </c>
      <c r="D1905" s="29" t="s">
        <v>15</v>
      </c>
      <c r="E1905" s="29" t="s">
        <v>14</v>
      </c>
      <c r="F1905" s="29">
        <v>0</v>
      </c>
      <c r="G1905" s="29">
        <v>0</v>
      </c>
      <c r="H1905" s="29">
        <v>1</v>
      </c>
      <c r="I1905" s="22"/>
    </row>
    <row r="1906" spans="1:9" ht="27" x14ac:dyDescent="0.25">
      <c r="A1906" s="29">
        <v>4251</v>
      </c>
      <c r="B1906" s="29" t="s">
        <v>1758</v>
      </c>
      <c r="C1906" s="29" t="s">
        <v>454</v>
      </c>
      <c r="D1906" s="29" t="s">
        <v>15</v>
      </c>
      <c r="E1906" s="29" t="s">
        <v>14</v>
      </c>
      <c r="F1906" s="29">
        <v>0</v>
      </c>
      <c r="G1906" s="29">
        <v>0</v>
      </c>
      <c r="H1906" s="29">
        <v>1</v>
      </c>
      <c r="I1906" s="22"/>
    </row>
    <row r="1907" spans="1:9" ht="27" x14ac:dyDescent="0.25">
      <c r="A1907" s="29">
        <v>5113</v>
      </c>
      <c r="B1907" s="29" t="s">
        <v>4808</v>
      </c>
      <c r="C1907" s="29" t="s">
        <v>454</v>
      </c>
      <c r="D1907" s="29" t="s">
        <v>15</v>
      </c>
      <c r="E1907" s="29" t="s">
        <v>14</v>
      </c>
      <c r="F1907" s="29">
        <v>400000</v>
      </c>
      <c r="G1907" s="29">
        <v>400000</v>
      </c>
      <c r="H1907" s="29">
        <v>1</v>
      </c>
      <c r="I1907" s="22"/>
    </row>
    <row r="1908" spans="1:9" ht="27" x14ac:dyDescent="0.25">
      <c r="A1908" s="29">
        <v>5113</v>
      </c>
      <c r="B1908" s="29" t="s">
        <v>4809</v>
      </c>
      <c r="C1908" s="29" t="s">
        <v>454</v>
      </c>
      <c r="D1908" s="29" t="s">
        <v>15</v>
      </c>
      <c r="E1908" s="29" t="s">
        <v>14</v>
      </c>
      <c r="F1908" s="29">
        <v>700000</v>
      </c>
      <c r="G1908" s="29">
        <v>700000</v>
      </c>
      <c r="H1908" s="29">
        <v>1</v>
      </c>
      <c r="I1908" s="22"/>
    </row>
    <row r="1909" spans="1:9" x14ac:dyDescent="0.25">
      <c r="A1909" s="203" t="s">
        <v>16</v>
      </c>
      <c r="B1909" s="204"/>
      <c r="C1909" s="204"/>
      <c r="D1909" s="204"/>
      <c r="E1909" s="204"/>
      <c r="F1909" s="204"/>
      <c r="G1909" s="204"/>
      <c r="H1909" s="205"/>
      <c r="I1909" s="22"/>
    </row>
    <row r="1910" spans="1:9" ht="27" x14ac:dyDescent="0.25">
      <c r="A1910" s="29">
        <v>4251</v>
      </c>
      <c r="B1910" s="29" t="s">
        <v>1759</v>
      </c>
      <c r="C1910" s="29" t="s">
        <v>20</v>
      </c>
      <c r="D1910" s="29" t="s">
        <v>15</v>
      </c>
      <c r="E1910" s="29" t="s">
        <v>14</v>
      </c>
      <c r="F1910" s="29">
        <v>49334400</v>
      </c>
      <c r="G1910" s="29">
        <v>49334400</v>
      </c>
      <c r="H1910" s="29">
        <v>1</v>
      </c>
      <c r="I1910" s="22"/>
    </row>
    <row r="1911" spans="1:9" ht="27" x14ac:dyDescent="0.25">
      <c r="A1911" s="29">
        <v>4251</v>
      </c>
      <c r="B1911" s="29" t="s">
        <v>3744</v>
      </c>
      <c r="C1911" s="29" t="s">
        <v>20</v>
      </c>
      <c r="D1911" s="29" t="s">
        <v>15</v>
      </c>
      <c r="E1911" s="29" t="s">
        <v>14</v>
      </c>
      <c r="F1911" s="29">
        <v>56500594</v>
      </c>
      <c r="G1911" s="29">
        <v>56500594</v>
      </c>
      <c r="H1911" s="29">
        <v>1</v>
      </c>
      <c r="I1911" s="22"/>
    </row>
    <row r="1912" spans="1:9" ht="27" x14ac:dyDescent="0.25">
      <c r="A1912" s="29">
        <v>4251</v>
      </c>
      <c r="B1912" s="29" t="s">
        <v>1760</v>
      </c>
      <c r="C1912" s="29" t="s">
        <v>20</v>
      </c>
      <c r="D1912" s="29" t="s">
        <v>15</v>
      </c>
      <c r="E1912" s="29" t="s">
        <v>14</v>
      </c>
      <c r="F1912" s="29">
        <v>0</v>
      </c>
      <c r="G1912" s="29">
        <v>0</v>
      </c>
      <c r="H1912" s="29">
        <v>1</v>
      </c>
      <c r="I1912" s="22"/>
    </row>
    <row r="1913" spans="1:9" x14ac:dyDescent="0.25">
      <c r="A1913" s="203" t="s">
        <v>8</v>
      </c>
      <c r="B1913" s="204"/>
      <c r="C1913" s="204"/>
      <c r="D1913" s="204"/>
      <c r="E1913" s="204"/>
      <c r="F1913" s="204"/>
      <c r="G1913" s="204"/>
      <c r="H1913" s="205"/>
      <c r="I1913" s="22"/>
    </row>
    <row r="1914" spans="1:9" x14ac:dyDescent="0.25">
      <c r="A1914" s="29">
        <v>5129</v>
      </c>
      <c r="B1914" s="29" t="s">
        <v>6543</v>
      </c>
      <c r="C1914" s="29" t="s">
        <v>6387</v>
      </c>
      <c r="D1914" s="29" t="s">
        <v>9</v>
      </c>
      <c r="E1914" s="29" t="s">
        <v>10</v>
      </c>
      <c r="F1914" s="29">
        <v>0</v>
      </c>
      <c r="G1914" s="29">
        <v>0</v>
      </c>
      <c r="H1914" s="29">
        <v>1700</v>
      </c>
      <c r="I1914" s="22"/>
    </row>
    <row r="1915" spans="1:9" ht="15" customHeight="1" x14ac:dyDescent="0.25">
      <c r="A1915" s="130" t="s">
        <v>58</v>
      </c>
      <c r="B1915" s="131"/>
      <c r="C1915" s="131"/>
      <c r="D1915" s="131"/>
      <c r="E1915" s="131"/>
      <c r="F1915" s="131"/>
      <c r="G1915" s="131"/>
      <c r="H1915" s="131"/>
      <c r="I1915" s="22"/>
    </row>
    <row r="1916" spans="1:9" ht="15" customHeight="1" x14ac:dyDescent="0.25">
      <c r="A1916" s="203" t="s">
        <v>12</v>
      </c>
      <c r="B1916" s="204"/>
      <c r="C1916" s="204"/>
      <c r="D1916" s="204"/>
      <c r="E1916" s="204"/>
      <c r="F1916" s="204"/>
      <c r="G1916" s="204"/>
      <c r="H1916" s="205"/>
      <c r="I1916" s="22"/>
    </row>
    <row r="1917" spans="1:9" ht="27" x14ac:dyDescent="0.25">
      <c r="A1917" s="64">
        <v>5113</v>
      </c>
      <c r="B1917" s="64" t="s">
        <v>4323</v>
      </c>
      <c r="C1917" s="64" t="s">
        <v>454</v>
      </c>
      <c r="D1917" s="64" t="s">
        <v>1212</v>
      </c>
      <c r="E1917" s="64" t="s">
        <v>14</v>
      </c>
      <c r="F1917" s="64">
        <v>0</v>
      </c>
      <c r="G1917" s="64">
        <v>0</v>
      </c>
      <c r="H1917" s="64">
        <v>1</v>
      </c>
      <c r="I1917" s="22"/>
    </row>
    <row r="1918" spans="1:9" ht="27" x14ac:dyDescent="0.25">
      <c r="A1918" s="64">
        <v>5113</v>
      </c>
      <c r="B1918" s="64" t="s">
        <v>4324</v>
      </c>
      <c r="C1918" s="64" t="s">
        <v>454</v>
      </c>
      <c r="D1918" s="64" t="s">
        <v>1212</v>
      </c>
      <c r="E1918" s="64" t="s">
        <v>14</v>
      </c>
      <c r="F1918" s="64">
        <v>0</v>
      </c>
      <c r="G1918" s="64">
        <v>0</v>
      </c>
      <c r="H1918" s="64">
        <v>1</v>
      </c>
      <c r="I1918" s="22"/>
    </row>
    <row r="1919" spans="1:9" ht="27" x14ac:dyDescent="0.25">
      <c r="A1919" s="64">
        <v>5113</v>
      </c>
      <c r="B1919" s="64" t="s">
        <v>4315</v>
      </c>
      <c r="C1919" s="64" t="s">
        <v>454</v>
      </c>
      <c r="D1919" s="64" t="s">
        <v>15</v>
      </c>
      <c r="E1919" s="64" t="s">
        <v>14</v>
      </c>
      <c r="F1919" s="64">
        <v>0</v>
      </c>
      <c r="G1919" s="64">
        <v>0</v>
      </c>
      <c r="H1919" s="64">
        <v>1</v>
      </c>
      <c r="I1919" s="22"/>
    </row>
    <row r="1920" spans="1:9" ht="27" x14ac:dyDescent="0.25">
      <c r="A1920" s="64">
        <v>5113</v>
      </c>
      <c r="B1920" s="64" t="s">
        <v>4317</v>
      </c>
      <c r="C1920" s="64" t="s">
        <v>454</v>
      </c>
      <c r="D1920" s="64" t="s">
        <v>15</v>
      </c>
      <c r="E1920" s="64" t="s">
        <v>14</v>
      </c>
      <c r="F1920" s="64">
        <v>0</v>
      </c>
      <c r="G1920" s="64">
        <v>0</v>
      </c>
      <c r="H1920" s="64">
        <v>1</v>
      </c>
      <c r="I1920" s="22"/>
    </row>
    <row r="1921" spans="1:9" ht="27" x14ac:dyDescent="0.25">
      <c r="A1921" s="64">
        <v>5113</v>
      </c>
      <c r="B1921" s="64" t="s">
        <v>4319</v>
      </c>
      <c r="C1921" s="64" t="s">
        <v>454</v>
      </c>
      <c r="D1921" s="64" t="s">
        <v>15</v>
      </c>
      <c r="E1921" s="64" t="s">
        <v>14</v>
      </c>
      <c r="F1921" s="64">
        <v>0</v>
      </c>
      <c r="G1921" s="64">
        <v>0</v>
      </c>
      <c r="H1921" s="64">
        <v>1</v>
      </c>
      <c r="I1921" s="22"/>
    </row>
    <row r="1922" spans="1:9" ht="27" x14ac:dyDescent="0.25">
      <c r="A1922" s="64">
        <v>5113</v>
      </c>
      <c r="B1922" s="64" t="s">
        <v>4298</v>
      </c>
      <c r="C1922" s="64" t="s">
        <v>1093</v>
      </c>
      <c r="D1922" s="64" t="s">
        <v>13</v>
      </c>
      <c r="E1922" s="64" t="s">
        <v>14</v>
      </c>
      <c r="F1922" s="64">
        <v>522000</v>
      </c>
      <c r="G1922" s="64">
        <v>522000</v>
      </c>
      <c r="H1922" s="64">
        <v>1</v>
      </c>
      <c r="I1922" s="22"/>
    </row>
    <row r="1923" spans="1:9" ht="27" x14ac:dyDescent="0.25">
      <c r="A1923" s="64">
        <v>5113</v>
      </c>
      <c r="B1923" s="64" t="s">
        <v>4299</v>
      </c>
      <c r="C1923" s="64" t="s">
        <v>454</v>
      </c>
      <c r="D1923" s="64" t="s">
        <v>15</v>
      </c>
      <c r="E1923" s="64" t="s">
        <v>14</v>
      </c>
      <c r="F1923" s="64">
        <v>235000</v>
      </c>
      <c r="G1923" s="64">
        <v>235000</v>
      </c>
      <c r="H1923" s="64">
        <v>1</v>
      </c>
      <c r="I1923" s="22"/>
    </row>
    <row r="1924" spans="1:9" ht="27" x14ac:dyDescent="0.25">
      <c r="A1924" s="64">
        <v>5113</v>
      </c>
      <c r="B1924" s="64" t="s">
        <v>4296</v>
      </c>
      <c r="C1924" s="64" t="s">
        <v>1093</v>
      </c>
      <c r="D1924" s="64" t="s">
        <v>13</v>
      </c>
      <c r="E1924" s="64" t="s">
        <v>14</v>
      </c>
      <c r="F1924" s="64">
        <v>775000</v>
      </c>
      <c r="G1924" s="64">
        <v>775000</v>
      </c>
      <c r="H1924" s="64">
        <v>1</v>
      </c>
      <c r="I1924" s="22"/>
    </row>
    <row r="1925" spans="1:9" ht="27" x14ac:dyDescent="0.25">
      <c r="A1925" s="64">
        <v>5113</v>
      </c>
      <c r="B1925" s="64" t="s">
        <v>4297</v>
      </c>
      <c r="C1925" s="64" t="s">
        <v>454</v>
      </c>
      <c r="D1925" s="64" t="s">
        <v>15</v>
      </c>
      <c r="E1925" s="64" t="s">
        <v>14</v>
      </c>
      <c r="F1925" s="64">
        <v>290000</v>
      </c>
      <c r="G1925" s="64">
        <v>290000</v>
      </c>
      <c r="H1925" s="64">
        <v>1</v>
      </c>
      <c r="I1925" s="22"/>
    </row>
    <row r="1926" spans="1:9" ht="27" x14ac:dyDescent="0.25">
      <c r="A1926" s="64">
        <v>5113</v>
      </c>
      <c r="B1926" s="64" t="s">
        <v>3988</v>
      </c>
      <c r="C1926" s="64" t="s">
        <v>454</v>
      </c>
      <c r="D1926" s="64" t="s">
        <v>15</v>
      </c>
      <c r="E1926" s="64" t="s">
        <v>14</v>
      </c>
      <c r="F1926" s="64">
        <v>0</v>
      </c>
      <c r="G1926" s="64">
        <v>0</v>
      </c>
      <c r="H1926" s="64">
        <v>1</v>
      </c>
      <c r="I1926" s="22"/>
    </row>
    <row r="1927" spans="1:9" ht="27" x14ac:dyDescent="0.25">
      <c r="A1927" s="64">
        <v>4251</v>
      </c>
      <c r="B1927" s="64" t="s">
        <v>2827</v>
      </c>
      <c r="C1927" s="64" t="s">
        <v>454</v>
      </c>
      <c r="D1927" s="64" t="s">
        <v>1212</v>
      </c>
      <c r="E1927" s="64" t="s">
        <v>14</v>
      </c>
      <c r="F1927" s="64">
        <v>0</v>
      </c>
      <c r="G1927" s="64">
        <v>0</v>
      </c>
      <c r="H1927" s="64">
        <v>1</v>
      </c>
      <c r="I1927" s="22"/>
    </row>
    <row r="1928" spans="1:9" ht="27" x14ac:dyDescent="0.25">
      <c r="A1928" s="64">
        <v>4251</v>
      </c>
      <c r="B1928" s="64" t="s">
        <v>2828</v>
      </c>
      <c r="C1928" s="64" t="s">
        <v>454</v>
      </c>
      <c r="D1928" s="64" t="s">
        <v>1212</v>
      </c>
      <c r="E1928" s="64" t="s">
        <v>14</v>
      </c>
      <c r="F1928" s="64">
        <v>0</v>
      </c>
      <c r="G1928" s="64">
        <v>0</v>
      </c>
      <c r="H1928" s="64">
        <v>1</v>
      </c>
      <c r="I1928" s="22"/>
    </row>
    <row r="1929" spans="1:9" ht="27" x14ac:dyDescent="0.25">
      <c r="A1929" s="64">
        <v>4251</v>
      </c>
      <c r="B1929" s="64" t="s">
        <v>2829</v>
      </c>
      <c r="C1929" s="64" t="s">
        <v>454</v>
      </c>
      <c r="D1929" s="64" t="s">
        <v>1212</v>
      </c>
      <c r="E1929" s="64" t="s">
        <v>14</v>
      </c>
      <c r="F1929" s="64">
        <v>0</v>
      </c>
      <c r="G1929" s="64">
        <v>0</v>
      </c>
      <c r="H1929" s="64">
        <v>1</v>
      </c>
      <c r="I1929" s="22"/>
    </row>
    <row r="1930" spans="1:9" ht="27" x14ac:dyDescent="0.25">
      <c r="A1930" s="64">
        <v>4251</v>
      </c>
      <c r="B1930" s="64" t="s">
        <v>2830</v>
      </c>
      <c r="C1930" s="64" t="s">
        <v>454</v>
      </c>
      <c r="D1930" s="64" t="s">
        <v>1212</v>
      </c>
      <c r="E1930" s="64" t="s">
        <v>14</v>
      </c>
      <c r="F1930" s="64">
        <v>0</v>
      </c>
      <c r="G1930" s="64">
        <v>0</v>
      </c>
      <c r="H1930" s="64">
        <v>1</v>
      </c>
      <c r="I1930" s="22"/>
    </row>
    <row r="1931" spans="1:9" ht="27" x14ac:dyDescent="0.25">
      <c r="A1931" s="64">
        <v>4251</v>
      </c>
      <c r="B1931" s="64" t="s">
        <v>2831</v>
      </c>
      <c r="C1931" s="64" t="s">
        <v>454</v>
      </c>
      <c r="D1931" s="64" t="s">
        <v>1212</v>
      </c>
      <c r="E1931" s="64" t="s">
        <v>14</v>
      </c>
      <c r="F1931" s="64">
        <v>0</v>
      </c>
      <c r="G1931" s="64">
        <v>0</v>
      </c>
      <c r="H1931" s="64">
        <v>1</v>
      </c>
      <c r="I1931" s="22"/>
    </row>
    <row r="1932" spans="1:9" ht="27" x14ac:dyDescent="0.25">
      <c r="A1932" s="64">
        <v>4251</v>
      </c>
      <c r="B1932" s="64" t="s">
        <v>2832</v>
      </c>
      <c r="C1932" s="64" t="s">
        <v>454</v>
      </c>
      <c r="D1932" s="64" t="s">
        <v>1212</v>
      </c>
      <c r="E1932" s="64" t="s">
        <v>14</v>
      </c>
      <c r="F1932" s="64">
        <v>0</v>
      </c>
      <c r="G1932" s="64">
        <v>0</v>
      </c>
      <c r="H1932" s="64">
        <v>1</v>
      </c>
      <c r="I1932" s="22"/>
    </row>
    <row r="1933" spans="1:9" ht="27" x14ac:dyDescent="0.25">
      <c r="A1933" s="64">
        <v>5113</v>
      </c>
      <c r="B1933" s="64" t="s">
        <v>2665</v>
      </c>
      <c r="C1933" s="64" t="s">
        <v>1093</v>
      </c>
      <c r="D1933" s="64" t="s">
        <v>13</v>
      </c>
      <c r="E1933" s="64" t="s">
        <v>14</v>
      </c>
      <c r="F1933" s="64">
        <v>620000</v>
      </c>
      <c r="G1933" s="64">
        <v>620000</v>
      </c>
      <c r="H1933" s="64">
        <v>1</v>
      </c>
      <c r="I1933" s="22"/>
    </row>
    <row r="1934" spans="1:9" ht="27" x14ac:dyDescent="0.25">
      <c r="A1934" s="64">
        <v>5113</v>
      </c>
      <c r="B1934" s="64" t="s">
        <v>2666</v>
      </c>
      <c r="C1934" s="64" t="s">
        <v>454</v>
      </c>
      <c r="D1934" s="64" t="s">
        <v>15</v>
      </c>
      <c r="E1934" s="64" t="s">
        <v>14</v>
      </c>
      <c r="F1934" s="64">
        <v>224000</v>
      </c>
      <c r="G1934" s="64">
        <v>224000</v>
      </c>
      <c r="H1934" s="64">
        <v>1</v>
      </c>
      <c r="I1934" s="22"/>
    </row>
    <row r="1935" spans="1:9" ht="27" x14ac:dyDescent="0.25">
      <c r="A1935" s="64">
        <v>5113</v>
      </c>
      <c r="B1935" s="64" t="s">
        <v>2667</v>
      </c>
      <c r="C1935" s="64" t="s">
        <v>1093</v>
      </c>
      <c r="D1935" s="64" t="s">
        <v>13</v>
      </c>
      <c r="E1935" s="64" t="s">
        <v>14</v>
      </c>
      <c r="F1935" s="64">
        <v>1516000</v>
      </c>
      <c r="G1935" s="64">
        <v>1516000</v>
      </c>
      <c r="H1935" s="64">
        <v>1</v>
      </c>
      <c r="I1935" s="22"/>
    </row>
    <row r="1936" spans="1:9" ht="27" x14ac:dyDescent="0.25">
      <c r="A1936" s="64">
        <v>5113</v>
      </c>
      <c r="B1936" s="64" t="s">
        <v>2668</v>
      </c>
      <c r="C1936" s="64" t="s">
        <v>454</v>
      </c>
      <c r="D1936" s="64" t="s">
        <v>15</v>
      </c>
      <c r="E1936" s="64" t="s">
        <v>14</v>
      </c>
      <c r="F1936" s="64">
        <v>231000</v>
      </c>
      <c r="G1936" s="64">
        <v>231000</v>
      </c>
      <c r="H1936" s="64">
        <v>1</v>
      </c>
      <c r="I1936" s="22"/>
    </row>
    <row r="1937" spans="1:9" ht="27" x14ac:dyDescent="0.25">
      <c r="A1937" s="64">
        <v>5113</v>
      </c>
      <c r="B1937" s="99" t="s">
        <v>1665</v>
      </c>
      <c r="C1937" s="64" t="s">
        <v>454</v>
      </c>
      <c r="D1937" s="64" t="s">
        <v>15</v>
      </c>
      <c r="E1937" s="64" t="s">
        <v>14</v>
      </c>
      <c r="F1937" s="99">
        <v>0</v>
      </c>
      <c r="G1937" s="99">
        <v>0</v>
      </c>
      <c r="H1937" s="99">
        <v>1</v>
      </c>
      <c r="I1937" s="22"/>
    </row>
    <row r="1938" spans="1:9" ht="27" x14ac:dyDescent="0.25">
      <c r="A1938" s="99">
        <v>5113</v>
      </c>
      <c r="B1938" s="99" t="s">
        <v>4814</v>
      </c>
      <c r="C1938" s="99" t="s">
        <v>454</v>
      </c>
      <c r="D1938" s="99" t="s">
        <v>1212</v>
      </c>
      <c r="E1938" s="99" t="s">
        <v>14</v>
      </c>
      <c r="F1938" s="99">
        <v>218000</v>
      </c>
      <c r="G1938" s="99">
        <v>218000</v>
      </c>
      <c r="H1938" s="99">
        <v>1</v>
      </c>
      <c r="I1938" s="22"/>
    </row>
    <row r="1939" spans="1:9" ht="27" x14ac:dyDescent="0.25">
      <c r="A1939" s="99">
        <v>5113</v>
      </c>
      <c r="B1939" s="99" t="s">
        <v>5001</v>
      </c>
      <c r="C1939" s="99" t="s">
        <v>454</v>
      </c>
      <c r="D1939" s="99" t="s">
        <v>1212</v>
      </c>
      <c r="E1939" s="99" t="s">
        <v>14</v>
      </c>
      <c r="F1939" s="99">
        <v>0</v>
      </c>
      <c r="G1939" s="99">
        <v>0</v>
      </c>
      <c r="H1939" s="99">
        <v>1</v>
      </c>
      <c r="I1939" s="22"/>
    </row>
    <row r="1940" spans="1:9" ht="27" x14ac:dyDescent="0.25">
      <c r="A1940" s="99">
        <v>4251</v>
      </c>
      <c r="B1940" s="99" t="s">
        <v>2827</v>
      </c>
      <c r="C1940" s="99" t="s">
        <v>454</v>
      </c>
      <c r="D1940" s="99" t="s">
        <v>1212</v>
      </c>
      <c r="E1940" s="99" t="s">
        <v>14</v>
      </c>
      <c r="F1940" s="99">
        <v>120000</v>
      </c>
      <c r="G1940" s="99">
        <v>120000</v>
      </c>
      <c r="H1940" s="99">
        <v>1</v>
      </c>
      <c r="I1940" s="22"/>
    </row>
    <row r="1941" spans="1:9" ht="27" x14ac:dyDescent="0.25">
      <c r="A1941" s="99">
        <v>4251</v>
      </c>
      <c r="B1941" s="99" t="s">
        <v>2828</v>
      </c>
      <c r="C1941" s="99" t="s">
        <v>454</v>
      </c>
      <c r="D1941" s="99" t="s">
        <v>1212</v>
      </c>
      <c r="E1941" s="99" t="s">
        <v>14</v>
      </c>
      <c r="F1941" s="99">
        <v>120000</v>
      </c>
      <c r="G1941" s="99">
        <v>120000</v>
      </c>
      <c r="H1941" s="99">
        <v>1</v>
      </c>
      <c r="I1941" s="22"/>
    </row>
    <row r="1942" spans="1:9" ht="27" x14ac:dyDescent="0.25">
      <c r="A1942" s="99">
        <v>4251</v>
      </c>
      <c r="B1942" s="99" t="s">
        <v>2829</v>
      </c>
      <c r="C1942" s="99" t="s">
        <v>454</v>
      </c>
      <c r="D1942" s="99" t="s">
        <v>1212</v>
      </c>
      <c r="E1942" s="99" t="s">
        <v>14</v>
      </c>
      <c r="F1942" s="99">
        <v>120000</v>
      </c>
      <c r="G1942" s="99">
        <v>120000</v>
      </c>
      <c r="H1942" s="99">
        <v>1</v>
      </c>
      <c r="I1942" s="22"/>
    </row>
    <row r="1943" spans="1:9" ht="27" x14ac:dyDescent="0.25">
      <c r="A1943" s="99">
        <v>4251</v>
      </c>
      <c r="B1943" s="99" t="s">
        <v>2830</v>
      </c>
      <c r="C1943" s="99" t="s">
        <v>454</v>
      </c>
      <c r="D1943" s="99" t="s">
        <v>1212</v>
      </c>
      <c r="E1943" s="99" t="s">
        <v>14</v>
      </c>
      <c r="F1943" s="99">
        <v>120000</v>
      </c>
      <c r="G1943" s="99">
        <v>120000</v>
      </c>
      <c r="H1943" s="99">
        <v>1</v>
      </c>
      <c r="I1943" s="22"/>
    </row>
    <row r="1944" spans="1:9" ht="27" x14ac:dyDescent="0.25">
      <c r="A1944" s="99">
        <v>4251</v>
      </c>
      <c r="B1944" s="99" t="s">
        <v>2831</v>
      </c>
      <c r="C1944" s="99" t="s">
        <v>454</v>
      </c>
      <c r="D1944" s="99" t="s">
        <v>1212</v>
      </c>
      <c r="E1944" s="99" t="s">
        <v>14</v>
      </c>
      <c r="F1944" s="99">
        <v>120000</v>
      </c>
      <c r="G1944" s="99">
        <v>120000</v>
      </c>
      <c r="H1944" s="99">
        <v>1</v>
      </c>
      <c r="I1944" s="22"/>
    </row>
    <row r="1945" spans="1:9" ht="27" x14ac:dyDescent="0.25">
      <c r="A1945" s="99">
        <v>4251</v>
      </c>
      <c r="B1945" s="99" t="s">
        <v>2832</v>
      </c>
      <c r="C1945" s="99" t="s">
        <v>454</v>
      </c>
      <c r="D1945" s="99" t="s">
        <v>1212</v>
      </c>
      <c r="E1945" s="99" t="s">
        <v>14</v>
      </c>
      <c r="F1945" s="99">
        <v>120000</v>
      </c>
      <c r="G1945" s="99">
        <v>120000</v>
      </c>
      <c r="H1945" s="99">
        <v>1</v>
      </c>
      <c r="I1945" s="22"/>
    </row>
    <row r="1946" spans="1:9" ht="27" x14ac:dyDescent="0.25">
      <c r="A1946" s="99">
        <v>5113</v>
      </c>
      <c r="B1946" s="99" t="s">
        <v>5407</v>
      </c>
      <c r="C1946" s="99" t="s">
        <v>454</v>
      </c>
      <c r="D1946" s="99" t="s">
        <v>15</v>
      </c>
      <c r="E1946" s="99" t="s">
        <v>14</v>
      </c>
      <c r="F1946" s="99">
        <v>120000</v>
      </c>
      <c r="G1946" s="99">
        <v>120000</v>
      </c>
      <c r="H1946" s="99">
        <v>1</v>
      </c>
      <c r="I1946" s="22"/>
    </row>
    <row r="1947" spans="1:9" ht="27" x14ac:dyDescent="0.25">
      <c r="A1947" s="99">
        <v>5113</v>
      </c>
      <c r="B1947" s="99" t="s">
        <v>5408</v>
      </c>
      <c r="C1947" s="99" t="s">
        <v>1093</v>
      </c>
      <c r="D1947" s="99" t="s">
        <v>13</v>
      </c>
      <c r="E1947" s="99" t="s">
        <v>14</v>
      </c>
      <c r="F1947" s="99">
        <v>210600</v>
      </c>
      <c r="G1947" s="99">
        <v>210600</v>
      </c>
      <c r="H1947" s="99">
        <v>1</v>
      </c>
      <c r="I1947" s="22"/>
    </row>
    <row r="1948" spans="1:9" ht="27" x14ac:dyDescent="0.25">
      <c r="A1948" s="99">
        <v>5113</v>
      </c>
      <c r="B1948" s="99" t="s">
        <v>5414</v>
      </c>
      <c r="C1948" s="99" t="s">
        <v>454</v>
      </c>
      <c r="D1948" s="99" t="s">
        <v>15</v>
      </c>
      <c r="E1948" s="99" t="s">
        <v>14</v>
      </c>
      <c r="F1948" s="99">
        <v>60000</v>
      </c>
      <c r="G1948" s="99">
        <v>60000</v>
      </c>
      <c r="H1948" s="99">
        <v>1</v>
      </c>
      <c r="I1948" s="22"/>
    </row>
    <row r="1949" spans="1:9" ht="27" x14ac:dyDescent="0.25">
      <c r="A1949" s="99">
        <v>5113</v>
      </c>
      <c r="B1949" s="99" t="s">
        <v>5415</v>
      </c>
      <c r="C1949" s="99" t="s">
        <v>1093</v>
      </c>
      <c r="D1949" s="99" t="s">
        <v>13</v>
      </c>
      <c r="E1949" s="99" t="s">
        <v>14</v>
      </c>
      <c r="F1949" s="99">
        <v>200000</v>
      </c>
      <c r="G1949" s="99">
        <v>200000</v>
      </c>
      <c r="H1949" s="99">
        <v>1</v>
      </c>
      <c r="I1949" s="22"/>
    </row>
    <row r="1950" spans="1:9" ht="27" x14ac:dyDescent="0.25">
      <c r="A1950" s="99">
        <v>5113</v>
      </c>
      <c r="B1950" s="99" t="s">
        <v>5618</v>
      </c>
      <c r="C1950" s="99" t="s">
        <v>1093</v>
      </c>
      <c r="D1950" s="99" t="s">
        <v>13</v>
      </c>
      <c r="E1950" s="99" t="s">
        <v>14</v>
      </c>
      <c r="F1950" s="99">
        <v>0</v>
      </c>
      <c r="G1950" s="99">
        <v>0</v>
      </c>
      <c r="H1950" s="99">
        <v>1</v>
      </c>
      <c r="I1950" s="22"/>
    </row>
    <row r="1951" spans="1:9" ht="27" x14ac:dyDescent="0.25">
      <c r="A1951" s="99">
        <v>5113</v>
      </c>
      <c r="B1951" s="99" t="s">
        <v>5619</v>
      </c>
      <c r="C1951" s="99" t="s">
        <v>1093</v>
      </c>
      <c r="D1951" s="99" t="s">
        <v>13</v>
      </c>
      <c r="E1951" s="99" t="s">
        <v>14</v>
      </c>
      <c r="F1951" s="99">
        <v>0</v>
      </c>
      <c r="G1951" s="99">
        <v>0</v>
      </c>
      <c r="H1951" s="99">
        <v>1</v>
      </c>
      <c r="I1951" s="22"/>
    </row>
    <row r="1952" spans="1:9" ht="27" x14ac:dyDescent="0.25">
      <c r="A1952" s="99">
        <v>4251</v>
      </c>
      <c r="B1952" s="99" t="s">
        <v>6037</v>
      </c>
      <c r="C1952" s="99" t="s">
        <v>454</v>
      </c>
      <c r="D1952" s="99" t="s">
        <v>5197</v>
      </c>
      <c r="E1952" s="99" t="s">
        <v>14</v>
      </c>
      <c r="F1952" s="99">
        <v>120000</v>
      </c>
      <c r="G1952" s="99">
        <v>120000</v>
      </c>
      <c r="H1952" s="99">
        <v>1</v>
      </c>
      <c r="I1952" s="22"/>
    </row>
    <row r="1953" spans="1:9" ht="27" x14ac:dyDescent="0.25">
      <c r="A1953" s="99">
        <v>4251</v>
      </c>
      <c r="B1953" s="99" t="s">
        <v>6038</v>
      </c>
      <c r="C1953" s="99" t="s">
        <v>454</v>
      </c>
      <c r="D1953" s="99" t="s">
        <v>5197</v>
      </c>
      <c r="E1953" s="99" t="s">
        <v>14</v>
      </c>
      <c r="F1953" s="99">
        <v>120000</v>
      </c>
      <c r="G1953" s="99">
        <v>120000</v>
      </c>
      <c r="H1953" s="99">
        <v>1</v>
      </c>
      <c r="I1953" s="22"/>
    </row>
    <row r="1954" spans="1:9" ht="27" x14ac:dyDescent="0.25">
      <c r="A1954" s="99">
        <v>4251</v>
      </c>
      <c r="B1954" s="99" t="s">
        <v>6039</v>
      </c>
      <c r="C1954" s="99" t="s">
        <v>454</v>
      </c>
      <c r="D1954" s="99" t="s">
        <v>5197</v>
      </c>
      <c r="E1954" s="99" t="s">
        <v>14</v>
      </c>
      <c r="F1954" s="99">
        <v>120000</v>
      </c>
      <c r="G1954" s="99">
        <v>120000</v>
      </c>
      <c r="H1954" s="99">
        <v>1</v>
      </c>
      <c r="I1954" s="22"/>
    </row>
    <row r="1955" spans="1:9" ht="15" customHeight="1" x14ac:dyDescent="0.25">
      <c r="A1955" s="203" t="s">
        <v>16</v>
      </c>
      <c r="B1955" s="204"/>
      <c r="C1955" s="204"/>
      <c r="D1955" s="204"/>
      <c r="E1955" s="204"/>
      <c r="F1955" s="204"/>
      <c r="G1955" s="204"/>
      <c r="H1955" s="205"/>
      <c r="I1955" s="22"/>
    </row>
    <row r="1956" spans="1:9" ht="27" x14ac:dyDescent="0.25">
      <c r="A1956" s="52">
        <v>5113</v>
      </c>
      <c r="B1956" s="52" t="s">
        <v>4582</v>
      </c>
      <c r="C1956" s="52" t="s">
        <v>2135</v>
      </c>
      <c r="D1956" s="52" t="s">
        <v>15</v>
      </c>
      <c r="E1956" s="52" t="s">
        <v>14</v>
      </c>
      <c r="F1956" s="52">
        <v>23126217</v>
      </c>
      <c r="G1956" s="52">
        <v>23126217</v>
      </c>
      <c r="H1956" s="52">
        <v>1</v>
      </c>
      <c r="I1956" s="22"/>
    </row>
    <row r="1957" spans="1:9" ht="27" x14ac:dyDescent="0.25">
      <c r="A1957" s="52">
        <v>5113</v>
      </c>
      <c r="B1957" s="52" t="s">
        <v>4322</v>
      </c>
      <c r="C1957" s="52" t="s">
        <v>20</v>
      </c>
      <c r="D1957" s="52" t="s">
        <v>381</v>
      </c>
      <c r="E1957" s="52" t="s">
        <v>14</v>
      </c>
      <c r="F1957" s="52">
        <v>0</v>
      </c>
      <c r="G1957" s="52">
        <v>0</v>
      </c>
      <c r="H1957" s="52">
        <v>1</v>
      </c>
      <c r="I1957" s="22"/>
    </row>
    <row r="1958" spans="1:9" ht="27" x14ac:dyDescent="0.25">
      <c r="A1958" s="52">
        <v>5113</v>
      </c>
      <c r="B1958" s="52" t="s">
        <v>4320</v>
      </c>
      <c r="C1958" s="52" t="s">
        <v>20</v>
      </c>
      <c r="D1958" s="52" t="s">
        <v>381</v>
      </c>
      <c r="E1958" s="52" t="s">
        <v>14</v>
      </c>
      <c r="F1958" s="52">
        <v>0</v>
      </c>
      <c r="G1958" s="52">
        <v>0</v>
      </c>
      <c r="H1958" s="52">
        <v>1</v>
      </c>
      <c r="I1958" s="22"/>
    </row>
    <row r="1959" spans="1:9" ht="27" x14ac:dyDescent="0.25">
      <c r="A1959" s="52">
        <v>5113</v>
      </c>
      <c r="B1959" s="52" t="s">
        <v>4321</v>
      </c>
      <c r="C1959" s="52" t="s">
        <v>20</v>
      </c>
      <c r="D1959" s="52" t="s">
        <v>381</v>
      </c>
      <c r="E1959" s="52" t="s">
        <v>14</v>
      </c>
      <c r="F1959" s="52">
        <v>0</v>
      </c>
      <c r="G1959" s="52">
        <v>0</v>
      </c>
      <c r="H1959" s="52">
        <v>1</v>
      </c>
      <c r="I1959" s="22"/>
    </row>
    <row r="1960" spans="1:9" ht="27" x14ac:dyDescent="0.25">
      <c r="A1960" s="52">
        <v>5113</v>
      </c>
      <c r="B1960" s="52" t="s">
        <v>4314</v>
      </c>
      <c r="C1960" s="52" t="s">
        <v>20</v>
      </c>
      <c r="D1960" s="52" t="s">
        <v>15</v>
      </c>
      <c r="E1960" s="52" t="s">
        <v>14</v>
      </c>
      <c r="F1960" s="52">
        <v>0</v>
      </c>
      <c r="G1960" s="52">
        <v>0</v>
      </c>
      <c r="H1960" s="52">
        <v>1</v>
      </c>
      <c r="I1960" s="22"/>
    </row>
    <row r="1961" spans="1:9" ht="27" x14ac:dyDescent="0.25">
      <c r="A1961" s="52">
        <v>5113</v>
      </c>
      <c r="B1961" s="52" t="s">
        <v>4316</v>
      </c>
      <c r="C1961" s="52" t="s">
        <v>20</v>
      </c>
      <c r="D1961" s="52" t="s">
        <v>15</v>
      </c>
      <c r="E1961" s="52" t="s">
        <v>14</v>
      </c>
      <c r="F1961" s="52">
        <v>0</v>
      </c>
      <c r="G1961" s="52">
        <v>0</v>
      </c>
      <c r="H1961" s="52">
        <v>1</v>
      </c>
      <c r="I1961" s="22"/>
    </row>
    <row r="1962" spans="1:9" ht="27" x14ac:dyDescent="0.25">
      <c r="A1962" s="52">
        <v>5113</v>
      </c>
      <c r="B1962" s="52" t="s">
        <v>4316</v>
      </c>
      <c r="C1962" s="52" t="s">
        <v>20</v>
      </c>
      <c r="D1962" s="52" t="s">
        <v>15</v>
      </c>
      <c r="E1962" s="52" t="s">
        <v>14</v>
      </c>
      <c r="F1962" s="52">
        <v>98034190</v>
      </c>
      <c r="G1962" s="52">
        <v>98034190</v>
      </c>
      <c r="H1962" s="52">
        <v>1</v>
      </c>
      <c r="I1962" s="22"/>
    </row>
    <row r="1963" spans="1:9" ht="27" x14ac:dyDescent="0.25">
      <c r="A1963" s="52">
        <v>5113</v>
      </c>
      <c r="B1963" s="52" t="s">
        <v>4318</v>
      </c>
      <c r="C1963" s="52" t="s">
        <v>20</v>
      </c>
      <c r="D1963" s="52" t="s">
        <v>15</v>
      </c>
      <c r="E1963" s="52" t="s">
        <v>14</v>
      </c>
      <c r="F1963" s="52">
        <v>0</v>
      </c>
      <c r="G1963" s="52">
        <v>0</v>
      </c>
      <c r="H1963" s="52">
        <v>1</v>
      </c>
      <c r="I1963" s="22"/>
    </row>
    <row r="1964" spans="1:9" ht="27" x14ac:dyDescent="0.25">
      <c r="A1964" s="52">
        <v>5113</v>
      </c>
      <c r="B1964" s="52" t="s">
        <v>4300</v>
      </c>
      <c r="C1964" s="52" t="s">
        <v>20</v>
      </c>
      <c r="D1964" s="52" t="s">
        <v>15</v>
      </c>
      <c r="E1964" s="52" t="s">
        <v>14</v>
      </c>
      <c r="F1964" s="52">
        <v>10402716</v>
      </c>
      <c r="G1964" s="52">
        <v>10402716</v>
      </c>
      <c r="H1964" s="52">
        <v>1</v>
      </c>
      <c r="I1964" s="22"/>
    </row>
    <row r="1965" spans="1:9" ht="27" x14ac:dyDescent="0.25">
      <c r="A1965" s="52">
        <v>5113</v>
      </c>
      <c r="B1965" s="52" t="s">
        <v>4109</v>
      </c>
      <c r="C1965" s="52" t="s">
        <v>2135</v>
      </c>
      <c r="D1965" s="52" t="s">
        <v>15</v>
      </c>
      <c r="E1965" s="52" t="s">
        <v>14</v>
      </c>
      <c r="F1965" s="52">
        <v>253103420</v>
      </c>
      <c r="G1965" s="52">
        <v>253103420</v>
      </c>
      <c r="H1965" s="52">
        <v>1</v>
      </c>
      <c r="I1965" s="22"/>
    </row>
    <row r="1966" spans="1:9" ht="27" x14ac:dyDescent="0.25">
      <c r="A1966" s="52">
        <v>5113</v>
      </c>
      <c r="B1966" s="52" t="s">
        <v>4110</v>
      </c>
      <c r="C1966" s="52" t="s">
        <v>2135</v>
      </c>
      <c r="D1966" s="52" t="s">
        <v>15</v>
      </c>
      <c r="E1966" s="52" t="s">
        <v>14</v>
      </c>
      <c r="F1966" s="52">
        <v>75250704</v>
      </c>
      <c r="G1966" s="52">
        <v>75250704</v>
      </c>
      <c r="H1966" s="52">
        <v>1</v>
      </c>
      <c r="I1966" s="22"/>
    </row>
    <row r="1967" spans="1:9" ht="27" x14ac:dyDescent="0.25">
      <c r="A1967" s="52">
        <v>5113</v>
      </c>
      <c r="B1967" s="52" t="s">
        <v>3993</v>
      </c>
      <c r="C1967" s="52" t="s">
        <v>2135</v>
      </c>
      <c r="D1967" s="52" t="s">
        <v>15</v>
      </c>
      <c r="E1967" s="52" t="s">
        <v>14</v>
      </c>
      <c r="F1967" s="52">
        <v>67573404.599999994</v>
      </c>
      <c r="G1967" s="52">
        <v>67573404.599999994</v>
      </c>
      <c r="H1967" s="52">
        <v>1</v>
      </c>
      <c r="I1967" s="22"/>
    </row>
    <row r="1968" spans="1:9" ht="27" x14ac:dyDescent="0.25">
      <c r="A1968" s="52">
        <v>5113</v>
      </c>
      <c r="B1968" s="52" t="s">
        <v>3806</v>
      </c>
      <c r="C1968" s="52" t="s">
        <v>20</v>
      </c>
      <c r="D1968" s="52" t="s">
        <v>15</v>
      </c>
      <c r="E1968" s="52" t="s">
        <v>14</v>
      </c>
      <c r="F1968" s="52">
        <v>0</v>
      </c>
      <c r="G1968" s="52">
        <v>0</v>
      </c>
      <c r="H1968" s="52">
        <v>1</v>
      </c>
      <c r="I1968" s="22"/>
    </row>
    <row r="1969" spans="1:9" ht="27" x14ac:dyDescent="0.25">
      <c r="A1969" s="52">
        <v>5113</v>
      </c>
      <c r="B1969" s="52" t="s">
        <v>3063</v>
      </c>
      <c r="C1969" s="52" t="s">
        <v>20</v>
      </c>
      <c r="D1969" s="52" t="s">
        <v>15</v>
      </c>
      <c r="E1969" s="52" t="s">
        <v>14</v>
      </c>
      <c r="F1969" s="52">
        <v>22112309</v>
      </c>
      <c r="G1969" s="52">
        <v>22112309</v>
      </c>
      <c r="H1969" s="52">
        <v>1</v>
      </c>
      <c r="I1969" s="22"/>
    </row>
    <row r="1970" spans="1:9" ht="27" x14ac:dyDescent="0.25">
      <c r="A1970" s="52">
        <v>5113</v>
      </c>
      <c r="B1970" s="52">
        <v>253103420</v>
      </c>
      <c r="C1970" s="52" t="s">
        <v>2135</v>
      </c>
      <c r="D1970" s="52" t="s">
        <v>15</v>
      </c>
      <c r="E1970" s="52" t="s">
        <v>14</v>
      </c>
      <c r="F1970" s="52">
        <v>253103420</v>
      </c>
      <c r="G1970" s="52">
        <v>253103420</v>
      </c>
      <c r="H1970" s="52">
        <v>1</v>
      </c>
      <c r="I1970" s="22"/>
    </row>
    <row r="1971" spans="1:9" ht="27" x14ac:dyDescent="0.25">
      <c r="A1971" s="56">
        <v>5113</v>
      </c>
      <c r="B1971" s="56">
        <v>75250704</v>
      </c>
      <c r="C1971" s="56" t="s">
        <v>2135</v>
      </c>
      <c r="D1971" s="56" t="s">
        <v>15</v>
      </c>
      <c r="E1971" s="56" t="s">
        <v>14</v>
      </c>
      <c r="F1971" s="52">
        <v>75250704</v>
      </c>
      <c r="G1971" s="52">
        <v>75250704</v>
      </c>
      <c r="H1971" s="56">
        <v>1</v>
      </c>
      <c r="I1971" s="22"/>
    </row>
    <row r="1972" spans="1:9" ht="27" x14ac:dyDescent="0.25">
      <c r="A1972" s="56">
        <v>4251</v>
      </c>
      <c r="B1972" s="56" t="s">
        <v>2659</v>
      </c>
      <c r="C1972" s="56" t="s">
        <v>20</v>
      </c>
      <c r="D1972" s="56" t="s">
        <v>381</v>
      </c>
      <c r="E1972" s="56" t="s">
        <v>14</v>
      </c>
      <c r="F1972" s="52">
        <v>0</v>
      </c>
      <c r="G1972" s="52">
        <v>0</v>
      </c>
      <c r="H1972" s="56">
        <v>1</v>
      </c>
      <c r="I1972" s="22"/>
    </row>
    <row r="1973" spans="1:9" ht="27" x14ac:dyDescent="0.25">
      <c r="A1973" s="56">
        <v>4251</v>
      </c>
      <c r="B1973" s="56" t="s">
        <v>2660</v>
      </c>
      <c r="C1973" s="56" t="s">
        <v>20</v>
      </c>
      <c r="D1973" s="56" t="s">
        <v>381</v>
      </c>
      <c r="E1973" s="56" t="s">
        <v>14</v>
      </c>
      <c r="F1973" s="52">
        <v>0</v>
      </c>
      <c r="G1973" s="52">
        <v>0</v>
      </c>
      <c r="H1973" s="56">
        <v>1</v>
      </c>
      <c r="I1973" s="22"/>
    </row>
    <row r="1974" spans="1:9" ht="27" x14ac:dyDescent="0.25">
      <c r="A1974" s="56">
        <v>4251</v>
      </c>
      <c r="B1974" s="56" t="s">
        <v>2661</v>
      </c>
      <c r="C1974" s="56" t="s">
        <v>20</v>
      </c>
      <c r="D1974" s="56" t="s">
        <v>381</v>
      </c>
      <c r="E1974" s="56" t="s">
        <v>14</v>
      </c>
      <c r="F1974" s="52">
        <v>0</v>
      </c>
      <c r="G1974" s="52">
        <v>0</v>
      </c>
      <c r="H1974" s="56">
        <v>1</v>
      </c>
      <c r="I1974" s="22"/>
    </row>
    <row r="1975" spans="1:9" ht="27" x14ac:dyDescent="0.25">
      <c r="A1975" s="56">
        <v>4251</v>
      </c>
      <c r="B1975" s="56" t="s">
        <v>2662</v>
      </c>
      <c r="C1975" s="56" t="s">
        <v>20</v>
      </c>
      <c r="D1975" s="56" t="s">
        <v>381</v>
      </c>
      <c r="E1975" s="56" t="s">
        <v>14</v>
      </c>
      <c r="F1975" s="52">
        <v>0</v>
      </c>
      <c r="G1975" s="52">
        <v>0</v>
      </c>
      <c r="H1975" s="56">
        <v>1</v>
      </c>
      <c r="I1975" s="22"/>
    </row>
    <row r="1976" spans="1:9" ht="27" x14ac:dyDescent="0.25">
      <c r="A1976" s="56">
        <v>4251</v>
      </c>
      <c r="B1976" s="56" t="s">
        <v>2663</v>
      </c>
      <c r="C1976" s="56" t="s">
        <v>20</v>
      </c>
      <c r="D1976" s="56" t="s">
        <v>381</v>
      </c>
      <c r="E1976" s="56" t="s">
        <v>14</v>
      </c>
      <c r="F1976" s="52">
        <v>0</v>
      </c>
      <c r="G1976" s="52">
        <v>0</v>
      </c>
      <c r="H1976" s="56">
        <v>1</v>
      </c>
      <c r="I1976" s="22"/>
    </row>
    <row r="1977" spans="1:9" ht="27" x14ac:dyDescent="0.25">
      <c r="A1977" s="56">
        <v>4251</v>
      </c>
      <c r="B1977" s="56" t="s">
        <v>2664</v>
      </c>
      <c r="C1977" s="56" t="s">
        <v>20</v>
      </c>
      <c r="D1977" s="56" t="s">
        <v>381</v>
      </c>
      <c r="E1977" s="56" t="s">
        <v>14</v>
      </c>
      <c r="F1977" s="52">
        <v>0</v>
      </c>
      <c r="G1977" s="52">
        <v>0</v>
      </c>
      <c r="H1977" s="56">
        <v>1</v>
      </c>
      <c r="I1977" s="22"/>
    </row>
    <row r="1978" spans="1:9" ht="27" x14ac:dyDescent="0.25">
      <c r="A1978" s="56">
        <v>5113</v>
      </c>
      <c r="B1978" s="56" t="s">
        <v>2136</v>
      </c>
      <c r="C1978" s="56" t="s">
        <v>2135</v>
      </c>
      <c r="D1978" s="56" t="s">
        <v>1212</v>
      </c>
      <c r="E1978" s="56" t="s">
        <v>14</v>
      </c>
      <c r="F1978" s="52">
        <v>10922962</v>
      </c>
      <c r="G1978" s="52">
        <v>10922962</v>
      </c>
      <c r="H1978" s="56">
        <v>1</v>
      </c>
      <c r="I1978" s="22"/>
    </row>
    <row r="1979" spans="1:9" ht="27" x14ac:dyDescent="0.25">
      <c r="A1979" s="56">
        <v>5113</v>
      </c>
      <c r="B1979" s="56" t="s">
        <v>2137</v>
      </c>
      <c r="C1979" s="56" t="s">
        <v>2135</v>
      </c>
      <c r="D1979" s="56" t="s">
        <v>1212</v>
      </c>
      <c r="E1979" s="56" t="s">
        <v>14</v>
      </c>
      <c r="F1979" s="52">
        <v>48364791</v>
      </c>
      <c r="G1979" s="52">
        <v>48364791</v>
      </c>
      <c r="H1979" s="91">
        <v>1</v>
      </c>
      <c r="I1979" s="22"/>
    </row>
    <row r="1980" spans="1:9" ht="27" x14ac:dyDescent="0.25">
      <c r="A1980" s="52">
        <v>4251</v>
      </c>
      <c r="B1980" s="52" t="s">
        <v>1664</v>
      </c>
      <c r="C1980" s="52" t="s">
        <v>20</v>
      </c>
      <c r="D1980" s="52" t="s">
        <v>15</v>
      </c>
      <c r="E1980" s="52" t="s">
        <v>14</v>
      </c>
      <c r="F1980" s="52">
        <v>101199600</v>
      </c>
      <c r="G1980" s="52">
        <v>101199600</v>
      </c>
      <c r="H1980" s="52">
        <v>1</v>
      </c>
      <c r="I1980" s="22"/>
    </row>
    <row r="1981" spans="1:9" ht="27" x14ac:dyDescent="0.25">
      <c r="A1981" s="52">
        <v>5113</v>
      </c>
      <c r="B1981" s="52" t="s">
        <v>5002</v>
      </c>
      <c r="C1981" s="52" t="s">
        <v>20</v>
      </c>
      <c r="D1981" s="52" t="s">
        <v>381</v>
      </c>
      <c r="E1981" s="52" t="s">
        <v>14</v>
      </c>
      <c r="F1981" s="52">
        <v>0</v>
      </c>
      <c r="G1981" s="52">
        <v>0</v>
      </c>
      <c r="H1981" s="52">
        <v>1</v>
      </c>
      <c r="I1981" s="22"/>
    </row>
    <row r="1982" spans="1:9" ht="27" x14ac:dyDescent="0.25">
      <c r="A1982" s="52">
        <v>4251</v>
      </c>
      <c r="B1982" s="52" t="s">
        <v>2659</v>
      </c>
      <c r="C1982" s="52" t="s">
        <v>20</v>
      </c>
      <c r="D1982" s="52" t="s">
        <v>381</v>
      </c>
      <c r="E1982" s="52" t="s">
        <v>14</v>
      </c>
      <c r="F1982" s="52">
        <v>28000000</v>
      </c>
      <c r="G1982" s="52">
        <v>28000000</v>
      </c>
      <c r="H1982" s="52">
        <v>1</v>
      </c>
      <c r="I1982" s="22"/>
    </row>
    <row r="1983" spans="1:9" ht="27" x14ac:dyDescent="0.25">
      <c r="A1983" s="52">
        <v>4251</v>
      </c>
      <c r="B1983" s="52" t="s">
        <v>2660</v>
      </c>
      <c r="C1983" s="52" t="s">
        <v>20</v>
      </c>
      <c r="D1983" s="52" t="s">
        <v>381</v>
      </c>
      <c r="E1983" s="52" t="s">
        <v>14</v>
      </c>
      <c r="F1983" s="52">
        <v>26388000</v>
      </c>
      <c r="G1983" s="52">
        <v>26388000</v>
      </c>
      <c r="H1983" s="52">
        <v>1</v>
      </c>
      <c r="I1983" s="22"/>
    </row>
    <row r="1984" spans="1:9" ht="27" x14ac:dyDescent="0.25">
      <c r="A1984" s="52">
        <v>4251</v>
      </c>
      <c r="B1984" s="52" t="s">
        <v>2661</v>
      </c>
      <c r="C1984" s="52" t="s">
        <v>20</v>
      </c>
      <c r="D1984" s="52" t="s">
        <v>381</v>
      </c>
      <c r="E1984" s="52" t="s">
        <v>14</v>
      </c>
      <c r="F1984" s="52">
        <v>28000000</v>
      </c>
      <c r="G1984" s="52">
        <v>28000000</v>
      </c>
      <c r="H1984" s="52">
        <v>1</v>
      </c>
      <c r="I1984" s="22"/>
    </row>
    <row r="1985" spans="1:9" ht="27" x14ac:dyDescent="0.25">
      <c r="A1985" s="52">
        <v>4251</v>
      </c>
      <c r="B1985" s="52" t="s">
        <v>2662</v>
      </c>
      <c r="C1985" s="52" t="s">
        <v>20</v>
      </c>
      <c r="D1985" s="52" t="s">
        <v>381</v>
      </c>
      <c r="E1985" s="52" t="s">
        <v>14</v>
      </c>
      <c r="F1985" s="52">
        <v>28000000</v>
      </c>
      <c r="G1985" s="52">
        <v>28000000</v>
      </c>
      <c r="H1985" s="52">
        <v>1</v>
      </c>
      <c r="I1985" s="22"/>
    </row>
    <row r="1986" spans="1:9" ht="27" x14ac:dyDescent="0.25">
      <c r="A1986" s="52">
        <v>4251</v>
      </c>
      <c r="B1986" s="52" t="s">
        <v>2663</v>
      </c>
      <c r="C1986" s="52" t="s">
        <v>20</v>
      </c>
      <c r="D1986" s="52" t="s">
        <v>381</v>
      </c>
      <c r="E1986" s="52" t="s">
        <v>14</v>
      </c>
      <c r="F1986" s="52">
        <v>28000000</v>
      </c>
      <c r="G1986" s="52">
        <v>28000000</v>
      </c>
      <c r="H1986" s="52">
        <v>1</v>
      </c>
      <c r="I1986" s="22"/>
    </row>
    <row r="1987" spans="1:9" ht="27" x14ac:dyDescent="0.25">
      <c r="A1987" s="52">
        <v>4251</v>
      </c>
      <c r="B1987" s="52" t="s">
        <v>2664</v>
      </c>
      <c r="C1987" s="52" t="s">
        <v>20</v>
      </c>
      <c r="D1987" s="52" t="s">
        <v>381</v>
      </c>
      <c r="E1987" s="52" t="s">
        <v>14</v>
      </c>
      <c r="F1987" s="52">
        <v>28000000</v>
      </c>
      <c r="G1987" s="52">
        <v>28000000</v>
      </c>
      <c r="H1987" s="52">
        <v>1</v>
      </c>
      <c r="I1987" s="22"/>
    </row>
    <row r="1988" spans="1:9" ht="27" x14ac:dyDescent="0.25">
      <c r="A1988" s="52">
        <v>5113</v>
      </c>
      <c r="B1988" s="52" t="s">
        <v>5409</v>
      </c>
      <c r="C1988" s="52" t="s">
        <v>20</v>
      </c>
      <c r="D1988" s="52" t="s">
        <v>15</v>
      </c>
      <c r="E1988" s="52" t="s">
        <v>14</v>
      </c>
      <c r="F1988" s="52">
        <v>29590000</v>
      </c>
      <c r="G1988" s="52">
        <v>29590000</v>
      </c>
      <c r="H1988" s="52">
        <v>1</v>
      </c>
      <c r="I1988" s="22"/>
    </row>
    <row r="1989" spans="1:9" ht="27" x14ac:dyDescent="0.25">
      <c r="A1989" s="52">
        <v>5113</v>
      </c>
      <c r="B1989" s="52" t="s">
        <v>5416</v>
      </c>
      <c r="C1989" s="52" t="s">
        <v>20</v>
      </c>
      <c r="D1989" s="52" t="s">
        <v>15</v>
      </c>
      <c r="E1989" s="52" t="s">
        <v>14</v>
      </c>
      <c r="F1989" s="52">
        <v>28800000</v>
      </c>
      <c r="G1989" s="52">
        <v>28800000</v>
      </c>
      <c r="H1989" s="52">
        <v>1</v>
      </c>
      <c r="I1989" s="22"/>
    </row>
    <row r="1990" spans="1:9" ht="27" x14ac:dyDescent="0.25">
      <c r="A1990" s="52">
        <v>5113</v>
      </c>
      <c r="B1990" s="52" t="s">
        <v>6880</v>
      </c>
      <c r="C1990" s="52" t="s">
        <v>20</v>
      </c>
      <c r="D1990" s="52" t="s">
        <v>1212</v>
      </c>
      <c r="E1990" s="52" t="s">
        <v>14</v>
      </c>
      <c r="F1990" s="52">
        <v>38674580</v>
      </c>
      <c r="G1990" s="52">
        <v>38674580</v>
      </c>
      <c r="H1990" s="52">
        <v>1</v>
      </c>
      <c r="I1990" s="22"/>
    </row>
    <row r="1991" spans="1:9" ht="27" x14ac:dyDescent="0.25">
      <c r="A1991" s="52">
        <v>5113</v>
      </c>
      <c r="B1991" s="52" t="s">
        <v>6881</v>
      </c>
      <c r="C1991" s="52" t="s">
        <v>20</v>
      </c>
      <c r="D1991" s="52" t="s">
        <v>1212</v>
      </c>
      <c r="E1991" s="52" t="s">
        <v>14</v>
      </c>
      <c r="F1991" s="52">
        <v>135855600</v>
      </c>
      <c r="G1991" s="52">
        <v>135855600</v>
      </c>
      <c r="H1991" s="52">
        <v>1</v>
      </c>
      <c r="I1991" s="22"/>
    </row>
    <row r="1992" spans="1:9" ht="27" x14ac:dyDescent="0.25">
      <c r="A1992" s="52">
        <v>5113</v>
      </c>
      <c r="B1992" s="52" t="s">
        <v>6888</v>
      </c>
      <c r="C1992" s="52" t="s">
        <v>20</v>
      </c>
      <c r="D1992" s="52" t="s">
        <v>1212</v>
      </c>
      <c r="E1992" s="52" t="s">
        <v>14</v>
      </c>
      <c r="F1992" s="52">
        <v>150026794</v>
      </c>
      <c r="G1992" s="52">
        <v>150026794</v>
      </c>
      <c r="H1992" s="52">
        <v>1</v>
      </c>
      <c r="I1992" s="22"/>
    </row>
    <row r="1993" spans="1:9" x14ac:dyDescent="0.25">
      <c r="A1993" s="130" t="s">
        <v>287</v>
      </c>
      <c r="B1993" s="131"/>
      <c r="C1993" s="131"/>
      <c r="D1993" s="131"/>
      <c r="E1993" s="131"/>
      <c r="F1993" s="131"/>
      <c r="G1993" s="131"/>
      <c r="H1993" s="131"/>
      <c r="I1993" s="22"/>
    </row>
    <row r="1994" spans="1:9" x14ac:dyDescent="0.25">
      <c r="A1994" s="127" t="s">
        <v>12</v>
      </c>
      <c r="B1994" s="128"/>
      <c r="C1994" s="128"/>
      <c r="D1994" s="128"/>
      <c r="E1994" s="128"/>
      <c r="F1994" s="128"/>
      <c r="G1994" s="128"/>
      <c r="H1994" s="129"/>
      <c r="I1994" s="22"/>
    </row>
    <row r="1995" spans="1:9" ht="27" x14ac:dyDescent="0.25">
      <c r="A1995" s="61">
        <v>4239</v>
      </c>
      <c r="B1995" s="61" t="s">
        <v>3996</v>
      </c>
      <c r="C1995" s="61" t="s">
        <v>3997</v>
      </c>
      <c r="D1995" s="61" t="s">
        <v>9</v>
      </c>
      <c r="E1995" s="61" t="s">
        <v>14</v>
      </c>
      <c r="F1995" s="61">
        <v>2400000</v>
      </c>
      <c r="G1995" s="61">
        <v>2400000</v>
      </c>
      <c r="H1995" s="61">
        <v>1</v>
      </c>
      <c r="I1995" s="22"/>
    </row>
    <row r="1996" spans="1:9" ht="40.5" x14ac:dyDescent="0.25">
      <c r="A1996" s="61">
        <v>4269</v>
      </c>
      <c r="B1996" s="61" t="s">
        <v>3971</v>
      </c>
      <c r="C1996" s="61" t="s">
        <v>497</v>
      </c>
      <c r="D1996" s="61" t="s">
        <v>13</v>
      </c>
      <c r="E1996" s="61" t="s">
        <v>14</v>
      </c>
      <c r="F1996" s="61">
        <v>5000000</v>
      </c>
      <c r="G1996" s="61">
        <v>5000000</v>
      </c>
      <c r="H1996" s="61">
        <v>1</v>
      </c>
      <c r="I1996" s="22"/>
    </row>
    <row r="1997" spans="1:9" ht="54" x14ac:dyDescent="0.25">
      <c r="A1997" s="61">
        <v>4239</v>
      </c>
      <c r="B1997" s="61" t="s">
        <v>3035</v>
      </c>
      <c r="C1997" s="61" t="s">
        <v>1312</v>
      </c>
      <c r="D1997" s="61" t="s">
        <v>9</v>
      </c>
      <c r="E1997" s="61" t="s">
        <v>14</v>
      </c>
      <c r="F1997" s="61">
        <v>13824000</v>
      </c>
      <c r="G1997" s="61">
        <v>13824000</v>
      </c>
      <c r="H1997" s="61">
        <v>1</v>
      </c>
      <c r="I1997" s="22"/>
    </row>
    <row r="1998" spans="1:9" ht="27" x14ac:dyDescent="0.25">
      <c r="A1998" s="61">
        <v>4239</v>
      </c>
      <c r="B1998" s="61" t="s">
        <v>5299</v>
      </c>
      <c r="C1998" s="61" t="s">
        <v>5300</v>
      </c>
      <c r="D1998" s="61" t="s">
        <v>381</v>
      </c>
      <c r="E1998" s="61" t="s">
        <v>14</v>
      </c>
      <c r="F1998" s="61">
        <v>4000000</v>
      </c>
      <c r="G1998" s="61">
        <v>4000000</v>
      </c>
      <c r="H1998" s="61">
        <v>1</v>
      </c>
      <c r="I1998" s="22"/>
    </row>
    <row r="1999" spans="1:9" ht="27" x14ac:dyDescent="0.25">
      <c r="A1999" s="61">
        <v>4239</v>
      </c>
      <c r="B1999" s="61" t="s">
        <v>5846</v>
      </c>
      <c r="C1999" s="61" t="s">
        <v>857</v>
      </c>
      <c r="D1999" s="61" t="s">
        <v>9</v>
      </c>
      <c r="E1999" s="61" t="s">
        <v>14</v>
      </c>
      <c r="F1999" s="61">
        <v>4000000</v>
      </c>
      <c r="G1999" s="61">
        <v>4000000</v>
      </c>
      <c r="H1999" s="61">
        <v>1</v>
      </c>
      <c r="I1999" s="22"/>
    </row>
    <row r="2000" spans="1:9" x14ac:dyDescent="0.25">
      <c r="A2000" s="130" t="s">
        <v>6286</v>
      </c>
      <c r="B2000" s="131"/>
      <c r="C2000" s="131"/>
      <c r="D2000" s="131"/>
      <c r="E2000" s="131"/>
      <c r="F2000" s="131"/>
      <c r="G2000" s="131"/>
      <c r="H2000" s="131"/>
      <c r="I2000" s="22"/>
    </row>
    <row r="2001" spans="1:9" ht="15" customHeight="1" x14ac:dyDescent="0.25">
      <c r="A2001" s="127" t="s">
        <v>8</v>
      </c>
      <c r="B2001" s="128"/>
      <c r="C2001" s="128"/>
      <c r="D2001" s="128"/>
      <c r="E2001" s="128"/>
      <c r="F2001" s="128"/>
      <c r="G2001" s="128"/>
      <c r="H2001" s="129"/>
      <c r="I2001" s="22"/>
    </row>
    <row r="2002" spans="1:9" x14ac:dyDescent="0.25">
      <c r="A2002" s="61">
        <v>4269</v>
      </c>
      <c r="B2002" s="61" t="s">
        <v>6287</v>
      </c>
      <c r="C2002" s="61" t="s">
        <v>1326</v>
      </c>
      <c r="D2002" s="61" t="s">
        <v>9</v>
      </c>
      <c r="E2002" s="61" t="s">
        <v>10</v>
      </c>
      <c r="F2002" s="61">
        <v>25000</v>
      </c>
      <c r="G2002" s="61">
        <f>+F2002*H2002</f>
        <v>375000</v>
      </c>
      <c r="H2002" s="61">
        <v>15</v>
      </c>
      <c r="I2002" s="22"/>
    </row>
    <row r="2003" spans="1:9" x14ac:dyDescent="0.25">
      <c r="A2003" s="130" t="s">
        <v>7064</v>
      </c>
      <c r="B2003" s="131"/>
      <c r="C2003" s="131"/>
      <c r="D2003" s="131"/>
      <c r="E2003" s="131"/>
      <c r="F2003" s="131"/>
      <c r="G2003" s="131"/>
      <c r="H2003" s="131"/>
      <c r="I2003" s="22"/>
    </row>
    <row r="2004" spans="1:9" ht="15" customHeight="1" x14ac:dyDescent="0.25">
      <c r="A2004" s="127" t="s">
        <v>12</v>
      </c>
      <c r="B2004" s="128"/>
      <c r="C2004" s="128"/>
      <c r="D2004" s="128"/>
      <c r="E2004" s="128"/>
      <c r="F2004" s="128"/>
      <c r="G2004" s="128"/>
      <c r="H2004" s="129"/>
      <c r="I2004" s="22"/>
    </row>
    <row r="2005" spans="1:9" ht="30.75" customHeight="1" x14ac:dyDescent="0.25">
      <c r="A2005" s="61">
        <v>4235</v>
      </c>
      <c r="B2005" s="61" t="s">
        <v>7065</v>
      </c>
      <c r="C2005" s="61" t="s">
        <v>7066</v>
      </c>
      <c r="D2005" s="61" t="s">
        <v>9</v>
      </c>
      <c r="E2005" s="61" t="s">
        <v>14</v>
      </c>
      <c r="F2005" s="61">
        <v>1800000</v>
      </c>
      <c r="G2005" s="61">
        <v>1800000</v>
      </c>
      <c r="H2005" s="61">
        <v>1</v>
      </c>
      <c r="I2005" s="22"/>
    </row>
    <row r="2006" spans="1:9" x14ac:dyDescent="0.25">
      <c r="A2006" s="130" t="s">
        <v>280</v>
      </c>
      <c r="B2006" s="131"/>
      <c r="C2006" s="131"/>
      <c r="D2006" s="131"/>
      <c r="E2006" s="131"/>
      <c r="F2006" s="131"/>
      <c r="G2006" s="131"/>
      <c r="H2006" s="131"/>
      <c r="I2006" s="22"/>
    </row>
    <row r="2007" spans="1:9" x14ac:dyDescent="0.25">
      <c r="A2007" s="127" t="s">
        <v>8</v>
      </c>
      <c r="B2007" s="128"/>
      <c r="C2007" s="128"/>
      <c r="D2007" s="128"/>
      <c r="E2007" s="128"/>
      <c r="F2007" s="128"/>
      <c r="G2007" s="128"/>
      <c r="H2007" s="129"/>
      <c r="I2007" s="22"/>
    </row>
    <row r="2008" spans="1:9" x14ac:dyDescent="0.25">
      <c r="A2008" s="59">
        <v>5129</v>
      </c>
      <c r="B2008" s="59" t="s">
        <v>3603</v>
      </c>
      <c r="C2008" s="59" t="s">
        <v>3604</v>
      </c>
      <c r="D2008" s="59" t="s">
        <v>381</v>
      </c>
      <c r="E2008" s="59" t="s">
        <v>10</v>
      </c>
      <c r="F2008" s="59">
        <v>30000</v>
      </c>
      <c r="G2008" s="59">
        <f>+F2008*H2008</f>
        <v>120000</v>
      </c>
      <c r="H2008" s="59">
        <v>4</v>
      </c>
      <c r="I2008" s="22"/>
    </row>
    <row r="2009" spans="1:9" x14ac:dyDescent="0.25">
      <c r="A2009" s="59">
        <v>5129</v>
      </c>
      <c r="B2009" s="59" t="s">
        <v>3605</v>
      </c>
      <c r="C2009" s="59" t="s">
        <v>3606</v>
      </c>
      <c r="D2009" s="59" t="s">
        <v>381</v>
      </c>
      <c r="E2009" s="59" t="s">
        <v>10</v>
      </c>
      <c r="F2009" s="59">
        <v>10000</v>
      </c>
      <c r="G2009" s="59">
        <f t="shared" ref="G2009:G2021" si="32">+F2009*H2009</f>
        <v>50000</v>
      </c>
      <c r="H2009" s="59">
        <v>5</v>
      </c>
      <c r="I2009" s="22"/>
    </row>
    <row r="2010" spans="1:9" ht="27" x14ac:dyDescent="0.25">
      <c r="A2010" s="59">
        <v>5129</v>
      </c>
      <c r="B2010" s="59" t="s">
        <v>3607</v>
      </c>
      <c r="C2010" s="59" t="s">
        <v>3571</v>
      </c>
      <c r="D2010" s="59" t="s">
        <v>381</v>
      </c>
      <c r="E2010" s="59" t="s">
        <v>10</v>
      </c>
      <c r="F2010" s="59">
        <v>423000</v>
      </c>
      <c r="G2010" s="59">
        <f t="shared" si="32"/>
        <v>846000</v>
      </c>
      <c r="H2010" s="59">
        <v>2</v>
      </c>
      <c r="I2010" s="22"/>
    </row>
    <row r="2011" spans="1:9" ht="27" x14ac:dyDescent="0.25">
      <c r="A2011" s="59">
        <v>5129</v>
      </c>
      <c r="B2011" s="59" t="s">
        <v>3608</v>
      </c>
      <c r="C2011" s="59" t="s">
        <v>3571</v>
      </c>
      <c r="D2011" s="59" t="s">
        <v>381</v>
      </c>
      <c r="E2011" s="59" t="s">
        <v>10</v>
      </c>
      <c r="F2011" s="59">
        <v>607000</v>
      </c>
      <c r="G2011" s="59">
        <f t="shared" si="32"/>
        <v>607000</v>
      </c>
      <c r="H2011" s="59">
        <v>1</v>
      </c>
      <c r="I2011" s="22"/>
    </row>
    <row r="2012" spans="1:9" x14ac:dyDescent="0.25">
      <c r="A2012" s="59">
        <v>5129</v>
      </c>
      <c r="B2012" s="59" t="s">
        <v>3609</v>
      </c>
      <c r="C2012" s="59" t="s">
        <v>3610</v>
      </c>
      <c r="D2012" s="59" t="s">
        <v>381</v>
      </c>
      <c r="E2012" s="59" t="s">
        <v>10</v>
      </c>
      <c r="F2012" s="59">
        <v>1800</v>
      </c>
      <c r="G2012" s="59">
        <f t="shared" si="32"/>
        <v>45000</v>
      </c>
      <c r="H2012" s="59">
        <v>25</v>
      </c>
      <c r="I2012" s="22"/>
    </row>
    <row r="2013" spans="1:9" ht="27" x14ac:dyDescent="0.25">
      <c r="A2013" s="59">
        <v>5129</v>
      </c>
      <c r="B2013" s="59" t="s">
        <v>3611</v>
      </c>
      <c r="C2013" s="59" t="s">
        <v>3571</v>
      </c>
      <c r="D2013" s="59" t="s">
        <v>381</v>
      </c>
      <c r="E2013" s="59" t="s">
        <v>10</v>
      </c>
      <c r="F2013" s="59">
        <v>415000</v>
      </c>
      <c r="G2013" s="59">
        <f t="shared" si="32"/>
        <v>415000</v>
      </c>
      <c r="H2013" s="59">
        <v>1</v>
      </c>
      <c r="I2013" s="22"/>
    </row>
    <row r="2014" spans="1:9" x14ac:dyDescent="0.25">
      <c r="A2014" s="59">
        <v>5129</v>
      </c>
      <c r="B2014" s="59" t="s">
        <v>3612</v>
      </c>
      <c r="C2014" s="59" t="s">
        <v>3613</v>
      </c>
      <c r="D2014" s="59" t="s">
        <v>381</v>
      </c>
      <c r="E2014" s="59" t="s">
        <v>10</v>
      </c>
      <c r="F2014" s="59">
        <v>335000</v>
      </c>
      <c r="G2014" s="59">
        <f t="shared" si="32"/>
        <v>670000</v>
      </c>
      <c r="H2014" s="59">
        <v>2</v>
      </c>
      <c r="I2014" s="22"/>
    </row>
    <row r="2015" spans="1:9" x14ac:dyDescent="0.25">
      <c r="A2015" s="59">
        <v>5129</v>
      </c>
      <c r="B2015" s="59" t="s">
        <v>3614</v>
      </c>
      <c r="C2015" s="59" t="s">
        <v>3615</v>
      </c>
      <c r="D2015" s="59" t="s">
        <v>381</v>
      </c>
      <c r="E2015" s="59" t="s">
        <v>10</v>
      </c>
      <c r="F2015" s="59">
        <v>215000</v>
      </c>
      <c r="G2015" s="59">
        <f t="shared" si="32"/>
        <v>430000</v>
      </c>
      <c r="H2015" s="59">
        <v>2</v>
      </c>
      <c r="I2015" s="22"/>
    </row>
    <row r="2016" spans="1:9" ht="27" x14ac:dyDescent="0.25">
      <c r="A2016" s="59">
        <v>5129</v>
      </c>
      <c r="B2016" s="59" t="s">
        <v>3616</v>
      </c>
      <c r="C2016" s="59" t="s">
        <v>3571</v>
      </c>
      <c r="D2016" s="59" t="s">
        <v>381</v>
      </c>
      <c r="E2016" s="59" t="s">
        <v>10</v>
      </c>
      <c r="F2016" s="59">
        <v>466000</v>
      </c>
      <c r="G2016" s="59">
        <f t="shared" si="32"/>
        <v>466000</v>
      </c>
      <c r="H2016" s="59">
        <v>1</v>
      </c>
      <c r="I2016" s="22"/>
    </row>
    <row r="2017" spans="1:9" ht="27" x14ac:dyDescent="0.25">
      <c r="A2017" s="59">
        <v>5129</v>
      </c>
      <c r="B2017" s="59" t="s">
        <v>3617</v>
      </c>
      <c r="C2017" s="59" t="s">
        <v>3571</v>
      </c>
      <c r="D2017" s="59" t="s">
        <v>381</v>
      </c>
      <c r="E2017" s="59" t="s">
        <v>10</v>
      </c>
      <c r="F2017" s="59">
        <v>495000</v>
      </c>
      <c r="G2017" s="59">
        <f t="shared" si="32"/>
        <v>990000</v>
      </c>
      <c r="H2017" s="59">
        <v>2</v>
      </c>
      <c r="I2017" s="22"/>
    </row>
    <row r="2018" spans="1:9" x14ac:dyDescent="0.25">
      <c r="A2018" s="59">
        <v>5129</v>
      </c>
      <c r="B2018" s="59" t="s">
        <v>3618</v>
      </c>
      <c r="C2018" s="59" t="s">
        <v>3604</v>
      </c>
      <c r="D2018" s="59" t="s">
        <v>381</v>
      </c>
      <c r="E2018" s="59" t="s">
        <v>10</v>
      </c>
      <c r="F2018" s="59">
        <v>17000</v>
      </c>
      <c r="G2018" s="59">
        <f t="shared" si="32"/>
        <v>204000</v>
      </c>
      <c r="H2018" s="59">
        <v>12</v>
      </c>
      <c r="I2018" s="22"/>
    </row>
    <row r="2019" spans="1:9" ht="27" x14ac:dyDescent="0.25">
      <c r="A2019" s="59">
        <v>5129</v>
      </c>
      <c r="B2019" s="59" t="s">
        <v>3619</v>
      </c>
      <c r="C2019" s="59" t="s">
        <v>3571</v>
      </c>
      <c r="D2019" s="59" t="s">
        <v>381</v>
      </c>
      <c r="E2019" s="59" t="s">
        <v>10</v>
      </c>
      <c r="F2019" s="59">
        <v>454000</v>
      </c>
      <c r="G2019" s="59">
        <f t="shared" si="32"/>
        <v>908000</v>
      </c>
      <c r="H2019" s="59">
        <v>2</v>
      </c>
      <c r="I2019" s="22"/>
    </row>
    <row r="2020" spans="1:9" x14ac:dyDescent="0.25">
      <c r="A2020" s="59">
        <v>5129</v>
      </c>
      <c r="B2020" s="59" t="s">
        <v>3620</v>
      </c>
      <c r="C2020" s="59" t="s">
        <v>3621</v>
      </c>
      <c r="D2020" s="59" t="s">
        <v>381</v>
      </c>
      <c r="E2020" s="59" t="s">
        <v>10</v>
      </c>
      <c r="F2020" s="59">
        <v>9000</v>
      </c>
      <c r="G2020" s="59">
        <f t="shared" si="32"/>
        <v>99000</v>
      </c>
      <c r="H2020" s="59">
        <v>11</v>
      </c>
      <c r="I2020" s="22"/>
    </row>
    <row r="2021" spans="1:9" x14ac:dyDescent="0.25">
      <c r="A2021" s="59">
        <v>5129</v>
      </c>
      <c r="B2021" s="59" t="s">
        <v>3622</v>
      </c>
      <c r="C2021" s="59" t="s">
        <v>3623</v>
      </c>
      <c r="D2021" s="59" t="s">
        <v>381</v>
      </c>
      <c r="E2021" s="59" t="s">
        <v>10</v>
      </c>
      <c r="F2021" s="59">
        <v>50000</v>
      </c>
      <c r="G2021" s="59">
        <f t="shared" si="32"/>
        <v>750000</v>
      </c>
      <c r="H2021" s="59">
        <v>15</v>
      </c>
      <c r="I2021" s="22"/>
    </row>
    <row r="2022" spans="1:9" x14ac:dyDescent="0.25">
      <c r="A2022" s="59">
        <v>5129</v>
      </c>
      <c r="B2022" s="59" t="s">
        <v>3533</v>
      </c>
      <c r="C2022" s="59" t="s">
        <v>3534</v>
      </c>
      <c r="D2022" s="59" t="s">
        <v>9</v>
      </c>
      <c r="E2022" s="59" t="s">
        <v>10</v>
      </c>
      <c r="F2022" s="59">
        <v>30000</v>
      </c>
      <c r="G2022" s="59">
        <f>+F2022*H2022</f>
        <v>180000</v>
      </c>
      <c r="H2022" s="59">
        <v>6</v>
      </c>
      <c r="I2022" s="22"/>
    </row>
    <row r="2023" spans="1:9" ht="27" x14ac:dyDescent="0.25">
      <c r="A2023" s="59">
        <v>5129</v>
      </c>
      <c r="B2023" s="59" t="s">
        <v>3535</v>
      </c>
      <c r="C2023" s="59" t="s">
        <v>3536</v>
      </c>
      <c r="D2023" s="59" t="s">
        <v>9</v>
      </c>
      <c r="E2023" s="59" t="s">
        <v>10</v>
      </c>
      <c r="F2023" s="59">
        <v>21000</v>
      </c>
      <c r="G2023" s="59">
        <f t="shared" ref="G2023:G2062" si="33">+F2023*H2023</f>
        <v>210000</v>
      </c>
      <c r="H2023" s="59">
        <v>10</v>
      </c>
      <c r="I2023" s="22"/>
    </row>
    <row r="2024" spans="1:9" ht="27" x14ac:dyDescent="0.25">
      <c r="A2024" s="59">
        <v>5129</v>
      </c>
      <c r="B2024" s="59" t="s">
        <v>3537</v>
      </c>
      <c r="C2024" s="59" t="s">
        <v>3536</v>
      </c>
      <c r="D2024" s="59" t="s">
        <v>9</v>
      </c>
      <c r="E2024" s="59" t="s">
        <v>10</v>
      </c>
      <c r="F2024" s="59">
        <v>21000</v>
      </c>
      <c r="G2024" s="59">
        <f t="shared" si="33"/>
        <v>105000</v>
      </c>
      <c r="H2024" s="59">
        <v>5</v>
      </c>
      <c r="I2024" s="22"/>
    </row>
    <row r="2025" spans="1:9" ht="27" x14ac:dyDescent="0.25">
      <c r="A2025" s="59">
        <v>5129</v>
      </c>
      <c r="B2025" s="59" t="s">
        <v>3538</v>
      </c>
      <c r="C2025" s="59" t="s">
        <v>3536</v>
      </c>
      <c r="D2025" s="59" t="s">
        <v>9</v>
      </c>
      <c r="E2025" s="59" t="s">
        <v>10</v>
      </c>
      <c r="F2025" s="59">
        <v>20000</v>
      </c>
      <c r="G2025" s="59">
        <f t="shared" si="33"/>
        <v>200000</v>
      </c>
      <c r="H2025" s="59">
        <v>10</v>
      </c>
      <c r="I2025" s="22"/>
    </row>
    <row r="2026" spans="1:9" ht="27" x14ac:dyDescent="0.25">
      <c r="A2026" s="59">
        <v>5129</v>
      </c>
      <c r="B2026" s="59" t="s">
        <v>3539</v>
      </c>
      <c r="C2026" s="59" t="s">
        <v>3536</v>
      </c>
      <c r="D2026" s="59" t="s">
        <v>9</v>
      </c>
      <c r="E2026" s="59" t="s">
        <v>10</v>
      </c>
      <c r="F2026" s="59">
        <v>20000</v>
      </c>
      <c r="G2026" s="59">
        <f t="shared" si="33"/>
        <v>140000</v>
      </c>
      <c r="H2026" s="59">
        <v>7</v>
      </c>
      <c r="I2026" s="22"/>
    </row>
    <row r="2027" spans="1:9" x14ac:dyDescent="0.25">
      <c r="A2027" s="59">
        <v>5129</v>
      </c>
      <c r="B2027" s="59" t="s">
        <v>3540</v>
      </c>
      <c r="C2027" s="59" t="s">
        <v>3541</v>
      </c>
      <c r="D2027" s="59" t="s">
        <v>9</v>
      </c>
      <c r="E2027" s="59" t="s">
        <v>10</v>
      </c>
      <c r="F2027" s="59">
        <v>1500000</v>
      </c>
      <c r="G2027" s="59">
        <f t="shared" si="33"/>
        <v>1500000</v>
      </c>
      <c r="H2027" s="59">
        <v>1</v>
      </c>
      <c r="I2027" s="22"/>
    </row>
    <row r="2028" spans="1:9" x14ac:dyDescent="0.25">
      <c r="A2028" s="59">
        <v>5129</v>
      </c>
      <c r="B2028" s="59" t="s">
        <v>3542</v>
      </c>
      <c r="C2028" s="59" t="s">
        <v>3543</v>
      </c>
      <c r="D2028" s="59" t="s">
        <v>9</v>
      </c>
      <c r="E2028" s="59" t="s">
        <v>10</v>
      </c>
      <c r="F2028" s="59">
        <v>4800000</v>
      </c>
      <c r="G2028" s="59">
        <f t="shared" si="33"/>
        <v>4800000</v>
      </c>
      <c r="H2028" s="59">
        <v>1</v>
      </c>
      <c r="I2028" s="22"/>
    </row>
    <row r="2029" spans="1:9" x14ac:dyDescent="0.25">
      <c r="A2029" s="59">
        <v>5129</v>
      </c>
      <c r="B2029" s="59" t="s">
        <v>3544</v>
      </c>
      <c r="C2029" s="59" t="s">
        <v>3545</v>
      </c>
      <c r="D2029" s="59" t="s">
        <v>9</v>
      </c>
      <c r="E2029" s="59" t="s">
        <v>10</v>
      </c>
      <c r="F2029" s="59">
        <v>45000</v>
      </c>
      <c r="G2029" s="59">
        <f t="shared" si="33"/>
        <v>360000</v>
      </c>
      <c r="H2029" s="59">
        <v>8</v>
      </c>
      <c r="I2029" s="22"/>
    </row>
    <row r="2030" spans="1:9" x14ac:dyDescent="0.25">
      <c r="A2030" s="59">
        <v>5129</v>
      </c>
      <c r="B2030" s="59" t="s">
        <v>3546</v>
      </c>
      <c r="C2030" s="59" t="s">
        <v>3547</v>
      </c>
      <c r="D2030" s="59" t="s">
        <v>9</v>
      </c>
      <c r="E2030" s="59" t="s">
        <v>10</v>
      </c>
      <c r="F2030" s="59">
        <v>1500000</v>
      </c>
      <c r="G2030" s="59">
        <f t="shared" si="33"/>
        <v>1500000</v>
      </c>
      <c r="H2030" s="59">
        <v>1</v>
      </c>
      <c r="I2030" s="22"/>
    </row>
    <row r="2031" spans="1:9" x14ac:dyDescent="0.25">
      <c r="A2031" s="59">
        <v>5129</v>
      </c>
      <c r="B2031" s="59" t="s">
        <v>3548</v>
      </c>
      <c r="C2031" s="59" t="s">
        <v>3547</v>
      </c>
      <c r="D2031" s="59" t="s">
        <v>9</v>
      </c>
      <c r="E2031" s="59" t="s">
        <v>10</v>
      </c>
      <c r="F2031" s="59">
        <v>28000</v>
      </c>
      <c r="G2031" s="59">
        <f t="shared" si="33"/>
        <v>280000</v>
      </c>
      <c r="H2031" s="59">
        <v>10</v>
      </c>
      <c r="I2031" s="22"/>
    </row>
    <row r="2032" spans="1:9" x14ac:dyDescent="0.25">
      <c r="A2032" s="59">
        <v>5129</v>
      </c>
      <c r="B2032" s="59" t="s">
        <v>3549</v>
      </c>
      <c r="C2032" s="59" t="s">
        <v>3550</v>
      </c>
      <c r="D2032" s="59" t="s">
        <v>9</v>
      </c>
      <c r="E2032" s="59" t="s">
        <v>10</v>
      </c>
      <c r="F2032" s="59">
        <v>50000</v>
      </c>
      <c r="G2032" s="59">
        <f t="shared" si="33"/>
        <v>350000</v>
      </c>
      <c r="H2032" s="59">
        <v>7</v>
      </c>
      <c r="I2032" s="22"/>
    </row>
    <row r="2033" spans="1:9" x14ac:dyDescent="0.25">
      <c r="A2033" s="59">
        <v>5129</v>
      </c>
      <c r="B2033" s="59" t="s">
        <v>3551</v>
      </c>
      <c r="C2033" s="59" t="s">
        <v>3552</v>
      </c>
      <c r="D2033" s="59" t="s">
        <v>9</v>
      </c>
      <c r="E2033" s="59" t="s">
        <v>10</v>
      </c>
      <c r="F2033" s="59">
        <v>140000</v>
      </c>
      <c r="G2033" s="59">
        <f t="shared" si="33"/>
        <v>280000</v>
      </c>
      <c r="H2033" s="59">
        <v>2</v>
      </c>
      <c r="I2033" s="22"/>
    </row>
    <row r="2034" spans="1:9" x14ac:dyDescent="0.25">
      <c r="A2034" s="59">
        <v>5129</v>
      </c>
      <c r="B2034" s="59" t="s">
        <v>3553</v>
      </c>
      <c r="C2034" s="59" t="s">
        <v>3554</v>
      </c>
      <c r="D2034" s="59" t="s">
        <v>9</v>
      </c>
      <c r="E2034" s="59" t="s">
        <v>10</v>
      </c>
      <c r="F2034" s="59">
        <v>4000</v>
      </c>
      <c r="G2034" s="59">
        <f t="shared" si="33"/>
        <v>20000</v>
      </c>
      <c r="H2034" s="59">
        <v>5</v>
      </c>
      <c r="I2034" s="22"/>
    </row>
    <row r="2035" spans="1:9" x14ac:dyDescent="0.25">
      <c r="A2035" s="59">
        <v>5129</v>
      </c>
      <c r="B2035" s="59" t="s">
        <v>3555</v>
      </c>
      <c r="C2035" s="59" t="s">
        <v>3554</v>
      </c>
      <c r="D2035" s="59" t="s">
        <v>9</v>
      </c>
      <c r="E2035" s="59" t="s">
        <v>10</v>
      </c>
      <c r="F2035" s="59">
        <v>4000</v>
      </c>
      <c r="G2035" s="59">
        <f t="shared" si="33"/>
        <v>20000</v>
      </c>
      <c r="H2035" s="59">
        <v>5</v>
      </c>
      <c r="I2035" s="22"/>
    </row>
    <row r="2036" spans="1:9" ht="27" x14ac:dyDescent="0.25">
      <c r="A2036" s="59">
        <v>5129</v>
      </c>
      <c r="B2036" s="59" t="s">
        <v>3556</v>
      </c>
      <c r="C2036" s="59" t="s">
        <v>3557</v>
      </c>
      <c r="D2036" s="59" t="s">
        <v>9</v>
      </c>
      <c r="E2036" s="59" t="s">
        <v>10</v>
      </c>
      <c r="F2036" s="59">
        <v>35000</v>
      </c>
      <c r="G2036" s="59">
        <f t="shared" si="33"/>
        <v>350000</v>
      </c>
      <c r="H2036" s="59">
        <v>10</v>
      </c>
      <c r="I2036" s="22"/>
    </row>
    <row r="2037" spans="1:9" x14ac:dyDescent="0.25">
      <c r="A2037" s="59">
        <v>5129</v>
      </c>
      <c r="B2037" s="59" t="s">
        <v>3558</v>
      </c>
      <c r="C2037" s="59" t="s">
        <v>3559</v>
      </c>
      <c r="D2037" s="59" t="s">
        <v>9</v>
      </c>
      <c r="E2037" s="59" t="s">
        <v>10</v>
      </c>
      <c r="F2037" s="59">
        <v>80000</v>
      </c>
      <c r="G2037" s="59">
        <f t="shared" si="33"/>
        <v>160000</v>
      </c>
      <c r="H2037" s="59">
        <v>2</v>
      </c>
      <c r="I2037" s="22"/>
    </row>
    <row r="2038" spans="1:9" x14ac:dyDescent="0.25">
      <c r="A2038" s="59">
        <v>5129</v>
      </c>
      <c r="B2038" s="59" t="s">
        <v>3560</v>
      </c>
      <c r="C2038" s="59" t="s">
        <v>3559</v>
      </c>
      <c r="D2038" s="59" t="s">
        <v>9</v>
      </c>
      <c r="E2038" s="59" t="s">
        <v>10</v>
      </c>
      <c r="F2038" s="59">
        <v>550000</v>
      </c>
      <c r="G2038" s="59">
        <f t="shared" si="33"/>
        <v>550000</v>
      </c>
      <c r="H2038" s="59">
        <v>1</v>
      </c>
      <c r="I2038" s="22"/>
    </row>
    <row r="2039" spans="1:9" x14ac:dyDescent="0.25">
      <c r="A2039" s="59">
        <v>5129</v>
      </c>
      <c r="B2039" s="59" t="s">
        <v>3561</v>
      </c>
      <c r="C2039" s="59" t="s">
        <v>3562</v>
      </c>
      <c r="D2039" s="59" t="s">
        <v>9</v>
      </c>
      <c r="E2039" s="59" t="s">
        <v>10</v>
      </c>
      <c r="F2039" s="59">
        <v>11000</v>
      </c>
      <c r="G2039" s="59">
        <f t="shared" si="33"/>
        <v>220000</v>
      </c>
      <c r="H2039" s="59">
        <v>20</v>
      </c>
      <c r="I2039" s="22"/>
    </row>
    <row r="2040" spans="1:9" x14ac:dyDescent="0.25">
      <c r="A2040" s="59">
        <v>5129</v>
      </c>
      <c r="B2040" s="59" t="s">
        <v>3563</v>
      </c>
      <c r="C2040" s="59" t="s">
        <v>3562</v>
      </c>
      <c r="D2040" s="59" t="s">
        <v>9</v>
      </c>
      <c r="E2040" s="59" t="s">
        <v>10</v>
      </c>
      <c r="F2040" s="59">
        <v>10000</v>
      </c>
      <c r="G2040" s="59">
        <f t="shared" si="33"/>
        <v>300000</v>
      </c>
      <c r="H2040" s="59">
        <v>30</v>
      </c>
      <c r="I2040" s="22"/>
    </row>
    <row r="2041" spans="1:9" ht="27" x14ac:dyDescent="0.25">
      <c r="A2041" s="59">
        <v>5129</v>
      </c>
      <c r="B2041" s="59" t="s">
        <v>3564</v>
      </c>
      <c r="C2041" s="59" t="s">
        <v>3565</v>
      </c>
      <c r="D2041" s="59" t="s">
        <v>9</v>
      </c>
      <c r="E2041" s="59" t="s">
        <v>10</v>
      </c>
      <c r="F2041" s="59">
        <v>50000</v>
      </c>
      <c r="G2041" s="59">
        <f t="shared" si="33"/>
        <v>500000</v>
      </c>
      <c r="H2041" s="59">
        <v>10</v>
      </c>
      <c r="I2041" s="22"/>
    </row>
    <row r="2042" spans="1:9" x14ac:dyDescent="0.25">
      <c r="A2042" s="59">
        <v>5129</v>
      </c>
      <c r="B2042" s="59" t="s">
        <v>3566</v>
      </c>
      <c r="C2042" s="59" t="s">
        <v>3567</v>
      </c>
      <c r="D2042" s="59" t="s">
        <v>9</v>
      </c>
      <c r="E2042" s="59" t="s">
        <v>10</v>
      </c>
      <c r="F2042" s="59">
        <v>51000</v>
      </c>
      <c r="G2042" s="59">
        <f t="shared" si="33"/>
        <v>153000</v>
      </c>
      <c r="H2042" s="59">
        <v>3</v>
      </c>
      <c r="I2042" s="22"/>
    </row>
    <row r="2043" spans="1:9" x14ac:dyDescent="0.25">
      <c r="A2043" s="59">
        <v>5129</v>
      </c>
      <c r="B2043" s="59" t="s">
        <v>3568</v>
      </c>
      <c r="C2043" s="59" t="s">
        <v>3569</v>
      </c>
      <c r="D2043" s="59" t="s">
        <v>9</v>
      </c>
      <c r="E2043" s="59" t="s">
        <v>10</v>
      </c>
      <c r="F2043" s="59">
        <v>650000</v>
      </c>
      <c r="G2043" s="59">
        <f t="shared" si="33"/>
        <v>1300000</v>
      </c>
      <c r="H2043" s="59">
        <v>2</v>
      </c>
      <c r="I2043" s="22"/>
    </row>
    <row r="2044" spans="1:9" ht="27" x14ac:dyDescent="0.25">
      <c r="A2044" s="59">
        <v>5129</v>
      </c>
      <c r="B2044" s="59" t="s">
        <v>3570</v>
      </c>
      <c r="C2044" s="59" t="s">
        <v>3571</v>
      </c>
      <c r="D2044" s="59" t="s">
        <v>9</v>
      </c>
      <c r="E2044" s="59" t="s">
        <v>10</v>
      </c>
      <c r="F2044" s="59">
        <v>50000</v>
      </c>
      <c r="G2044" s="59">
        <f t="shared" si="33"/>
        <v>100000</v>
      </c>
      <c r="H2044" s="59">
        <v>2</v>
      </c>
      <c r="I2044" s="22"/>
    </row>
    <row r="2045" spans="1:9" x14ac:dyDescent="0.25">
      <c r="A2045" s="59">
        <v>5129</v>
      </c>
      <c r="B2045" s="59" t="s">
        <v>3572</v>
      </c>
      <c r="C2045" s="59" t="s">
        <v>3573</v>
      </c>
      <c r="D2045" s="59" t="s">
        <v>9</v>
      </c>
      <c r="E2045" s="59" t="s">
        <v>10</v>
      </c>
      <c r="F2045" s="59">
        <v>15000</v>
      </c>
      <c r="G2045" s="59">
        <f t="shared" si="33"/>
        <v>2100000</v>
      </c>
      <c r="H2045" s="59">
        <v>140</v>
      </c>
      <c r="I2045" s="22"/>
    </row>
    <row r="2046" spans="1:9" x14ac:dyDescent="0.25">
      <c r="A2046" s="59">
        <v>5129</v>
      </c>
      <c r="B2046" s="59" t="s">
        <v>3574</v>
      </c>
      <c r="C2046" s="59" t="s">
        <v>3573</v>
      </c>
      <c r="D2046" s="59" t="s">
        <v>9</v>
      </c>
      <c r="E2046" s="59" t="s">
        <v>10</v>
      </c>
      <c r="F2046" s="59">
        <v>17000</v>
      </c>
      <c r="G2046" s="59">
        <f t="shared" si="33"/>
        <v>340000</v>
      </c>
      <c r="H2046" s="59">
        <v>20</v>
      </c>
      <c r="I2046" s="22"/>
    </row>
    <row r="2047" spans="1:9" x14ac:dyDescent="0.25">
      <c r="A2047" s="59">
        <v>5129</v>
      </c>
      <c r="B2047" s="59" t="s">
        <v>3575</v>
      </c>
      <c r="C2047" s="59" t="s">
        <v>3576</v>
      </c>
      <c r="D2047" s="59" t="s">
        <v>9</v>
      </c>
      <c r="E2047" s="59" t="s">
        <v>10</v>
      </c>
      <c r="F2047" s="59">
        <v>12000</v>
      </c>
      <c r="G2047" s="59">
        <f t="shared" si="33"/>
        <v>252000</v>
      </c>
      <c r="H2047" s="59">
        <v>21</v>
      </c>
      <c r="I2047" s="22"/>
    </row>
    <row r="2048" spans="1:9" x14ac:dyDescent="0.25">
      <c r="A2048" s="59">
        <v>5129</v>
      </c>
      <c r="B2048" s="59" t="s">
        <v>3577</v>
      </c>
      <c r="C2048" s="59" t="s">
        <v>3576</v>
      </c>
      <c r="D2048" s="59" t="s">
        <v>9</v>
      </c>
      <c r="E2048" s="59" t="s">
        <v>10</v>
      </c>
      <c r="F2048" s="59">
        <v>13000</v>
      </c>
      <c r="G2048" s="59">
        <f t="shared" si="33"/>
        <v>260000</v>
      </c>
      <c r="H2048" s="59">
        <v>20</v>
      </c>
      <c r="I2048" s="22"/>
    </row>
    <row r="2049" spans="1:9" x14ac:dyDescent="0.25">
      <c r="A2049" s="59">
        <v>5129</v>
      </c>
      <c r="B2049" s="59" t="s">
        <v>3578</v>
      </c>
      <c r="C2049" s="59" t="s">
        <v>3576</v>
      </c>
      <c r="D2049" s="59" t="s">
        <v>9</v>
      </c>
      <c r="E2049" s="59" t="s">
        <v>10</v>
      </c>
      <c r="F2049" s="59">
        <v>14000</v>
      </c>
      <c r="G2049" s="59">
        <f t="shared" si="33"/>
        <v>280000</v>
      </c>
      <c r="H2049" s="59">
        <v>20</v>
      </c>
      <c r="I2049" s="22"/>
    </row>
    <row r="2050" spans="1:9" x14ac:dyDescent="0.25">
      <c r="A2050" s="59">
        <v>5129</v>
      </c>
      <c r="B2050" s="59" t="s">
        <v>3579</v>
      </c>
      <c r="C2050" s="59" t="s">
        <v>3580</v>
      </c>
      <c r="D2050" s="59" t="s">
        <v>9</v>
      </c>
      <c r="E2050" s="59" t="s">
        <v>10</v>
      </c>
      <c r="F2050" s="59">
        <v>18000</v>
      </c>
      <c r="G2050" s="59">
        <f t="shared" si="33"/>
        <v>90000</v>
      </c>
      <c r="H2050" s="59">
        <v>5</v>
      </c>
      <c r="I2050" s="22"/>
    </row>
    <row r="2051" spans="1:9" x14ac:dyDescent="0.25">
      <c r="A2051" s="59">
        <v>5129</v>
      </c>
      <c r="B2051" s="59" t="s">
        <v>3581</v>
      </c>
      <c r="C2051" s="59" t="s">
        <v>3582</v>
      </c>
      <c r="D2051" s="59" t="s">
        <v>9</v>
      </c>
      <c r="E2051" s="59" t="s">
        <v>10</v>
      </c>
      <c r="F2051" s="59">
        <v>15000</v>
      </c>
      <c r="G2051" s="59">
        <f t="shared" si="33"/>
        <v>1380000</v>
      </c>
      <c r="H2051" s="59">
        <v>92</v>
      </c>
      <c r="I2051" s="22"/>
    </row>
    <row r="2052" spans="1:9" ht="27" x14ac:dyDescent="0.25">
      <c r="A2052" s="59">
        <v>5129</v>
      </c>
      <c r="B2052" s="59" t="s">
        <v>3583</v>
      </c>
      <c r="C2052" s="59" t="s">
        <v>3584</v>
      </c>
      <c r="D2052" s="59" t="s">
        <v>9</v>
      </c>
      <c r="E2052" s="59" t="s">
        <v>10</v>
      </c>
      <c r="F2052" s="59">
        <v>2000</v>
      </c>
      <c r="G2052" s="59">
        <f t="shared" si="33"/>
        <v>24000</v>
      </c>
      <c r="H2052" s="59">
        <v>12</v>
      </c>
      <c r="I2052" s="22"/>
    </row>
    <row r="2053" spans="1:9" x14ac:dyDescent="0.25">
      <c r="A2053" s="59">
        <v>5129</v>
      </c>
      <c r="B2053" s="59" t="s">
        <v>3585</v>
      </c>
      <c r="C2053" s="59" t="s">
        <v>3586</v>
      </c>
      <c r="D2053" s="59" t="s">
        <v>9</v>
      </c>
      <c r="E2053" s="59" t="s">
        <v>10</v>
      </c>
      <c r="F2053" s="59">
        <v>7000</v>
      </c>
      <c r="G2053" s="59">
        <f t="shared" si="33"/>
        <v>140000</v>
      </c>
      <c r="H2053" s="59">
        <v>20</v>
      </c>
      <c r="I2053" s="22"/>
    </row>
    <row r="2054" spans="1:9" x14ac:dyDescent="0.25">
      <c r="A2054" s="59">
        <v>5129</v>
      </c>
      <c r="B2054" s="59" t="s">
        <v>3587</v>
      </c>
      <c r="C2054" s="59" t="s">
        <v>3588</v>
      </c>
      <c r="D2054" s="59" t="s">
        <v>9</v>
      </c>
      <c r="E2054" s="59" t="s">
        <v>10</v>
      </c>
      <c r="F2054" s="59">
        <v>11000</v>
      </c>
      <c r="G2054" s="59">
        <f t="shared" si="33"/>
        <v>891000</v>
      </c>
      <c r="H2054" s="59">
        <v>81</v>
      </c>
      <c r="I2054" s="22"/>
    </row>
    <row r="2055" spans="1:9" x14ac:dyDescent="0.25">
      <c r="A2055" s="59">
        <v>5129</v>
      </c>
      <c r="B2055" s="59" t="s">
        <v>3589</v>
      </c>
      <c r="C2055" s="59" t="s">
        <v>3590</v>
      </c>
      <c r="D2055" s="59" t="s">
        <v>9</v>
      </c>
      <c r="E2055" s="59" t="s">
        <v>10</v>
      </c>
      <c r="F2055" s="59">
        <v>9000</v>
      </c>
      <c r="G2055" s="59">
        <f t="shared" si="33"/>
        <v>90000</v>
      </c>
      <c r="H2055" s="59">
        <v>10</v>
      </c>
      <c r="I2055" s="22"/>
    </row>
    <row r="2056" spans="1:9" x14ac:dyDescent="0.25">
      <c r="A2056" s="59">
        <v>5129</v>
      </c>
      <c r="B2056" s="59" t="s">
        <v>3591</v>
      </c>
      <c r="C2056" s="59" t="s">
        <v>3592</v>
      </c>
      <c r="D2056" s="59" t="s">
        <v>9</v>
      </c>
      <c r="E2056" s="59" t="s">
        <v>10</v>
      </c>
      <c r="F2056" s="59">
        <v>70000</v>
      </c>
      <c r="G2056" s="59">
        <f t="shared" si="33"/>
        <v>70000</v>
      </c>
      <c r="H2056" s="59">
        <v>1</v>
      </c>
      <c r="I2056" s="22"/>
    </row>
    <row r="2057" spans="1:9" x14ac:dyDescent="0.25">
      <c r="A2057" s="59">
        <v>5129</v>
      </c>
      <c r="B2057" s="59" t="s">
        <v>3593</v>
      </c>
      <c r="C2057" s="59" t="s">
        <v>1843</v>
      </c>
      <c r="D2057" s="59" t="s">
        <v>9</v>
      </c>
      <c r="E2057" s="59" t="s">
        <v>10</v>
      </c>
      <c r="F2057" s="59">
        <v>15000</v>
      </c>
      <c r="G2057" s="59">
        <f t="shared" si="33"/>
        <v>60000</v>
      </c>
      <c r="H2057" s="59">
        <v>4</v>
      </c>
      <c r="I2057" s="22"/>
    </row>
    <row r="2058" spans="1:9" x14ac:dyDescent="0.25">
      <c r="A2058" s="59">
        <v>5129</v>
      </c>
      <c r="B2058" s="59" t="s">
        <v>3594</v>
      </c>
      <c r="C2058" s="59" t="s">
        <v>3595</v>
      </c>
      <c r="D2058" s="59" t="s">
        <v>9</v>
      </c>
      <c r="E2058" s="59" t="s">
        <v>10</v>
      </c>
      <c r="F2058" s="59">
        <v>180</v>
      </c>
      <c r="G2058" s="59">
        <f t="shared" si="33"/>
        <v>46980</v>
      </c>
      <c r="H2058" s="59">
        <v>261</v>
      </c>
      <c r="I2058" s="22"/>
    </row>
    <row r="2059" spans="1:9" x14ac:dyDescent="0.25">
      <c r="A2059" s="59">
        <v>5129</v>
      </c>
      <c r="B2059" s="59" t="s">
        <v>3596</v>
      </c>
      <c r="C2059" s="59" t="s">
        <v>3597</v>
      </c>
      <c r="D2059" s="59" t="s">
        <v>9</v>
      </c>
      <c r="E2059" s="59" t="s">
        <v>10</v>
      </c>
      <c r="F2059" s="59">
        <v>17000</v>
      </c>
      <c r="G2059" s="59">
        <f t="shared" si="33"/>
        <v>204000</v>
      </c>
      <c r="H2059" s="59">
        <v>12</v>
      </c>
      <c r="I2059" s="22"/>
    </row>
    <row r="2060" spans="1:9" x14ac:dyDescent="0.25">
      <c r="A2060" s="59">
        <v>5129</v>
      </c>
      <c r="B2060" s="59" t="s">
        <v>3598</v>
      </c>
      <c r="C2060" s="59" t="s">
        <v>1583</v>
      </c>
      <c r="D2060" s="59" t="s">
        <v>9</v>
      </c>
      <c r="E2060" s="59" t="s">
        <v>10</v>
      </c>
      <c r="F2060" s="59">
        <v>50000</v>
      </c>
      <c r="G2060" s="59">
        <f t="shared" si="33"/>
        <v>100000</v>
      </c>
      <c r="H2060" s="59">
        <v>2</v>
      </c>
      <c r="I2060" s="22"/>
    </row>
    <row r="2061" spans="1:9" x14ac:dyDescent="0.25">
      <c r="A2061" s="59">
        <v>5129</v>
      </c>
      <c r="B2061" s="59" t="s">
        <v>3599</v>
      </c>
      <c r="C2061" s="59" t="s">
        <v>3600</v>
      </c>
      <c r="D2061" s="59" t="s">
        <v>9</v>
      </c>
      <c r="E2061" s="59" t="s">
        <v>10</v>
      </c>
      <c r="F2061" s="59">
        <v>335000</v>
      </c>
      <c r="G2061" s="59">
        <f t="shared" si="33"/>
        <v>1340000</v>
      </c>
      <c r="H2061" s="59">
        <v>4</v>
      </c>
      <c r="I2061" s="22"/>
    </row>
    <row r="2062" spans="1:9" x14ac:dyDescent="0.25">
      <c r="A2062" s="59">
        <v>5129</v>
      </c>
      <c r="B2062" s="59" t="s">
        <v>3601</v>
      </c>
      <c r="C2062" s="59" t="s">
        <v>3602</v>
      </c>
      <c r="D2062" s="59" t="s">
        <v>9</v>
      </c>
      <c r="E2062" s="59" t="s">
        <v>10</v>
      </c>
      <c r="F2062" s="59">
        <v>23000</v>
      </c>
      <c r="G2062" s="59">
        <f t="shared" si="33"/>
        <v>23000</v>
      </c>
      <c r="H2062" s="59">
        <v>1</v>
      </c>
      <c r="I2062" s="22"/>
    </row>
    <row r="2063" spans="1:9" s="28" customFormat="1" ht="15" customHeight="1" x14ac:dyDescent="0.25">
      <c r="A2063" s="130" t="s">
        <v>2549</v>
      </c>
      <c r="B2063" s="131"/>
      <c r="C2063" s="131"/>
      <c r="D2063" s="131"/>
      <c r="E2063" s="131"/>
      <c r="F2063" s="131"/>
      <c r="G2063" s="131"/>
      <c r="H2063" s="131"/>
      <c r="I2063" s="27"/>
    </row>
    <row r="2064" spans="1:9" s="28" customFormat="1" ht="15" customHeight="1" x14ac:dyDescent="0.25">
      <c r="A2064" s="127" t="s">
        <v>8</v>
      </c>
      <c r="B2064" s="128"/>
      <c r="C2064" s="128"/>
      <c r="D2064" s="128"/>
      <c r="E2064" s="128"/>
      <c r="F2064" s="128"/>
      <c r="G2064" s="128"/>
      <c r="H2064" s="129"/>
      <c r="I2064" s="27"/>
    </row>
    <row r="2065" spans="1:9" s="28" customFormat="1" ht="15" customHeight="1" x14ac:dyDescent="0.25">
      <c r="A2065" s="59">
        <v>5129</v>
      </c>
      <c r="B2065" s="59" t="s">
        <v>4188</v>
      </c>
      <c r="C2065" s="59" t="s">
        <v>3571</v>
      </c>
      <c r="D2065" s="59" t="s">
        <v>381</v>
      </c>
      <c r="E2065" s="59" t="s">
        <v>10</v>
      </c>
      <c r="F2065" s="59">
        <v>50000</v>
      </c>
      <c r="G2065" s="59">
        <f>+F2065*H2065</f>
        <v>100000</v>
      </c>
      <c r="H2065" s="59">
        <v>2</v>
      </c>
      <c r="I2065" s="27"/>
    </row>
    <row r="2066" spans="1:9" s="28" customFormat="1" ht="15" customHeight="1" x14ac:dyDescent="0.25">
      <c r="A2066" s="59">
        <v>5129</v>
      </c>
      <c r="B2066" s="59" t="s">
        <v>4047</v>
      </c>
      <c r="C2066" s="59" t="s">
        <v>2550</v>
      </c>
      <c r="D2066" s="59" t="s">
        <v>381</v>
      </c>
      <c r="E2066" s="59" t="s">
        <v>10</v>
      </c>
      <c r="F2066" s="59">
        <v>1735000</v>
      </c>
      <c r="G2066" s="59">
        <f>+F2066*H2066</f>
        <v>3470000</v>
      </c>
      <c r="H2066" s="59">
        <v>2</v>
      </c>
      <c r="I2066" s="27"/>
    </row>
    <row r="2067" spans="1:9" s="28" customFormat="1" ht="15" customHeight="1" x14ac:dyDescent="0.25">
      <c r="A2067" s="59">
        <v>5129</v>
      </c>
      <c r="B2067" s="59" t="s">
        <v>4048</v>
      </c>
      <c r="C2067" s="59" t="s">
        <v>2551</v>
      </c>
      <c r="D2067" s="59" t="s">
        <v>381</v>
      </c>
      <c r="E2067" s="59" t="s">
        <v>10</v>
      </c>
      <c r="F2067" s="59">
        <v>582000</v>
      </c>
      <c r="G2067" s="59">
        <f t="shared" ref="G2067:G2080" si="34">+F2067*H2067</f>
        <v>1164000</v>
      </c>
      <c r="H2067" s="59">
        <v>2</v>
      </c>
      <c r="I2067" s="27"/>
    </row>
    <row r="2068" spans="1:9" s="28" customFormat="1" ht="15" customHeight="1" x14ac:dyDescent="0.25">
      <c r="A2068" s="59">
        <v>5129</v>
      </c>
      <c r="B2068" s="59" t="s">
        <v>4049</v>
      </c>
      <c r="C2068" s="59" t="s">
        <v>2552</v>
      </c>
      <c r="D2068" s="59" t="s">
        <v>381</v>
      </c>
      <c r="E2068" s="59" t="s">
        <v>10</v>
      </c>
      <c r="F2068" s="59">
        <v>510000</v>
      </c>
      <c r="G2068" s="59">
        <f t="shared" si="34"/>
        <v>1020000</v>
      </c>
      <c r="H2068" s="59">
        <v>2</v>
      </c>
      <c r="I2068" s="27"/>
    </row>
    <row r="2069" spans="1:9" s="28" customFormat="1" ht="15" customHeight="1" x14ac:dyDescent="0.25">
      <c r="A2069" s="59">
        <v>5129</v>
      </c>
      <c r="B2069" s="59" t="s">
        <v>4050</v>
      </c>
      <c r="C2069" s="59" t="s">
        <v>2552</v>
      </c>
      <c r="D2069" s="59" t="s">
        <v>381</v>
      </c>
      <c r="E2069" s="59" t="s">
        <v>10</v>
      </c>
      <c r="F2069" s="59">
        <v>510000</v>
      </c>
      <c r="G2069" s="59">
        <f t="shared" si="34"/>
        <v>1020000</v>
      </c>
      <c r="H2069" s="59">
        <v>2</v>
      </c>
      <c r="I2069" s="27"/>
    </row>
    <row r="2070" spans="1:9" s="28" customFormat="1" ht="15" customHeight="1" x14ac:dyDescent="0.25">
      <c r="A2070" s="59">
        <v>5129</v>
      </c>
      <c r="B2070" s="59" t="s">
        <v>4051</v>
      </c>
      <c r="C2070" s="59" t="s">
        <v>2553</v>
      </c>
      <c r="D2070" s="59" t="s">
        <v>381</v>
      </c>
      <c r="E2070" s="59" t="s">
        <v>10</v>
      </c>
      <c r="F2070" s="59">
        <v>1835000</v>
      </c>
      <c r="G2070" s="59">
        <f t="shared" si="34"/>
        <v>3670000</v>
      </c>
      <c r="H2070" s="59">
        <v>2</v>
      </c>
      <c r="I2070" s="27"/>
    </row>
    <row r="2071" spans="1:9" s="28" customFormat="1" ht="15" customHeight="1" x14ac:dyDescent="0.25">
      <c r="A2071" s="59">
        <v>5129</v>
      </c>
      <c r="B2071" s="59" t="s">
        <v>4052</v>
      </c>
      <c r="C2071" s="59" t="s">
        <v>2553</v>
      </c>
      <c r="D2071" s="59" t="s">
        <v>381</v>
      </c>
      <c r="E2071" s="59" t="s">
        <v>10</v>
      </c>
      <c r="F2071" s="59">
        <v>1835000</v>
      </c>
      <c r="G2071" s="59">
        <f t="shared" si="34"/>
        <v>3670000</v>
      </c>
      <c r="H2071" s="59">
        <v>2</v>
      </c>
      <c r="I2071" s="27"/>
    </row>
    <row r="2072" spans="1:9" s="28" customFormat="1" ht="15" customHeight="1" x14ac:dyDescent="0.25">
      <c r="A2072" s="59">
        <v>5129</v>
      </c>
      <c r="B2072" s="59" t="s">
        <v>4053</v>
      </c>
      <c r="C2072" s="59" t="s">
        <v>2554</v>
      </c>
      <c r="D2072" s="59" t="s">
        <v>381</v>
      </c>
      <c r="E2072" s="59" t="s">
        <v>10</v>
      </c>
      <c r="F2072" s="59">
        <v>14290000</v>
      </c>
      <c r="G2072" s="59">
        <f t="shared" si="34"/>
        <v>28580000</v>
      </c>
      <c r="H2072" s="59">
        <v>2</v>
      </c>
      <c r="I2072" s="27"/>
    </row>
    <row r="2073" spans="1:9" s="28" customFormat="1" ht="15" customHeight="1" x14ac:dyDescent="0.25">
      <c r="A2073" s="59">
        <v>5129</v>
      </c>
      <c r="B2073" s="59" t="s">
        <v>4054</v>
      </c>
      <c r="C2073" s="59" t="s">
        <v>2554</v>
      </c>
      <c r="D2073" s="59" t="s">
        <v>381</v>
      </c>
      <c r="E2073" s="59" t="s">
        <v>10</v>
      </c>
      <c r="F2073" s="59">
        <v>1980000</v>
      </c>
      <c r="G2073" s="59">
        <f t="shared" si="34"/>
        <v>3960000</v>
      </c>
      <c r="H2073" s="59">
        <v>2</v>
      </c>
      <c r="I2073" s="27"/>
    </row>
    <row r="2074" spans="1:9" s="28" customFormat="1" ht="15" customHeight="1" x14ac:dyDescent="0.25">
      <c r="A2074" s="59">
        <v>5129</v>
      </c>
      <c r="B2074" s="59" t="s">
        <v>4055</v>
      </c>
      <c r="C2074" s="59" t="s">
        <v>2554</v>
      </c>
      <c r="D2074" s="59" t="s">
        <v>381</v>
      </c>
      <c r="E2074" s="59" t="s">
        <v>10</v>
      </c>
      <c r="F2074" s="59">
        <v>10690000</v>
      </c>
      <c r="G2074" s="59">
        <f t="shared" si="34"/>
        <v>10690000</v>
      </c>
      <c r="H2074" s="59">
        <v>1</v>
      </c>
      <c r="I2074" s="27"/>
    </row>
    <row r="2075" spans="1:9" s="28" customFormat="1" ht="15" customHeight="1" x14ac:dyDescent="0.25">
      <c r="A2075" s="59">
        <v>5129</v>
      </c>
      <c r="B2075" s="59" t="s">
        <v>4056</v>
      </c>
      <c r="C2075" s="59" t="s">
        <v>2554</v>
      </c>
      <c r="D2075" s="59" t="s">
        <v>381</v>
      </c>
      <c r="E2075" s="59" t="s">
        <v>10</v>
      </c>
      <c r="F2075" s="59">
        <v>3690000</v>
      </c>
      <c r="G2075" s="59">
        <f t="shared" si="34"/>
        <v>14760000</v>
      </c>
      <c r="H2075" s="59">
        <v>4</v>
      </c>
      <c r="I2075" s="27"/>
    </row>
    <row r="2076" spans="1:9" s="28" customFormat="1" ht="15" customHeight="1" x14ac:dyDescent="0.25">
      <c r="A2076" s="59">
        <v>5129</v>
      </c>
      <c r="B2076" s="59" t="s">
        <v>4057</v>
      </c>
      <c r="C2076" s="59" t="s">
        <v>2555</v>
      </c>
      <c r="D2076" s="59" t="s">
        <v>381</v>
      </c>
      <c r="E2076" s="59" t="s">
        <v>10</v>
      </c>
      <c r="F2076" s="59">
        <v>2925000</v>
      </c>
      <c r="G2076" s="59">
        <f t="shared" si="34"/>
        <v>2925000</v>
      </c>
      <c r="H2076" s="59">
        <v>1</v>
      </c>
      <c r="I2076" s="27"/>
    </row>
    <row r="2077" spans="1:9" s="28" customFormat="1" ht="15" customHeight="1" x14ac:dyDescent="0.25">
      <c r="A2077" s="59">
        <v>5129</v>
      </c>
      <c r="B2077" s="59" t="s">
        <v>4058</v>
      </c>
      <c r="C2077" s="59" t="s">
        <v>2555</v>
      </c>
      <c r="D2077" s="59" t="s">
        <v>381</v>
      </c>
      <c r="E2077" s="59" t="s">
        <v>10</v>
      </c>
      <c r="F2077" s="59">
        <v>3179000</v>
      </c>
      <c r="G2077" s="59">
        <f t="shared" si="34"/>
        <v>3179000</v>
      </c>
      <c r="H2077" s="59">
        <v>1</v>
      </c>
      <c r="I2077" s="27"/>
    </row>
    <row r="2078" spans="1:9" s="28" customFormat="1" ht="15" customHeight="1" x14ac:dyDescent="0.25">
      <c r="A2078" s="59">
        <v>5129</v>
      </c>
      <c r="B2078" s="59" t="s">
        <v>4059</v>
      </c>
      <c r="C2078" s="59" t="s">
        <v>2556</v>
      </c>
      <c r="D2078" s="59" t="s">
        <v>381</v>
      </c>
      <c r="E2078" s="59" t="s">
        <v>10</v>
      </c>
      <c r="F2078" s="59">
        <v>6950000</v>
      </c>
      <c r="G2078" s="59">
        <f t="shared" si="34"/>
        <v>13900000</v>
      </c>
      <c r="H2078" s="59">
        <v>2</v>
      </c>
      <c r="I2078" s="27"/>
    </row>
    <row r="2079" spans="1:9" s="28" customFormat="1" ht="15" customHeight="1" x14ac:dyDescent="0.25">
      <c r="A2079" s="59">
        <v>5129</v>
      </c>
      <c r="B2079" s="59" t="s">
        <v>4060</v>
      </c>
      <c r="C2079" s="59" t="s">
        <v>2557</v>
      </c>
      <c r="D2079" s="59" t="s">
        <v>381</v>
      </c>
      <c r="E2079" s="59" t="s">
        <v>10</v>
      </c>
      <c r="F2079" s="59">
        <v>2030000</v>
      </c>
      <c r="G2079" s="59">
        <f t="shared" si="34"/>
        <v>2030000</v>
      </c>
      <c r="H2079" s="59">
        <v>1</v>
      </c>
      <c r="I2079" s="27"/>
    </row>
    <row r="2080" spans="1:9" s="28" customFormat="1" ht="15" customHeight="1" x14ac:dyDescent="0.25">
      <c r="A2080" s="59">
        <v>5129</v>
      </c>
      <c r="B2080" s="59" t="s">
        <v>4061</v>
      </c>
      <c r="C2080" s="59" t="s">
        <v>2558</v>
      </c>
      <c r="D2080" s="59" t="s">
        <v>381</v>
      </c>
      <c r="E2080" s="59" t="s">
        <v>10</v>
      </c>
      <c r="F2080" s="59">
        <v>1285000</v>
      </c>
      <c r="G2080" s="59">
        <f t="shared" si="34"/>
        <v>1285000</v>
      </c>
      <c r="H2080" s="59">
        <v>1</v>
      </c>
      <c r="I2080" s="27"/>
    </row>
    <row r="2081" spans="1:9" s="28" customFormat="1" ht="15" customHeight="1" x14ac:dyDescent="0.25">
      <c r="A2081" s="127" t="s">
        <v>12</v>
      </c>
      <c r="B2081" s="128"/>
      <c r="C2081" s="128"/>
      <c r="D2081" s="128"/>
      <c r="E2081" s="128"/>
      <c r="F2081" s="128"/>
      <c r="G2081" s="128"/>
      <c r="H2081" s="129"/>
      <c r="I2081" s="27"/>
    </row>
    <row r="2082" spans="1:9" s="28" customFormat="1" ht="27" x14ac:dyDescent="0.25">
      <c r="A2082" s="59">
        <v>5113</v>
      </c>
      <c r="B2082" s="59" t="s">
        <v>453</v>
      </c>
      <c r="C2082" s="59" t="s">
        <v>454</v>
      </c>
      <c r="D2082" s="59" t="s">
        <v>15</v>
      </c>
      <c r="E2082" s="59" t="s">
        <v>14</v>
      </c>
      <c r="F2082" s="59">
        <v>0</v>
      </c>
      <c r="G2082" s="59">
        <v>0</v>
      </c>
      <c r="H2082" s="59">
        <v>1</v>
      </c>
      <c r="I2082" s="27"/>
    </row>
    <row r="2083" spans="1:9" s="28" customFormat="1" ht="27" x14ac:dyDescent="0.25">
      <c r="A2083" s="59">
        <v>5113</v>
      </c>
      <c r="B2083" s="59" t="s">
        <v>455</v>
      </c>
      <c r="C2083" s="59" t="s">
        <v>454</v>
      </c>
      <c r="D2083" s="59" t="s">
        <v>15</v>
      </c>
      <c r="E2083" s="59" t="s">
        <v>14</v>
      </c>
      <c r="F2083" s="59">
        <v>134000</v>
      </c>
      <c r="G2083" s="59">
        <v>134000</v>
      </c>
      <c r="H2083" s="59">
        <v>1</v>
      </c>
      <c r="I2083" s="27"/>
    </row>
    <row r="2084" spans="1:9" s="28" customFormat="1" ht="27" x14ac:dyDescent="0.25">
      <c r="A2084" s="25">
        <v>5113</v>
      </c>
      <c r="B2084" s="25" t="s">
        <v>2138</v>
      </c>
      <c r="C2084" s="25" t="s">
        <v>1093</v>
      </c>
      <c r="D2084" s="25" t="s">
        <v>13</v>
      </c>
      <c r="E2084" s="59" t="s">
        <v>14</v>
      </c>
      <c r="F2084" s="25">
        <v>129000</v>
      </c>
      <c r="G2084" s="25">
        <v>129000</v>
      </c>
      <c r="H2084" s="25">
        <v>1</v>
      </c>
      <c r="I2084" s="27"/>
    </row>
    <row r="2085" spans="1:9" s="28" customFormat="1" ht="54" x14ac:dyDescent="0.25">
      <c r="A2085" s="25">
        <v>4216</v>
      </c>
      <c r="B2085" s="25" t="s">
        <v>4820</v>
      </c>
      <c r="C2085" s="25" t="s">
        <v>1366</v>
      </c>
      <c r="D2085" s="25" t="s">
        <v>9</v>
      </c>
      <c r="E2085" s="59" t="s">
        <v>14</v>
      </c>
      <c r="F2085" s="25">
        <v>3419000</v>
      </c>
      <c r="G2085" s="25">
        <v>3419000</v>
      </c>
      <c r="H2085" s="25">
        <v>1</v>
      </c>
      <c r="I2085" s="27"/>
    </row>
    <row r="2086" spans="1:9" x14ac:dyDescent="0.25">
      <c r="A2086" s="130" t="s">
        <v>168</v>
      </c>
      <c r="B2086" s="131"/>
      <c r="C2086" s="131"/>
      <c r="D2086" s="131"/>
      <c r="E2086" s="131"/>
      <c r="F2086" s="131"/>
      <c r="G2086" s="131"/>
      <c r="H2086" s="131"/>
      <c r="I2086" s="22"/>
    </row>
    <row r="2087" spans="1:9" x14ac:dyDescent="0.25">
      <c r="A2087" s="138" t="s">
        <v>160</v>
      </c>
      <c r="B2087" s="139"/>
      <c r="C2087" s="139"/>
      <c r="D2087" s="139"/>
      <c r="E2087" s="139"/>
      <c r="F2087" s="139"/>
      <c r="G2087" s="139"/>
      <c r="H2087" s="140"/>
      <c r="I2087" s="22"/>
    </row>
    <row r="2088" spans="1:9" x14ac:dyDescent="0.25">
      <c r="A2088" s="130" t="s">
        <v>244</v>
      </c>
      <c r="B2088" s="131"/>
      <c r="C2088" s="131"/>
      <c r="D2088" s="131"/>
      <c r="E2088" s="131"/>
      <c r="F2088" s="131"/>
      <c r="G2088" s="131"/>
      <c r="H2088" s="131"/>
      <c r="I2088" s="22"/>
    </row>
    <row r="2089" spans="1:9" x14ac:dyDescent="0.25">
      <c r="A2089" s="138" t="s">
        <v>16</v>
      </c>
      <c r="B2089" s="139"/>
      <c r="C2089" s="139"/>
      <c r="D2089" s="139"/>
      <c r="E2089" s="139"/>
      <c r="F2089" s="139"/>
      <c r="G2089" s="139"/>
      <c r="H2089" s="140"/>
      <c r="I2089" s="22"/>
    </row>
    <row r="2090" spans="1:9" ht="27" x14ac:dyDescent="0.25">
      <c r="A2090" s="29">
        <v>4251</v>
      </c>
      <c r="B2090" s="29" t="s">
        <v>302</v>
      </c>
      <c r="C2090" s="29" t="s">
        <v>303</v>
      </c>
      <c r="D2090" s="29" t="s">
        <v>15</v>
      </c>
      <c r="E2090" s="29" t="s">
        <v>14</v>
      </c>
      <c r="F2090" s="29">
        <v>0</v>
      </c>
      <c r="G2090" s="29">
        <v>0</v>
      </c>
      <c r="H2090" s="29">
        <v>1</v>
      </c>
      <c r="I2090" s="22"/>
    </row>
    <row r="2091" spans="1:9" x14ac:dyDescent="0.25">
      <c r="A2091" s="138" t="s">
        <v>12</v>
      </c>
      <c r="B2091" s="139"/>
      <c r="C2091" s="139"/>
      <c r="D2091" s="139"/>
      <c r="E2091" s="139"/>
      <c r="F2091" s="139"/>
      <c r="G2091" s="139"/>
      <c r="H2091" s="140"/>
      <c r="I2091" s="22"/>
    </row>
    <row r="2092" spans="1:9" x14ac:dyDescent="0.25">
      <c r="A2092" s="29"/>
      <c r="B2092" s="29"/>
      <c r="C2092" s="29"/>
      <c r="D2092" s="29"/>
      <c r="E2092" s="29"/>
      <c r="F2092" s="29"/>
      <c r="G2092" s="29"/>
      <c r="H2092" s="29"/>
      <c r="I2092" s="22"/>
    </row>
    <row r="2093" spans="1:9" x14ac:dyDescent="0.25">
      <c r="A2093" s="130" t="s">
        <v>59</v>
      </c>
      <c r="B2093" s="131"/>
      <c r="C2093" s="131"/>
      <c r="D2093" s="131"/>
      <c r="E2093" s="131"/>
      <c r="F2093" s="131"/>
      <c r="G2093" s="131"/>
      <c r="H2093" s="131"/>
      <c r="I2093" s="22"/>
    </row>
    <row r="2094" spans="1:9" ht="15" customHeight="1" x14ac:dyDescent="0.25">
      <c r="A2094" s="138" t="s">
        <v>12</v>
      </c>
      <c r="B2094" s="139"/>
      <c r="C2094" s="139"/>
      <c r="D2094" s="139"/>
      <c r="E2094" s="139"/>
      <c r="F2094" s="139"/>
      <c r="G2094" s="139"/>
      <c r="H2094" s="140"/>
      <c r="I2094" s="22"/>
    </row>
    <row r="2095" spans="1:9" ht="27" x14ac:dyDescent="0.25">
      <c r="A2095" s="32">
        <v>4251</v>
      </c>
      <c r="B2095" s="32" t="s">
        <v>1370</v>
      </c>
      <c r="C2095" s="32" t="s">
        <v>454</v>
      </c>
      <c r="D2095" s="32" t="s">
        <v>15</v>
      </c>
      <c r="E2095" s="32" t="s">
        <v>14</v>
      </c>
      <c r="F2095" s="32">
        <v>65000</v>
      </c>
      <c r="G2095" s="32">
        <v>65000</v>
      </c>
      <c r="H2095" s="32">
        <v>1</v>
      </c>
      <c r="I2095" s="22"/>
    </row>
    <row r="2096" spans="1:9" ht="27" x14ac:dyDescent="0.25">
      <c r="A2096" s="32">
        <v>4251</v>
      </c>
      <c r="B2096" s="32" t="s">
        <v>1371</v>
      </c>
      <c r="C2096" s="32" t="s">
        <v>454</v>
      </c>
      <c r="D2096" s="32" t="s">
        <v>15</v>
      </c>
      <c r="E2096" s="32" t="s">
        <v>14</v>
      </c>
      <c r="F2096" s="32">
        <v>0</v>
      </c>
      <c r="G2096" s="32">
        <v>0</v>
      </c>
      <c r="H2096" s="32">
        <v>1</v>
      </c>
      <c r="I2096" s="22"/>
    </row>
    <row r="2097" spans="1:9" x14ac:dyDescent="0.25">
      <c r="A2097" s="138" t="s">
        <v>16</v>
      </c>
      <c r="B2097" s="139"/>
      <c r="C2097" s="139"/>
      <c r="D2097" s="139"/>
      <c r="E2097" s="139"/>
      <c r="F2097" s="139"/>
      <c r="G2097" s="139"/>
      <c r="H2097" s="140"/>
      <c r="I2097" s="22"/>
    </row>
    <row r="2098" spans="1:9" ht="40.5" x14ac:dyDescent="0.25">
      <c r="A2098" s="32">
        <v>4251</v>
      </c>
      <c r="B2098" s="32" t="s">
        <v>421</v>
      </c>
      <c r="C2098" s="32" t="s">
        <v>422</v>
      </c>
      <c r="D2098" s="32" t="s">
        <v>15</v>
      </c>
      <c r="E2098" s="32" t="s">
        <v>14</v>
      </c>
      <c r="F2098" s="32">
        <v>2999988</v>
      </c>
      <c r="G2098" s="32">
        <v>2999988</v>
      </c>
      <c r="H2098" s="32">
        <v>1</v>
      </c>
      <c r="I2098" s="22"/>
    </row>
    <row r="2099" spans="1:9" ht="40.5" x14ac:dyDescent="0.25">
      <c r="A2099" s="32">
        <v>4251</v>
      </c>
      <c r="B2099" s="32" t="s">
        <v>421</v>
      </c>
      <c r="C2099" s="32" t="s">
        <v>422</v>
      </c>
      <c r="D2099" s="32" t="s">
        <v>15</v>
      </c>
      <c r="E2099" s="32" t="s">
        <v>14</v>
      </c>
      <c r="F2099" s="32">
        <v>295000</v>
      </c>
      <c r="G2099" s="32">
        <v>295000</v>
      </c>
      <c r="H2099" s="32">
        <v>1</v>
      </c>
      <c r="I2099" s="22"/>
    </row>
    <row r="2100" spans="1:9" x14ac:dyDescent="0.25">
      <c r="A2100" s="130" t="s">
        <v>60</v>
      </c>
      <c r="B2100" s="131"/>
      <c r="C2100" s="131"/>
      <c r="D2100" s="131"/>
      <c r="E2100" s="131"/>
      <c r="F2100" s="131"/>
      <c r="G2100" s="131"/>
      <c r="H2100" s="131"/>
      <c r="I2100" s="22"/>
    </row>
    <row r="2101" spans="1:9" x14ac:dyDescent="0.25">
      <c r="A2101" s="252" t="s">
        <v>12</v>
      </c>
      <c r="B2101" s="253"/>
      <c r="C2101" s="253"/>
      <c r="D2101" s="253"/>
      <c r="E2101" s="253"/>
      <c r="F2101" s="253"/>
      <c r="G2101" s="253"/>
      <c r="H2101" s="254"/>
      <c r="I2101" s="22"/>
    </row>
    <row r="2102" spans="1:9" ht="27" x14ac:dyDescent="0.25">
      <c r="A2102" s="100">
        <v>4239</v>
      </c>
      <c r="B2102" s="100" t="s">
        <v>2677</v>
      </c>
      <c r="C2102" s="101" t="s">
        <v>857</v>
      </c>
      <c r="D2102" s="77" t="s">
        <v>248</v>
      </c>
      <c r="E2102" s="77" t="s">
        <v>14</v>
      </c>
      <c r="F2102" s="77">
        <v>5000000</v>
      </c>
      <c r="G2102" s="77">
        <v>5000000</v>
      </c>
      <c r="H2102" s="77">
        <v>1</v>
      </c>
      <c r="I2102" s="22"/>
    </row>
    <row r="2103" spans="1:9" ht="27" x14ac:dyDescent="0.25">
      <c r="A2103" s="34">
        <v>4239</v>
      </c>
      <c r="B2103" s="34" t="s">
        <v>1663</v>
      </c>
      <c r="C2103" s="34" t="s">
        <v>857</v>
      </c>
      <c r="D2103" s="34" t="s">
        <v>248</v>
      </c>
      <c r="E2103" s="34" t="s">
        <v>14</v>
      </c>
      <c r="F2103" s="34">
        <v>3000000</v>
      </c>
      <c r="G2103" s="34">
        <v>3000000</v>
      </c>
      <c r="H2103" s="34">
        <v>1</v>
      </c>
      <c r="I2103" s="22"/>
    </row>
    <row r="2104" spans="1:9" ht="27" x14ac:dyDescent="0.25">
      <c r="A2104" s="34">
        <v>4239</v>
      </c>
      <c r="B2104" s="34" t="s">
        <v>1594</v>
      </c>
      <c r="C2104" s="34" t="s">
        <v>857</v>
      </c>
      <c r="D2104" s="34" t="s">
        <v>248</v>
      </c>
      <c r="E2104" s="34" t="s">
        <v>14</v>
      </c>
      <c r="F2104" s="34">
        <v>0</v>
      </c>
      <c r="G2104" s="34">
        <v>0</v>
      </c>
      <c r="H2104" s="34">
        <v>1</v>
      </c>
      <c r="I2104" s="22"/>
    </row>
    <row r="2105" spans="1:9" x14ac:dyDescent="0.25">
      <c r="A2105" s="200" t="s">
        <v>21</v>
      </c>
      <c r="B2105" s="201"/>
      <c r="C2105" s="201"/>
      <c r="D2105" s="201"/>
      <c r="E2105" s="201"/>
      <c r="F2105" s="201"/>
      <c r="G2105" s="201"/>
      <c r="H2105" s="202"/>
      <c r="I2105" s="22"/>
    </row>
    <row r="2106" spans="1:9" x14ac:dyDescent="0.25">
      <c r="A2106" s="4"/>
      <c r="B2106" s="4"/>
      <c r="C2106" s="4"/>
      <c r="D2106" s="4"/>
      <c r="E2106" s="4"/>
      <c r="F2106" s="4"/>
      <c r="G2106" s="4"/>
      <c r="H2106" s="4"/>
      <c r="I2106" s="22"/>
    </row>
    <row r="2107" spans="1:9" ht="15" customHeight="1" x14ac:dyDescent="0.25">
      <c r="A2107" s="130" t="s">
        <v>201</v>
      </c>
      <c r="B2107" s="131"/>
      <c r="C2107" s="131"/>
      <c r="D2107" s="131"/>
      <c r="E2107" s="131"/>
      <c r="F2107" s="131"/>
      <c r="G2107" s="131"/>
      <c r="H2107" s="131"/>
      <c r="I2107" s="22"/>
    </row>
    <row r="2108" spans="1:9" ht="15" customHeight="1" x14ac:dyDescent="0.25">
      <c r="A2108" s="211" t="s">
        <v>21</v>
      </c>
      <c r="B2108" s="250"/>
      <c r="C2108" s="250"/>
      <c r="D2108" s="250"/>
      <c r="E2108" s="250"/>
      <c r="F2108" s="250"/>
      <c r="G2108" s="250"/>
      <c r="H2108" s="251"/>
      <c r="I2108" s="22"/>
    </row>
    <row r="2109" spans="1:9" ht="15" customHeight="1" x14ac:dyDescent="0.25">
      <c r="A2109" s="112">
        <v>5129</v>
      </c>
      <c r="B2109" s="112" t="s">
        <v>4011</v>
      </c>
      <c r="C2109" s="112" t="s">
        <v>4012</v>
      </c>
      <c r="D2109" s="112" t="s">
        <v>248</v>
      </c>
      <c r="E2109" s="112" t="s">
        <v>10</v>
      </c>
      <c r="F2109" s="112">
        <v>35000</v>
      </c>
      <c r="G2109" s="112">
        <f>+F2109*H2109</f>
        <v>6930000</v>
      </c>
      <c r="H2109" s="112">
        <v>198</v>
      </c>
      <c r="I2109" s="22"/>
    </row>
    <row r="2110" spans="1:9" ht="15" customHeight="1" x14ac:dyDescent="0.25">
      <c r="A2110" s="112">
        <v>5129</v>
      </c>
      <c r="B2110" s="112" t="s">
        <v>4013</v>
      </c>
      <c r="C2110" s="112" t="s">
        <v>4014</v>
      </c>
      <c r="D2110" s="112" t="s">
        <v>248</v>
      </c>
      <c r="E2110" s="112" t="s">
        <v>10</v>
      </c>
      <c r="F2110" s="112">
        <v>65000</v>
      </c>
      <c r="G2110" s="112">
        <f t="shared" ref="G2110:G2134" si="35">+F2110*H2110</f>
        <v>1040000</v>
      </c>
      <c r="H2110" s="112">
        <v>16</v>
      </c>
      <c r="I2110" s="22"/>
    </row>
    <row r="2111" spans="1:9" ht="15" customHeight="1" x14ac:dyDescent="0.25">
      <c r="A2111" s="112">
        <v>5129</v>
      </c>
      <c r="B2111" s="112" t="s">
        <v>4015</v>
      </c>
      <c r="C2111" s="112" t="s">
        <v>3550</v>
      </c>
      <c r="D2111" s="112" t="s">
        <v>248</v>
      </c>
      <c r="E2111" s="112" t="s">
        <v>10</v>
      </c>
      <c r="F2111" s="112">
        <v>60000</v>
      </c>
      <c r="G2111" s="112">
        <f t="shared" si="35"/>
        <v>1020000</v>
      </c>
      <c r="H2111" s="112">
        <v>17</v>
      </c>
      <c r="I2111" s="22"/>
    </row>
    <row r="2112" spans="1:9" ht="15" customHeight="1" x14ac:dyDescent="0.25">
      <c r="A2112" s="112">
        <v>5129</v>
      </c>
      <c r="B2112" s="112" t="s">
        <v>4016</v>
      </c>
      <c r="C2112" s="112" t="s">
        <v>4017</v>
      </c>
      <c r="D2112" s="112" t="s">
        <v>248</v>
      </c>
      <c r="E2112" s="112" t="s">
        <v>10</v>
      </c>
      <c r="F2112" s="112">
        <v>35000</v>
      </c>
      <c r="G2112" s="112">
        <f t="shared" si="35"/>
        <v>630000</v>
      </c>
      <c r="H2112" s="112">
        <v>18</v>
      </c>
      <c r="I2112" s="22"/>
    </row>
    <row r="2113" spans="1:9" ht="15" customHeight="1" x14ac:dyDescent="0.25">
      <c r="A2113" s="112">
        <v>5129</v>
      </c>
      <c r="B2113" s="112" t="s">
        <v>4018</v>
      </c>
      <c r="C2113" s="112" t="s">
        <v>3435</v>
      </c>
      <c r="D2113" s="112" t="s">
        <v>248</v>
      </c>
      <c r="E2113" s="112" t="s">
        <v>10</v>
      </c>
      <c r="F2113" s="112">
        <v>35000</v>
      </c>
      <c r="G2113" s="112">
        <f t="shared" si="35"/>
        <v>3150000</v>
      </c>
      <c r="H2113" s="112">
        <v>90</v>
      </c>
      <c r="I2113" s="22"/>
    </row>
    <row r="2114" spans="1:9" ht="15" customHeight="1" x14ac:dyDescent="0.25">
      <c r="A2114" s="112">
        <v>5129</v>
      </c>
      <c r="B2114" s="112" t="s">
        <v>4019</v>
      </c>
      <c r="C2114" s="112" t="s">
        <v>2323</v>
      </c>
      <c r="D2114" s="112" t="s">
        <v>248</v>
      </c>
      <c r="E2114" s="112" t="s">
        <v>10</v>
      </c>
      <c r="F2114" s="112">
        <v>75000</v>
      </c>
      <c r="G2114" s="112">
        <f t="shared" si="35"/>
        <v>1950000</v>
      </c>
      <c r="H2114" s="112">
        <v>26</v>
      </c>
      <c r="I2114" s="22"/>
    </row>
    <row r="2115" spans="1:9" ht="15" customHeight="1" x14ac:dyDescent="0.25">
      <c r="A2115" s="112">
        <v>5129</v>
      </c>
      <c r="B2115" s="112" t="s">
        <v>4020</v>
      </c>
      <c r="C2115" s="112" t="s">
        <v>2323</v>
      </c>
      <c r="D2115" s="112" t="s">
        <v>248</v>
      </c>
      <c r="E2115" s="112" t="s">
        <v>10</v>
      </c>
      <c r="F2115" s="112">
        <v>45000</v>
      </c>
      <c r="G2115" s="112">
        <f t="shared" si="35"/>
        <v>3105000</v>
      </c>
      <c r="H2115" s="112">
        <v>69</v>
      </c>
      <c r="I2115" s="22"/>
    </row>
    <row r="2116" spans="1:9" ht="15" customHeight="1" x14ac:dyDescent="0.25">
      <c r="A2116" s="112">
        <v>5129</v>
      </c>
      <c r="B2116" s="112" t="s">
        <v>4021</v>
      </c>
      <c r="C2116" s="112" t="s">
        <v>2323</v>
      </c>
      <c r="D2116" s="112" t="s">
        <v>248</v>
      </c>
      <c r="E2116" s="112" t="s">
        <v>10</v>
      </c>
      <c r="F2116" s="112">
        <v>14000</v>
      </c>
      <c r="G2116" s="112">
        <f t="shared" si="35"/>
        <v>1778000</v>
      </c>
      <c r="H2116" s="112">
        <v>127</v>
      </c>
      <c r="I2116" s="22"/>
    </row>
    <row r="2117" spans="1:9" ht="15" customHeight="1" x14ac:dyDescent="0.25">
      <c r="A2117" s="112">
        <v>5129</v>
      </c>
      <c r="B2117" s="112" t="s">
        <v>4022</v>
      </c>
      <c r="C2117" s="112" t="s">
        <v>2323</v>
      </c>
      <c r="D2117" s="112" t="s">
        <v>248</v>
      </c>
      <c r="E2117" s="112" t="s">
        <v>10</v>
      </c>
      <c r="F2117" s="112">
        <v>14000</v>
      </c>
      <c r="G2117" s="112">
        <f t="shared" si="35"/>
        <v>1568000</v>
      </c>
      <c r="H2117" s="112">
        <v>112</v>
      </c>
      <c r="I2117" s="22"/>
    </row>
    <row r="2118" spans="1:9" ht="15" customHeight="1" x14ac:dyDescent="0.25">
      <c r="A2118" s="112">
        <v>5129</v>
      </c>
      <c r="B2118" s="112" t="s">
        <v>4023</v>
      </c>
      <c r="C2118" s="112" t="s">
        <v>2323</v>
      </c>
      <c r="D2118" s="112" t="s">
        <v>248</v>
      </c>
      <c r="E2118" s="112" t="s">
        <v>10</v>
      </c>
      <c r="F2118" s="112">
        <v>14000</v>
      </c>
      <c r="G2118" s="112">
        <f t="shared" si="35"/>
        <v>2716000</v>
      </c>
      <c r="H2118" s="112">
        <v>194</v>
      </c>
      <c r="I2118" s="22"/>
    </row>
    <row r="2119" spans="1:9" ht="15" customHeight="1" x14ac:dyDescent="0.25">
      <c r="A2119" s="112">
        <v>5129</v>
      </c>
      <c r="B2119" s="112" t="s">
        <v>4024</v>
      </c>
      <c r="C2119" s="112" t="s">
        <v>2323</v>
      </c>
      <c r="D2119" s="112" t="s">
        <v>248</v>
      </c>
      <c r="E2119" s="112" t="s">
        <v>10</v>
      </c>
      <c r="F2119" s="112">
        <v>52000</v>
      </c>
      <c r="G2119" s="112">
        <f t="shared" si="35"/>
        <v>1352000</v>
      </c>
      <c r="H2119" s="112">
        <v>26</v>
      </c>
      <c r="I2119" s="22"/>
    </row>
    <row r="2120" spans="1:9" ht="15" customHeight="1" x14ac:dyDescent="0.25">
      <c r="A2120" s="112">
        <v>5129</v>
      </c>
      <c r="B2120" s="112" t="s">
        <v>4025</v>
      </c>
      <c r="C2120" s="112" t="s">
        <v>4026</v>
      </c>
      <c r="D2120" s="112" t="s">
        <v>248</v>
      </c>
      <c r="E2120" s="112" t="s">
        <v>10</v>
      </c>
      <c r="F2120" s="112">
        <v>85000</v>
      </c>
      <c r="G2120" s="112">
        <f t="shared" si="35"/>
        <v>4080000</v>
      </c>
      <c r="H2120" s="112">
        <v>48</v>
      </c>
      <c r="I2120" s="22"/>
    </row>
    <row r="2121" spans="1:9" ht="15" customHeight="1" x14ac:dyDescent="0.25">
      <c r="A2121" s="112">
        <v>5129</v>
      </c>
      <c r="B2121" s="112" t="s">
        <v>4027</v>
      </c>
      <c r="C2121" s="112" t="s">
        <v>3438</v>
      </c>
      <c r="D2121" s="112" t="s">
        <v>248</v>
      </c>
      <c r="E2121" s="112" t="s">
        <v>10</v>
      </c>
      <c r="F2121" s="112">
        <v>42000</v>
      </c>
      <c r="G2121" s="112">
        <f t="shared" si="35"/>
        <v>4326000</v>
      </c>
      <c r="H2121" s="112">
        <v>103</v>
      </c>
      <c r="I2121" s="22"/>
    </row>
    <row r="2122" spans="1:9" ht="15" customHeight="1" x14ac:dyDescent="0.25">
      <c r="A2122" s="112">
        <v>5129</v>
      </c>
      <c r="B2122" s="112" t="s">
        <v>4028</v>
      </c>
      <c r="C2122" s="112" t="s">
        <v>4029</v>
      </c>
      <c r="D2122" s="112" t="s">
        <v>248</v>
      </c>
      <c r="E2122" s="112" t="s">
        <v>10</v>
      </c>
      <c r="F2122" s="112">
        <v>18000</v>
      </c>
      <c r="G2122" s="112">
        <f t="shared" si="35"/>
        <v>6336000</v>
      </c>
      <c r="H2122" s="112">
        <v>352</v>
      </c>
      <c r="I2122" s="22"/>
    </row>
    <row r="2123" spans="1:9" ht="15" customHeight="1" x14ac:dyDescent="0.25">
      <c r="A2123" s="112">
        <v>5129</v>
      </c>
      <c r="B2123" s="112" t="s">
        <v>4030</v>
      </c>
      <c r="C2123" s="112" t="s">
        <v>4029</v>
      </c>
      <c r="D2123" s="112" t="s">
        <v>248</v>
      </c>
      <c r="E2123" s="112" t="s">
        <v>10</v>
      </c>
      <c r="F2123" s="112">
        <v>4500</v>
      </c>
      <c r="G2123" s="112">
        <f t="shared" si="35"/>
        <v>2623500</v>
      </c>
      <c r="H2123" s="112">
        <v>583</v>
      </c>
      <c r="I2123" s="22"/>
    </row>
    <row r="2124" spans="1:9" ht="15" customHeight="1" x14ac:dyDescent="0.25">
      <c r="A2124" s="112">
        <v>5129</v>
      </c>
      <c r="B2124" s="112" t="s">
        <v>4031</v>
      </c>
      <c r="C2124" s="112" t="s">
        <v>4029</v>
      </c>
      <c r="D2124" s="112" t="s">
        <v>248</v>
      </c>
      <c r="E2124" s="112" t="s">
        <v>10</v>
      </c>
      <c r="F2124" s="112">
        <v>4500</v>
      </c>
      <c r="G2124" s="112">
        <f t="shared" si="35"/>
        <v>3748500</v>
      </c>
      <c r="H2124" s="112">
        <v>833</v>
      </c>
      <c r="I2124" s="22"/>
    </row>
    <row r="2125" spans="1:9" ht="15" customHeight="1" x14ac:dyDescent="0.25">
      <c r="A2125" s="112">
        <v>5129</v>
      </c>
      <c r="B2125" s="112" t="s">
        <v>4032</v>
      </c>
      <c r="C2125" s="112" t="s">
        <v>4029</v>
      </c>
      <c r="D2125" s="112" t="s">
        <v>248</v>
      </c>
      <c r="E2125" s="112" t="s">
        <v>10</v>
      </c>
      <c r="F2125" s="112">
        <v>4500</v>
      </c>
      <c r="G2125" s="112">
        <f t="shared" si="35"/>
        <v>3060000</v>
      </c>
      <c r="H2125" s="112">
        <v>680</v>
      </c>
      <c r="I2125" s="22"/>
    </row>
    <row r="2126" spans="1:9" ht="15" customHeight="1" x14ac:dyDescent="0.25">
      <c r="A2126" s="112">
        <v>5129</v>
      </c>
      <c r="B2126" s="112" t="s">
        <v>4033</v>
      </c>
      <c r="C2126" s="112" t="s">
        <v>3431</v>
      </c>
      <c r="D2126" s="112" t="s">
        <v>248</v>
      </c>
      <c r="E2126" s="112" t="s">
        <v>10</v>
      </c>
      <c r="F2126" s="112">
        <v>37000</v>
      </c>
      <c r="G2126" s="112">
        <f t="shared" si="35"/>
        <v>2257000</v>
      </c>
      <c r="H2126" s="112">
        <v>61</v>
      </c>
      <c r="I2126" s="22"/>
    </row>
    <row r="2127" spans="1:9" ht="15" customHeight="1" x14ac:dyDescent="0.25">
      <c r="A2127" s="112">
        <v>5129</v>
      </c>
      <c r="B2127" s="112" t="s">
        <v>4034</v>
      </c>
      <c r="C2127" s="112" t="s">
        <v>3431</v>
      </c>
      <c r="D2127" s="112" t="s">
        <v>248</v>
      </c>
      <c r="E2127" s="112" t="s">
        <v>10</v>
      </c>
      <c r="F2127" s="112">
        <v>20000</v>
      </c>
      <c r="G2127" s="112">
        <f t="shared" si="35"/>
        <v>1760000</v>
      </c>
      <c r="H2127" s="112">
        <v>88</v>
      </c>
      <c r="I2127" s="22"/>
    </row>
    <row r="2128" spans="1:9" ht="15" customHeight="1" x14ac:dyDescent="0.25">
      <c r="A2128" s="112">
        <v>5129</v>
      </c>
      <c r="B2128" s="112" t="s">
        <v>4035</v>
      </c>
      <c r="C2128" s="112" t="s">
        <v>3431</v>
      </c>
      <c r="D2128" s="112" t="s">
        <v>248</v>
      </c>
      <c r="E2128" s="112" t="s">
        <v>10</v>
      </c>
      <c r="F2128" s="112">
        <v>50000</v>
      </c>
      <c r="G2128" s="112">
        <f t="shared" si="35"/>
        <v>300000</v>
      </c>
      <c r="H2128" s="112">
        <v>6</v>
      </c>
      <c r="I2128" s="22"/>
    </row>
    <row r="2129" spans="1:9" ht="15" customHeight="1" x14ac:dyDescent="0.25">
      <c r="A2129" s="112">
        <v>5129</v>
      </c>
      <c r="B2129" s="112" t="s">
        <v>4036</v>
      </c>
      <c r="C2129" s="112" t="s">
        <v>3431</v>
      </c>
      <c r="D2129" s="112" t="s">
        <v>248</v>
      </c>
      <c r="E2129" s="112" t="s">
        <v>10</v>
      </c>
      <c r="F2129" s="112">
        <v>70000</v>
      </c>
      <c r="G2129" s="112">
        <f t="shared" si="35"/>
        <v>280000</v>
      </c>
      <c r="H2129" s="112">
        <v>4</v>
      </c>
      <c r="I2129" s="22"/>
    </row>
    <row r="2130" spans="1:9" ht="15" customHeight="1" x14ac:dyDescent="0.25">
      <c r="A2130" s="112">
        <v>5129</v>
      </c>
      <c r="B2130" s="112" t="s">
        <v>4037</v>
      </c>
      <c r="C2130" s="112" t="s">
        <v>1342</v>
      </c>
      <c r="D2130" s="112" t="s">
        <v>248</v>
      </c>
      <c r="E2130" s="112" t="s">
        <v>10</v>
      </c>
      <c r="F2130" s="112">
        <v>75000</v>
      </c>
      <c r="G2130" s="112">
        <f t="shared" si="35"/>
        <v>15900000</v>
      </c>
      <c r="H2130" s="112">
        <v>212</v>
      </c>
      <c r="I2130" s="22"/>
    </row>
    <row r="2131" spans="1:9" ht="15" customHeight="1" x14ac:dyDescent="0.25">
      <c r="A2131" s="112">
        <v>5129</v>
      </c>
      <c r="B2131" s="112" t="s">
        <v>4038</v>
      </c>
      <c r="C2131" s="112" t="s">
        <v>1342</v>
      </c>
      <c r="D2131" s="112" t="s">
        <v>248</v>
      </c>
      <c r="E2131" s="112" t="s">
        <v>10</v>
      </c>
      <c r="F2131" s="112">
        <v>57000</v>
      </c>
      <c r="G2131" s="112">
        <f t="shared" si="35"/>
        <v>36993000</v>
      </c>
      <c r="H2131" s="112">
        <v>649</v>
      </c>
      <c r="I2131" s="22"/>
    </row>
    <row r="2132" spans="1:9" ht="15" customHeight="1" x14ac:dyDescent="0.25">
      <c r="A2132" s="112">
        <v>5129</v>
      </c>
      <c r="B2132" s="112" t="s">
        <v>4039</v>
      </c>
      <c r="C2132" s="112" t="s">
        <v>1344</v>
      </c>
      <c r="D2132" s="112" t="s">
        <v>248</v>
      </c>
      <c r="E2132" s="112" t="s">
        <v>10</v>
      </c>
      <c r="F2132" s="112">
        <v>55000</v>
      </c>
      <c r="G2132" s="112">
        <f t="shared" si="35"/>
        <v>17380000</v>
      </c>
      <c r="H2132" s="112">
        <v>316</v>
      </c>
      <c r="I2132" s="22"/>
    </row>
    <row r="2133" spans="1:9" ht="15" customHeight="1" x14ac:dyDescent="0.25">
      <c r="A2133" s="112">
        <v>5129</v>
      </c>
      <c r="B2133" s="112" t="s">
        <v>4040</v>
      </c>
      <c r="C2133" s="112" t="s">
        <v>1344</v>
      </c>
      <c r="D2133" s="112" t="s">
        <v>248</v>
      </c>
      <c r="E2133" s="112" t="s">
        <v>10</v>
      </c>
      <c r="F2133" s="112">
        <v>37000</v>
      </c>
      <c r="G2133" s="112">
        <f t="shared" si="35"/>
        <v>6068000</v>
      </c>
      <c r="H2133" s="112">
        <v>164</v>
      </c>
      <c r="I2133" s="22"/>
    </row>
    <row r="2134" spans="1:9" ht="15" customHeight="1" x14ac:dyDescent="0.25">
      <c r="A2134" s="112">
        <v>5129</v>
      </c>
      <c r="B2134" s="112" t="s">
        <v>4041</v>
      </c>
      <c r="C2134" s="112" t="s">
        <v>1349</v>
      </c>
      <c r="D2134" s="112" t="s">
        <v>248</v>
      </c>
      <c r="E2134" s="112" t="s">
        <v>10</v>
      </c>
      <c r="F2134" s="112">
        <v>350000</v>
      </c>
      <c r="G2134" s="112">
        <f t="shared" si="35"/>
        <v>5950000</v>
      </c>
      <c r="H2134" s="112">
        <v>17</v>
      </c>
      <c r="I2134" s="22"/>
    </row>
    <row r="2135" spans="1:9" ht="15" customHeight="1" x14ac:dyDescent="0.25">
      <c r="A2135" s="112">
        <v>5129</v>
      </c>
      <c r="B2135" s="112" t="s">
        <v>4042</v>
      </c>
      <c r="C2135" s="112" t="s">
        <v>1353</v>
      </c>
      <c r="D2135" s="112" t="s">
        <v>248</v>
      </c>
      <c r="E2135" s="112" t="s">
        <v>10</v>
      </c>
      <c r="F2135" s="112">
        <v>350000</v>
      </c>
      <c r="G2135" s="112">
        <f>+F2135*H2135</f>
        <v>1400000</v>
      </c>
      <c r="H2135" s="112">
        <v>4</v>
      </c>
      <c r="I2135" s="22"/>
    </row>
    <row r="2136" spans="1:9" ht="15" customHeight="1" x14ac:dyDescent="0.25">
      <c r="A2136" s="112">
        <v>4269</v>
      </c>
      <c r="B2136" s="112" t="s">
        <v>6079</v>
      </c>
      <c r="C2136" s="112" t="s">
        <v>3728</v>
      </c>
      <c r="D2136" s="112" t="s">
        <v>248</v>
      </c>
      <c r="E2136" s="112" t="s">
        <v>10</v>
      </c>
      <c r="F2136" s="112">
        <v>80000</v>
      </c>
      <c r="G2136" s="112">
        <f t="shared" ref="G2136:G2140" si="36">+F2136*H2136</f>
        <v>800000</v>
      </c>
      <c r="H2136" s="112">
        <v>10</v>
      </c>
      <c r="I2136" s="22"/>
    </row>
    <row r="2137" spans="1:9" ht="15" customHeight="1" x14ac:dyDescent="0.25">
      <c r="A2137" s="112">
        <v>4269</v>
      </c>
      <c r="B2137" s="112" t="s">
        <v>6080</v>
      </c>
      <c r="C2137" s="112" t="s">
        <v>2149</v>
      </c>
      <c r="D2137" s="112" t="s">
        <v>248</v>
      </c>
      <c r="E2137" s="112" t="s">
        <v>10</v>
      </c>
      <c r="F2137" s="112">
        <v>550000</v>
      </c>
      <c r="G2137" s="112">
        <f t="shared" si="36"/>
        <v>8250000</v>
      </c>
      <c r="H2137" s="112">
        <v>15</v>
      </c>
      <c r="I2137" s="22"/>
    </row>
    <row r="2138" spans="1:9" ht="15" customHeight="1" x14ac:dyDescent="0.25">
      <c r="A2138" s="112">
        <v>4269</v>
      </c>
      <c r="B2138" s="112" t="s">
        <v>6081</v>
      </c>
      <c r="C2138" s="112" t="s">
        <v>6082</v>
      </c>
      <c r="D2138" s="112" t="s">
        <v>248</v>
      </c>
      <c r="E2138" s="112" t="s">
        <v>10</v>
      </c>
      <c r="F2138" s="112">
        <v>185000</v>
      </c>
      <c r="G2138" s="112">
        <f t="shared" si="36"/>
        <v>7400000</v>
      </c>
      <c r="H2138" s="112">
        <v>40</v>
      </c>
      <c r="I2138" s="22"/>
    </row>
    <row r="2139" spans="1:9" ht="15" customHeight="1" x14ac:dyDescent="0.25">
      <c r="A2139" s="112">
        <v>4269</v>
      </c>
      <c r="B2139" s="112" t="s">
        <v>6083</v>
      </c>
      <c r="C2139" s="112" t="s">
        <v>3565</v>
      </c>
      <c r="D2139" s="112" t="s">
        <v>248</v>
      </c>
      <c r="E2139" s="112" t="s">
        <v>10</v>
      </c>
      <c r="F2139" s="112">
        <v>55000</v>
      </c>
      <c r="G2139" s="112">
        <f t="shared" si="36"/>
        <v>4400000</v>
      </c>
      <c r="H2139" s="112">
        <v>80</v>
      </c>
      <c r="I2139" s="22"/>
    </row>
    <row r="2140" spans="1:9" ht="15" customHeight="1" x14ac:dyDescent="0.25">
      <c r="A2140" s="112">
        <v>4269</v>
      </c>
      <c r="B2140" s="112" t="s">
        <v>6084</v>
      </c>
      <c r="C2140" s="112" t="s">
        <v>6085</v>
      </c>
      <c r="D2140" s="112" t="s">
        <v>248</v>
      </c>
      <c r="E2140" s="112" t="s">
        <v>10</v>
      </c>
      <c r="F2140" s="112">
        <v>240000</v>
      </c>
      <c r="G2140" s="112">
        <f t="shared" si="36"/>
        <v>7200000</v>
      </c>
      <c r="H2140" s="112">
        <v>30</v>
      </c>
      <c r="I2140" s="22"/>
    </row>
    <row r="2141" spans="1:9" x14ac:dyDescent="0.25">
      <c r="A2141" s="130" t="s">
        <v>61</v>
      </c>
      <c r="B2141" s="131"/>
      <c r="C2141" s="131"/>
      <c r="D2141" s="131"/>
      <c r="E2141" s="131"/>
      <c r="F2141" s="131"/>
      <c r="G2141" s="131"/>
      <c r="H2141" s="131"/>
      <c r="I2141" s="22"/>
    </row>
    <row r="2142" spans="1:9" x14ac:dyDescent="0.25">
      <c r="A2142" s="138" t="s">
        <v>16</v>
      </c>
      <c r="B2142" s="139"/>
      <c r="C2142" s="139"/>
      <c r="D2142" s="139"/>
      <c r="E2142" s="139"/>
      <c r="F2142" s="139"/>
      <c r="G2142" s="139"/>
      <c r="H2142" s="140"/>
      <c r="I2142" s="22"/>
    </row>
    <row r="2143" spans="1:9" ht="27" x14ac:dyDescent="0.25">
      <c r="A2143" s="12">
        <v>5113</v>
      </c>
      <c r="B2143" s="12" t="s">
        <v>336</v>
      </c>
      <c r="C2143" s="12" t="s">
        <v>20</v>
      </c>
      <c r="D2143" s="12" t="s">
        <v>15</v>
      </c>
      <c r="E2143" s="12" t="s">
        <v>14</v>
      </c>
      <c r="F2143" s="12">
        <v>0</v>
      </c>
      <c r="G2143" s="12">
        <v>0</v>
      </c>
      <c r="H2143" s="12">
        <v>1</v>
      </c>
      <c r="I2143" s="22"/>
    </row>
    <row r="2144" spans="1:9" ht="27" x14ac:dyDescent="0.25">
      <c r="A2144" s="12">
        <v>5113</v>
      </c>
      <c r="B2144" s="12" t="s">
        <v>335</v>
      </c>
      <c r="C2144" s="12" t="s">
        <v>20</v>
      </c>
      <c r="D2144" s="12" t="s">
        <v>15</v>
      </c>
      <c r="E2144" s="12" t="s">
        <v>14</v>
      </c>
      <c r="F2144" s="12">
        <v>0</v>
      </c>
      <c r="G2144" s="12">
        <v>0</v>
      </c>
      <c r="H2144" s="12">
        <v>1</v>
      </c>
      <c r="I2144" s="22"/>
    </row>
    <row r="2145" spans="1:9" ht="27" x14ac:dyDescent="0.25">
      <c r="A2145" s="12">
        <v>5113</v>
      </c>
      <c r="B2145" s="12" t="s">
        <v>6207</v>
      </c>
      <c r="C2145" s="12" t="s">
        <v>20</v>
      </c>
      <c r="D2145" s="12" t="s">
        <v>15</v>
      </c>
      <c r="E2145" s="12" t="s">
        <v>14</v>
      </c>
      <c r="F2145" s="12">
        <v>0</v>
      </c>
      <c r="G2145" s="12">
        <v>0</v>
      </c>
      <c r="H2145" s="12">
        <v>1</v>
      </c>
      <c r="I2145" s="22"/>
    </row>
    <row r="2146" spans="1:9" ht="27" x14ac:dyDescent="0.25">
      <c r="A2146" s="12">
        <v>5113</v>
      </c>
      <c r="B2146" s="12" t="s">
        <v>6208</v>
      </c>
      <c r="C2146" s="12" t="s">
        <v>20</v>
      </c>
      <c r="D2146" s="12" t="s">
        <v>381</v>
      </c>
      <c r="E2146" s="12" t="s">
        <v>14</v>
      </c>
      <c r="F2146" s="12">
        <v>0</v>
      </c>
      <c r="G2146" s="12">
        <v>0</v>
      </c>
      <c r="H2146" s="12">
        <v>1</v>
      </c>
      <c r="I2146" s="22"/>
    </row>
    <row r="2147" spans="1:9" ht="27" x14ac:dyDescent="0.25">
      <c r="A2147" s="12">
        <v>5113</v>
      </c>
      <c r="B2147" s="12" t="s">
        <v>6209</v>
      </c>
      <c r="C2147" s="12" t="s">
        <v>20</v>
      </c>
      <c r="D2147" s="12" t="s">
        <v>15</v>
      </c>
      <c r="E2147" s="12" t="s">
        <v>14</v>
      </c>
      <c r="F2147" s="12">
        <v>0</v>
      </c>
      <c r="G2147" s="12">
        <v>0</v>
      </c>
      <c r="H2147" s="12">
        <v>1</v>
      </c>
      <c r="I2147" s="22"/>
    </row>
    <row r="2148" spans="1:9" ht="27" x14ac:dyDescent="0.25">
      <c r="A2148" s="12">
        <v>5113</v>
      </c>
      <c r="B2148" s="12" t="s">
        <v>6210</v>
      </c>
      <c r="C2148" s="12" t="s">
        <v>20</v>
      </c>
      <c r="D2148" s="12" t="s">
        <v>15</v>
      </c>
      <c r="E2148" s="12" t="s">
        <v>14</v>
      </c>
      <c r="F2148" s="12">
        <v>0</v>
      </c>
      <c r="G2148" s="12">
        <v>0</v>
      </c>
      <c r="H2148" s="12">
        <v>1</v>
      </c>
      <c r="I2148" s="22"/>
    </row>
    <row r="2149" spans="1:9" x14ac:dyDescent="0.25">
      <c r="A2149" s="138" t="s">
        <v>12</v>
      </c>
      <c r="B2149" s="139"/>
      <c r="C2149" s="139"/>
      <c r="D2149" s="139"/>
      <c r="E2149" s="139"/>
      <c r="F2149" s="139"/>
      <c r="G2149" s="139"/>
      <c r="H2149" s="140"/>
      <c r="I2149" s="22"/>
    </row>
    <row r="2150" spans="1:9" ht="27" x14ac:dyDescent="0.25">
      <c r="A2150" s="12">
        <v>5113</v>
      </c>
      <c r="B2150" s="12" t="s">
        <v>6211</v>
      </c>
      <c r="C2150" s="12" t="s">
        <v>454</v>
      </c>
      <c r="D2150" s="12" t="s">
        <v>15</v>
      </c>
      <c r="E2150" s="12" t="s">
        <v>14</v>
      </c>
      <c r="F2150" s="12">
        <v>0</v>
      </c>
      <c r="G2150" s="12">
        <v>0</v>
      </c>
      <c r="H2150" s="12">
        <v>1</v>
      </c>
      <c r="I2150" s="22"/>
    </row>
    <row r="2151" spans="1:9" ht="27" x14ac:dyDescent="0.25">
      <c r="A2151" s="12">
        <v>5113</v>
      </c>
      <c r="B2151" s="12" t="s">
        <v>6212</v>
      </c>
      <c r="C2151" s="12" t="s">
        <v>454</v>
      </c>
      <c r="D2151" s="12" t="s">
        <v>1212</v>
      </c>
      <c r="E2151" s="12" t="s">
        <v>14</v>
      </c>
      <c r="F2151" s="12">
        <v>0</v>
      </c>
      <c r="G2151" s="12">
        <v>0</v>
      </c>
      <c r="H2151" s="12">
        <v>1</v>
      </c>
      <c r="I2151" s="22"/>
    </row>
    <row r="2152" spans="1:9" ht="27" x14ac:dyDescent="0.25">
      <c r="A2152" s="12">
        <v>5113</v>
      </c>
      <c r="B2152" s="12" t="s">
        <v>6213</v>
      </c>
      <c r="C2152" s="12" t="s">
        <v>454</v>
      </c>
      <c r="D2152" s="12" t="s">
        <v>15</v>
      </c>
      <c r="E2152" s="12" t="s">
        <v>14</v>
      </c>
      <c r="F2152" s="12">
        <v>0</v>
      </c>
      <c r="G2152" s="12">
        <v>0</v>
      </c>
      <c r="H2152" s="12">
        <v>1</v>
      </c>
      <c r="I2152" s="22"/>
    </row>
    <row r="2153" spans="1:9" ht="27" x14ac:dyDescent="0.25">
      <c r="A2153" s="12">
        <v>5113</v>
      </c>
      <c r="B2153" s="12" t="s">
        <v>6214</v>
      </c>
      <c r="C2153" s="12" t="s">
        <v>454</v>
      </c>
      <c r="D2153" s="12" t="s">
        <v>15</v>
      </c>
      <c r="E2153" s="12" t="s">
        <v>14</v>
      </c>
      <c r="F2153" s="12">
        <v>0</v>
      </c>
      <c r="G2153" s="12">
        <v>0</v>
      </c>
      <c r="H2153" s="12">
        <v>1</v>
      </c>
      <c r="I2153" s="22"/>
    </row>
    <row r="2154" spans="1:9" ht="15" customHeight="1" x14ac:dyDescent="0.25">
      <c r="A2154" s="130" t="s">
        <v>158</v>
      </c>
      <c r="B2154" s="131"/>
      <c r="C2154" s="131"/>
      <c r="D2154" s="131"/>
      <c r="E2154" s="131"/>
      <c r="F2154" s="131"/>
      <c r="G2154" s="131"/>
      <c r="H2154" s="131"/>
      <c r="I2154" s="22"/>
    </row>
    <row r="2155" spans="1:9" x14ac:dyDescent="0.25">
      <c r="A2155" s="138" t="s">
        <v>16</v>
      </c>
      <c r="B2155" s="139"/>
      <c r="C2155" s="139"/>
      <c r="D2155" s="139"/>
      <c r="E2155" s="139"/>
      <c r="F2155" s="139"/>
      <c r="G2155" s="139"/>
      <c r="H2155" s="140"/>
      <c r="I2155" s="22"/>
    </row>
    <row r="2156" spans="1:9" x14ac:dyDescent="0.25">
      <c r="A2156" s="12"/>
      <c r="B2156" s="12"/>
      <c r="C2156" s="12"/>
      <c r="D2156" s="12"/>
      <c r="E2156" s="12"/>
      <c r="F2156" s="12"/>
      <c r="G2156" s="12"/>
      <c r="H2156" s="12"/>
      <c r="I2156" s="22"/>
    </row>
    <row r="2157" spans="1:9" x14ac:dyDescent="0.25">
      <c r="A2157" s="132" t="s">
        <v>354</v>
      </c>
      <c r="B2157" s="133"/>
      <c r="C2157" s="133"/>
      <c r="D2157" s="133"/>
      <c r="E2157" s="133"/>
      <c r="F2157" s="133"/>
      <c r="G2157" s="133"/>
      <c r="H2157" s="134"/>
      <c r="I2157" s="22"/>
    </row>
    <row r="2158" spans="1:9" x14ac:dyDescent="0.25">
      <c r="A2158" s="247" t="s">
        <v>16</v>
      </c>
      <c r="B2158" s="248"/>
      <c r="C2158" s="248"/>
      <c r="D2158" s="248"/>
      <c r="E2158" s="248"/>
      <c r="F2158" s="248"/>
      <c r="G2158" s="248"/>
      <c r="H2158" s="249"/>
      <c r="I2158" s="22"/>
    </row>
    <row r="2159" spans="1:9" x14ac:dyDescent="0.25">
      <c r="A2159" s="20"/>
      <c r="B2159" s="20"/>
      <c r="C2159" s="20"/>
      <c r="D2159" s="20"/>
      <c r="E2159" s="20"/>
      <c r="F2159" s="20"/>
      <c r="G2159" s="20"/>
      <c r="H2159" s="20"/>
      <c r="I2159" s="22"/>
    </row>
    <row r="2160" spans="1:9" x14ac:dyDescent="0.25">
      <c r="A2160" s="138" t="s">
        <v>12</v>
      </c>
      <c r="B2160" s="139"/>
      <c r="C2160" s="139"/>
      <c r="D2160" s="139"/>
      <c r="E2160" s="139"/>
      <c r="F2160" s="139"/>
      <c r="G2160" s="139"/>
      <c r="H2160" s="139"/>
      <c r="I2160" s="22"/>
    </row>
    <row r="2161" spans="1:9" x14ac:dyDescent="0.25">
      <c r="A2161" s="32">
        <v>4241</v>
      </c>
      <c r="B2161" s="32" t="s">
        <v>2446</v>
      </c>
      <c r="C2161" s="32" t="s">
        <v>179</v>
      </c>
      <c r="D2161" s="32" t="s">
        <v>13</v>
      </c>
      <c r="E2161" s="32" t="s">
        <v>14</v>
      </c>
      <c r="F2161" s="32">
        <v>22500000</v>
      </c>
      <c r="G2161" s="32">
        <v>22500000</v>
      </c>
      <c r="H2161" s="32">
        <v>1</v>
      </c>
      <c r="I2161" s="22"/>
    </row>
    <row r="2162" spans="1:9" x14ac:dyDescent="0.25">
      <c r="A2162" s="32">
        <v>4241</v>
      </c>
      <c r="B2162" s="32" t="s">
        <v>2447</v>
      </c>
      <c r="C2162" s="32" t="s">
        <v>179</v>
      </c>
      <c r="D2162" s="32" t="s">
        <v>13</v>
      </c>
      <c r="E2162" s="32" t="s">
        <v>14</v>
      </c>
      <c r="F2162" s="32">
        <v>4200000</v>
      </c>
      <c r="G2162" s="32">
        <v>4200000</v>
      </c>
      <c r="H2162" s="32">
        <v>1</v>
      </c>
      <c r="I2162" s="22"/>
    </row>
    <row r="2163" spans="1:9" x14ac:dyDescent="0.25">
      <c r="A2163" s="32">
        <v>4241</v>
      </c>
      <c r="B2163" s="32" t="s">
        <v>2448</v>
      </c>
      <c r="C2163" s="32" t="s">
        <v>179</v>
      </c>
      <c r="D2163" s="32" t="s">
        <v>13</v>
      </c>
      <c r="E2163" s="32" t="s">
        <v>14</v>
      </c>
      <c r="F2163" s="32">
        <v>10800000</v>
      </c>
      <c r="G2163" s="32">
        <v>10800000</v>
      </c>
      <c r="H2163" s="32">
        <v>1</v>
      </c>
      <c r="I2163" s="22"/>
    </row>
    <row r="2164" spans="1:9" x14ac:dyDescent="0.25">
      <c r="A2164" s="32">
        <v>4241</v>
      </c>
      <c r="B2164" s="32" t="s">
        <v>2449</v>
      </c>
      <c r="C2164" s="32" t="s">
        <v>179</v>
      </c>
      <c r="D2164" s="32" t="s">
        <v>13</v>
      </c>
      <c r="E2164" s="32" t="s">
        <v>14</v>
      </c>
      <c r="F2164" s="32">
        <v>52500000</v>
      </c>
      <c r="G2164" s="32">
        <v>52500000</v>
      </c>
      <c r="H2164" s="32">
        <v>1</v>
      </c>
      <c r="I2164" s="22"/>
    </row>
    <row r="2165" spans="1:9" x14ac:dyDescent="0.25">
      <c r="A2165" s="32">
        <v>4241</v>
      </c>
      <c r="B2165" s="32" t="s">
        <v>2450</v>
      </c>
      <c r="C2165" s="32" t="s">
        <v>179</v>
      </c>
      <c r="D2165" s="32" t="s">
        <v>13</v>
      </c>
      <c r="E2165" s="32" t="s">
        <v>14</v>
      </c>
      <c r="F2165" s="32">
        <v>3500000</v>
      </c>
      <c r="G2165" s="32">
        <v>3500000</v>
      </c>
      <c r="H2165" s="32">
        <v>1</v>
      </c>
      <c r="I2165" s="22"/>
    </row>
    <row r="2166" spans="1:9" x14ac:dyDescent="0.25">
      <c r="A2166" s="32">
        <v>4241</v>
      </c>
      <c r="B2166" s="32" t="s">
        <v>2451</v>
      </c>
      <c r="C2166" s="32" t="s">
        <v>179</v>
      </c>
      <c r="D2166" s="32" t="s">
        <v>13</v>
      </c>
      <c r="E2166" s="32" t="s">
        <v>14</v>
      </c>
      <c r="F2166" s="32">
        <v>600000</v>
      </c>
      <c r="G2166" s="32">
        <v>600000</v>
      </c>
      <c r="H2166" s="32">
        <v>1</v>
      </c>
      <c r="I2166" s="22"/>
    </row>
    <row r="2167" spans="1:9" x14ac:dyDescent="0.25">
      <c r="A2167" s="32">
        <v>4241</v>
      </c>
      <c r="B2167" s="32" t="s">
        <v>2452</v>
      </c>
      <c r="C2167" s="32" t="s">
        <v>179</v>
      </c>
      <c r="D2167" s="32" t="s">
        <v>13</v>
      </c>
      <c r="E2167" s="32" t="s">
        <v>14</v>
      </c>
      <c r="F2167" s="32">
        <v>4200000</v>
      </c>
      <c r="G2167" s="32">
        <v>4200000</v>
      </c>
      <c r="H2167" s="32">
        <v>1</v>
      </c>
      <c r="I2167" s="22"/>
    </row>
    <row r="2168" spans="1:9" x14ac:dyDescent="0.25">
      <c r="A2168" s="32">
        <v>4241</v>
      </c>
      <c r="B2168" s="32" t="s">
        <v>2453</v>
      </c>
      <c r="C2168" s="32" t="s">
        <v>179</v>
      </c>
      <c r="D2168" s="32" t="s">
        <v>13</v>
      </c>
      <c r="E2168" s="32" t="s">
        <v>14</v>
      </c>
      <c r="F2168" s="32">
        <v>1040000</v>
      </c>
      <c r="G2168" s="32">
        <v>1040000</v>
      </c>
      <c r="H2168" s="32">
        <v>1</v>
      </c>
      <c r="I2168" s="22"/>
    </row>
    <row r="2169" spans="1:9" x14ac:dyDescent="0.25">
      <c r="A2169" s="132" t="s">
        <v>246</v>
      </c>
      <c r="B2169" s="133"/>
      <c r="C2169" s="133"/>
      <c r="D2169" s="133"/>
      <c r="E2169" s="133"/>
      <c r="F2169" s="133"/>
      <c r="G2169" s="133"/>
      <c r="H2169" s="133"/>
      <c r="I2169" s="22"/>
    </row>
    <row r="2170" spans="1:9" x14ac:dyDescent="0.25">
      <c r="A2170" s="138" t="s">
        <v>8</v>
      </c>
      <c r="B2170" s="139"/>
      <c r="C2170" s="139"/>
      <c r="D2170" s="139"/>
      <c r="E2170" s="139"/>
      <c r="F2170" s="139"/>
      <c r="G2170" s="139"/>
      <c r="H2170" s="139"/>
      <c r="I2170" s="22"/>
    </row>
    <row r="2171" spans="1:9" ht="27" x14ac:dyDescent="0.25">
      <c r="A2171" s="32">
        <v>5129</v>
      </c>
      <c r="B2171" s="32" t="s">
        <v>4427</v>
      </c>
      <c r="C2171" s="32" t="s">
        <v>343</v>
      </c>
      <c r="D2171" s="32" t="s">
        <v>248</v>
      </c>
      <c r="E2171" s="32" t="s">
        <v>10</v>
      </c>
      <c r="F2171" s="32">
        <v>85000000</v>
      </c>
      <c r="G2171" s="32">
        <v>85000000</v>
      </c>
      <c r="H2171" s="32">
        <v>1</v>
      </c>
      <c r="I2171" s="22"/>
    </row>
    <row r="2172" spans="1:9" ht="27" x14ac:dyDescent="0.25">
      <c r="A2172" s="32">
        <v>5129</v>
      </c>
      <c r="B2172" s="32" t="s">
        <v>4428</v>
      </c>
      <c r="C2172" s="32" t="s">
        <v>343</v>
      </c>
      <c r="D2172" s="32" t="s">
        <v>248</v>
      </c>
      <c r="E2172" s="32" t="s">
        <v>10</v>
      </c>
      <c r="F2172" s="32">
        <v>45500000</v>
      </c>
      <c r="G2172" s="32">
        <v>45500000</v>
      </c>
      <c r="H2172" s="32">
        <v>1</v>
      </c>
      <c r="I2172" s="22"/>
    </row>
    <row r="2173" spans="1:9" x14ac:dyDescent="0.25">
      <c r="A2173" s="32">
        <v>5129</v>
      </c>
      <c r="B2173" s="32" t="s">
        <v>339</v>
      </c>
      <c r="C2173" s="32" t="s">
        <v>340</v>
      </c>
      <c r="D2173" s="32" t="s">
        <v>248</v>
      </c>
      <c r="E2173" s="32" t="s">
        <v>10</v>
      </c>
      <c r="F2173" s="32">
        <v>0</v>
      </c>
      <c r="G2173" s="32">
        <v>0</v>
      </c>
      <c r="H2173" s="32">
        <v>1</v>
      </c>
      <c r="I2173" s="22"/>
    </row>
    <row r="2174" spans="1:9" ht="27" x14ac:dyDescent="0.25">
      <c r="A2174" s="32">
        <v>5129</v>
      </c>
      <c r="B2174" s="32" t="s">
        <v>341</v>
      </c>
      <c r="C2174" s="32" t="s">
        <v>19</v>
      </c>
      <c r="D2174" s="32" t="s">
        <v>248</v>
      </c>
      <c r="E2174" s="32" t="s">
        <v>10</v>
      </c>
      <c r="F2174" s="32">
        <v>0</v>
      </c>
      <c r="G2174" s="32">
        <v>0</v>
      </c>
      <c r="H2174" s="32">
        <v>1</v>
      </c>
      <c r="I2174" s="22"/>
    </row>
    <row r="2175" spans="1:9" ht="27" x14ac:dyDescent="0.25">
      <c r="A2175" s="32">
        <v>5129</v>
      </c>
      <c r="B2175" s="32" t="s">
        <v>342</v>
      </c>
      <c r="C2175" s="32" t="s">
        <v>343</v>
      </c>
      <c r="D2175" s="32" t="s">
        <v>248</v>
      </c>
      <c r="E2175" s="32" t="s">
        <v>10</v>
      </c>
      <c r="F2175" s="32">
        <v>0</v>
      </c>
      <c r="G2175" s="32">
        <v>0</v>
      </c>
      <c r="H2175" s="32">
        <v>1</v>
      </c>
      <c r="I2175" s="22"/>
    </row>
    <row r="2176" spans="1:9" ht="27" x14ac:dyDescent="0.25">
      <c r="A2176" s="32">
        <v>5129</v>
      </c>
      <c r="B2176" s="32" t="s">
        <v>344</v>
      </c>
      <c r="C2176" s="32" t="s">
        <v>345</v>
      </c>
      <c r="D2176" s="32" t="s">
        <v>248</v>
      </c>
      <c r="E2176" s="32" t="s">
        <v>10</v>
      </c>
      <c r="F2176" s="32">
        <v>0</v>
      </c>
      <c r="G2176" s="32">
        <v>0</v>
      </c>
      <c r="H2176" s="32">
        <v>1</v>
      </c>
      <c r="I2176" s="22"/>
    </row>
    <row r="2177" spans="1:9" ht="40.5" x14ac:dyDescent="0.25">
      <c r="A2177" s="32">
        <v>5129</v>
      </c>
      <c r="B2177" s="32" t="s">
        <v>346</v>
      </c>
      <c r="C2177" s="32" t="s">
        <v>347</v>
      </c>
      <c r="D2177" s="32" t="s">
        <v>248</v>
      </c>
      <c r="E2177" s="32" t="s">
        <v>10</v>
      </c>
      <c r="F2177" s="32">
        <v>0</v>
      </c>
      <c r="G2177" s="32">
        <v>0</v>
      </c>
      <c r="H2177" s="32">
        <v>1</v>
      </c>
      <c r="I2177" s="22"/>
    </row>
    <row r="2178" spans="1:9" ht="27" x14ac:dyDescent="0.25">
      <c r="A2178" s="32">
        <v>5129</v>
      </c>
      <c r="B2178" s="32" t="s">
        <v>348</v>
      </c>
      <c r="C2178" s="32" t="s">
        <v>349</v>
      </c>
      <c r="D2178" s="32" t="s">
        <v>248</v>
      </c>
      <c r="E2178" s="32" t="s">
        <v>10</v>
      </c>
      <c r="F2178" s="32">
        <v>0</v>
      </c>
      <c r="G2178" s="32">
        <v>0</v>
      </c>
      <c r="H2178" s="32">
        <v>1</v>
      </c>
      <c r="I2178" s="22"/>
    </row>
    <row r="2179" spans="1:9" x14ac:dyDescent="0.25">
      <c r="A2179" s="32">
        <v>5129</v>
      </c>
      <c r="B2179" s="32" t="s">
        <v>350</v>
      </c>
      <c r="C2179" s="32" t="s">
        <v>351</v>
      </c>
      <c r="D2179" s="32" t="s">
        <v>248</v>
      </c>
      <c r="E2179" s="32" t="s">
        <v>10</v>
      </c>
      <c r="F2179" s="32">
        <v>0</v>
      </c>
      <c r="G2179" s="32">
        <v>0</v>
      </c>
      <c r="H2179" s="32">
        <v>1</v>
      </c>
      <c r="I2179" s="22"/>
    </row>
    <row r="2180" spans="1:9" ht="27" x14ac:dyDescent="0.25">
      <c r="A2180" s="32">
        <v>5129</v>
      </c>
      <c r="B2180" s="32" t="s">
        <v>352</v>
      </c>
      <c r="C2180" s="32" t="s">
        <v>353</v>
      </c>
      <c r="D2180" s="32" t="s">
        <v>248</v>
      </c>
      <c r="E2180" s="32" t="s">
        <v>10</v>
      </c>
      <c r="F2180" s="32">
        <v>0</v>
      </c>
      <c r="G2180" s="32">
        <v>0</v>
      </c>
      <c r="H2180" s="32">
        <v>1</v>
      </c>
      <c r="I2180" s="22"/>
    </row>
    <row r="2181" spans="1:9" ht="27" x14ac:dyDescent="0.25">
      <c r="A2181" s="32">
        <v>5129</v>
      </c>
      <c r="B2181" s="32" t="s">
        <v>6240</v>
      </c>
      <c r="C2181" s="32" t="s">
        <v>345</v>
      </c>
      <c r="D2181" s="32" t="s">
        <v>248</v>
      </c>
      <c r="E2181" s="32" t="s">
        <v>10</v>
      </c>
      <c r="F2181" s="32">
        <v>15500000</v>
      </c>
      <c r="G2181" s="32">
        <f>H2181*F2181</f>
        <v>46500000</v>
      </c>
      <c r="H2181" s="32">
        <v>3</v>
      </c>
      <c r="I2181" s="22"/>
    </row>
    <row r="2182" spans="1:9" ht="27" x14ac:dyDescent="0.25">
      <c r="A2182" s="32">
        <v>5129</v>
      </c>
      <c r="B2182" s="32" t="s">
        <v>6241</v>
      </c>
      <c r="C2182" s="32" t="s">
        <v>345</v>
      </c>
      <c r="D2182" s="32" t="s">
        <v>248</v>
      </c>
      <c r="E2182" s="32" t="s">
        <v>10</v>
      </c>
      <c r="F2182" s="32">
        <v>9500000</v>
      </c>
      <c r="G2182" s="32">
        <f>H2182*F2182</f>
        <v>19000000</v>
      </c>
      <c r="H2182" s="32">
        <v>2</v>
      </c>
      <c r="I2182" s="22"/>
    </row>
    <row r="2183" spans="1:9" ht="15" customHeight="1" x14ac:dyDescent="0.25">
      <c r="A2183" s="138" t="s">
        <v>12</v>
      </c>
      <c r="B2183" s="139"/>
      <c r="C2183" s="139"/>
      <c r="D2183" s="139"/>
      <c r="E2183" s="139"/>
      <c r="F2183" s="139"/>
      <c r="G2183" s="139"/>
      <c r="H2183" s="139"/>
      <c r="I2183" s="22"/>
    </row>
    <row r="2184" spans="1:9" x14ac:dyDescent="0.25">
      <c r="A2184" s="32"/>
      <c r="B2184" s="32"/>
      <c r="C2184" s="32"/>
      <c r="D2184" s="32"/>
      <c r="E2184" s="32"/>
      <c r="F2184" s="32"/>
      <c r="G2184" s="32"/>
      <c r="H2184" s="32"/>
      <c r="I2184" s="22"/>
    </row>
    <row r="2185" spans="1:9" ht="15" customHeight="1" x14ac:dyDescent="0.25">
      <c r="A2185" s="132" t="s">
        <v>62</v>
      </c>
      <c r="B2185" s="133"/>
      <c r="C2185" s="133"/>
      <c r="D2185" s="133"/>
      <c r="E2185" s="133"/>
      <c r="F2185" s="133"/>
      <c r="G2185" s="133"/>
      <c r="H2185" s="133"/>
      <c r="I2185" s="22"/>
    </row>
    <row r="2186" spans="1:9" x14ac:dyDescent="0.25">
      <c r="A2186" s="138" t="s">
        <v>12</v>
      </c>
      <c r="B2186" s="139"/>
      <c r="C2186" s="139"/>
      <c r="D2186" s="139"/>
      <c r="E2186" s="139"/>
      <c r="F2186" s="139"/>
      <c r="G2186" s="139"/>
      <c r="H2186" s="139"/>
      <c r="I2186" s="22"/>
    </row>
    <row r="2187" spans="1:9" ht="27" x14ac:dyDescent="0.25">
      <c r="A2187" s="32">
        <v>5113</v>
      </c>
      <c r="B2187" s="32" t="s">
        <v>4301</v>
      </c>
      <c r="C2187" s="32" t="s">
        <v>1093</v>
      </c>
      <c r="D2187" s="32" t="s">
        <v>13</v>
      </c>
      <c r="E2187" s="32" t="s">
        <v>14</v>
      </c>
      <c r="F2187" s="32">
        <v>302000</v>
      </c>
      <c r="G2187" s="32">
        <v>302000</v>
      </c>
      <c r="H2187" s="32">
        <v>1</v>
      </c>
      <c r="I2187" s="22"/>
    </row>
    <row r="2188" spans="1:9" ht="27" x14ac:dyDescent="0.25">
      <c r="A2188" s="32">
        <v>5113</v>
      </c>
      <c r="B2188" s="32" t="s">
        <v>4302</v>
      </c>
      <c r="C2188" s="32" t="s">
        <v>454</v>
      </c>
      <c r="D2188" s="32" t="s">
        <v>1212</v>
      </c>
      <c r="E2188" s="32" t="s">
        <v>14</v>
      </c>
      <c r="F2188" s="32">
        <v>140000</v>
      </c>
      <c r="G2188" s="32">
        <v>140000</v>
      </c>
      <c r="H2188" s="32">
        <v>1</v>
      </c>
      <c r="I2188" s="22"/>
    </row>
    <row r="2189" spans="1:9" ht="27" x14ac:dyDescent="0.25">
      <c r="A2189" s="32">
        <v>5113</v>
      </c>
      <c r="B2189" s="32" t="s">
        <v>3064</v>
      </c>
      <c r="C2189" s="32" t="s">
        <v>3065</v>
      </c>
      <c r="D2189" s="32" t="s">
        <v>13</v>
      </c>
      <c r="E2189" s="32" t="s">
        <v>14</v>
      </c>
      <c r="F2189" s="32">
        <v>1172000</v>
      </c>
      <c r="G2189" s="32">
        <v>1172000</v>
      </c>
      <c r="H2189" s="32">
        <v>1</v>
      </c>
      <c r="I2189" s="22"/>
    </row>
    <row r="2190" spans="1:9" ht="27" x14ac:dyDescent="0.25">
      <c r="A2190" s="32">
        <v>4251</v>
      </c>
      <c r="B2190" s="32" t="s">
        <v>4064</v>
      </c>
      <c r="C2190" s="32" t="s">
        <v>454</v>
      </c>
      <c r="D2190" s="32" t="s">
        <v>1212</v>
      </c>
      <c r="E2190" s="32" t="s">
        <v>14</v>
      </c>
      <c r="F2190" s="32">
        <v>0</v>
      </c>
      <c r="G2190" s="32">
        <v>0</v>
      </c>
      <c r="H2190" s="32">
        <v>1</v>
      </c>
      <c r="I2190" s="22"/>
    </row>
    <row r="2191" spans="1:9" ht="27" x14ac:dyDescent="0.25">
      <c r="A2191" s="32">
        <v>5113</v>
      </c>
      <c r="B2191" s="32" t="s">
        <v>3175</v>
      </c>
      <c r="C2191" s="32" t="s">
        <v>454</v>
      </c>
      <c r="D2191" s="32" t="s">
        <v>15</v>
      </c>
      <c r="E2191" s="32" t="s">
        <v>14</v>
      </c>
      <c r="F2191" s="32">
        <v>580000</v>
      </c>
      <c r="G2191" s="32">
        <v>580000</v>
      </c>
      <c r="H2191" s="32">
        <v>1</v>
      </c>
      <c r="I2191" s="22"/>
    </row>
    <row r="2192" spans="1:9" x14ac:dyDescent="0.25">
      <c r="A2192" s="138" t="s">
        <v>8</v>
      </c>
      <c r="B2192" s="139"/>
      <c r="C2192" s="139"/>
      <c r="D2192" s="139"/>
      <c r="E2192" s="139"/>
      <c r="F2192" s="139"/>
      <c r="G2192" s="139"/>
      <c r="H2192" s="139"/>
      <c r="I2192" s="22"/>
    </row>
    <row r="2193" spans="1:9" x14ac:dyDescent="0.25">
      <c r="A2193" s="32">
        <v>5129</v>
      </c>
      <c r="B2193" s="32" t="s">
        <v>3883</v>
      </c>
      <c r="C2193" s="32" t="s">
        <v>514</v>
      </c>
      <c r="D2193" s="32" t="s">
        <v>15</v>
      </c>
      <c r="E2193" s="32" t="s">
        <v>14</v>
      </c>
      <c r="F2193" s="32">
        <v>8700000</v>
      </c>
      <c r="G2193" s="32">
        <v>8700000</v>
      </c>
      <c r="H2193" s="32">
        <v>1</v>
      </c>
      <c r="I2193" s="22"/>
    </row>
    <row r="2194" spans="1:9" x14ac:dyDescent="0.25">
      <c r="A2194" s="32">
        <v>5129</v>
      </c>
      <c r="B2194" s="32" t="s">
        <v>5186</v>
      </c>
      <c r="C2194" s="32" t="s">
        <v>514</v>
      </c>
      <c r="D2194" s="32" t="s">
        <v>15</v>
      </c>
      <c r="E2194" s="32" t="s">
        <v>10</v>
      </c>
      <c r="F2194" s="32">
        <v>0</v>
      </c>
      <c r="G2194" s="32">
        <v>0</v>
      </c>
      <c r="H2194" s="32">
        <v>2</v>
      </c>
      <c r="I2194" s="22"/>
    </row>
    <row r="2195" spans="1:9" x14ac:dyDescent="0.25">
      <c r="A2195" s="138" t="s">
        <v>16</v>
      </c>
      <c r="B2195" s="139"/>
      <c r="C2195" s="139"/>
      <c r="D2195" s="139"/>
      <c r="E2195" s="139"/>
      <c r="F2195" s="139"/>
      <c r="G2195" s="139"/>
      <c r="H2195" s="139"/>
      <c r="I2195" s="22"/>
    </row>
    <row r="2196" spans="1:9" ht="40.5" x14ac:dyDescent="0.25">
      <c r="A2196" s="32">
        <v>4251</v>
      </c>
      <c r="B2196" s="32" t="s">
        <v>4065</v>
      </c>
      <c r="C2196" s="32" t="s">
        <v>422</v>
      </c>
      <c r="D2196" s="32" t="s">
        <v>381</v>
      </c>
      <c r="E2196" s="32" t="s">
        <v>14</v>
      </c>
      <c r="F2196" s="32">
        <v>0</v>
      </c>
      <c r="G2196" s="32">
        <v>0</v>
      </c>
      <c r="H2196" s="32">
        <v>1</v>
      </c>
      <c r="I2196" s="22"/>
    </row>
    <row r="2197" spans="1:9" ht="27" x14ac:dyDescent="0.25">
      <c r="A2197" s="32">
        <v>5113</v>
      </c>
      <c r="B2197" s="32" t="s">
        <v>3176</v>
      </c>
      <c r="C2197" s="32" t="s">
        <v>20</v>
      </c>
      <c r="D2197" s="32" t="s">
        <v>15</v>
      </c>
      <c r="E2197" s="32" t="s">
        <v>14</v>
      </c>
      <c r="F2197" s="32">
        <v>16750366</v>
      </c>
      <c r="G2197" s="32">
        <v>16750366</v>
      </c>
      <c r="H2197" s="32">
        <v>1</v>
      </c>
      <c r="I2197" s="22"/>
    </row>
    <row r="2198" spans="1:9" ht="27" x14ac:dyDescent="0.25">
      <c r="A2198" s="32">
        <v>5113</v>
      </c>
      <c r="B2198" s="32" t="s">
        <v>3008</v>
      </c>
      <c r="C2198" s="32" t="s">
        <v>20</v>
      </c>
      <c r="D2198" s="32" t="s">
        <v>15</v>
      </c>
      <c r="E2198" s="32" t="s">
        <v>14</v>
      </c>
      <c r="F2198" s="32">
        <v>19895908</v>
      </c>
      <c r="G2198" s="32">
        <v>19895908</v>
      </c>
      <c r="H2198" s="32">
        <v>1</v>
      </c>
      <c r="I2198" s="22"/>
    </row>
    <row r="2199" spans="1:9" x14ac:dyDescent="0.25">
      <c r="A2199" s="159" t="s">
        <v>260</v>
      </c>
      <c r="B2199" s="160"/>
      <c r="C2199" s="160"/>
      <c r="D2199" s="160"/>
      <c r="E2199" s="160"/>
      <c r="F2199" s="160"/>
      <c r="G2199" s="160"/>
      <c r="H2199" s="160"/>
      <c r="I2199" s="22"/>
    </row>
    <row r="2200" spans="1:9" x14ac:dyDescent="0.25">
      <c r="A2200" s="138" t="s">
        <v>12</v>
      </c>
      <c r="B2200" s="139"/>
      <c r="C2200" s="139"/>
      <c r="D2200" s="139"/>
      <c r="E2200" s="139"/>
      <c r="F2200" s="139"/>
      <c r="G2200" s="139"/>
      <c r="H2200" s="139"/>
      <c r="I2200" s="22"/>
    </row>
    <row r="2201" spans="1:9" x14ac:dyDescent="0.25">
      <c r="A2201" s="32">
        <v>5132</v>
      </c>
      <c r="B2201" s="32" t="s">
        <v>6426</v>
      </c>
      <c r="C2201" s="32" t="s">
        <v>6427</v>
      </c>
      <c r="D2201" s="32" t="s">
        <v>13</v>
      </c>
      <c r="E2201" s="32" t="s">
        <v>10</v>
      </c>
      <c r="F2201" s="32">
        <v>50000000</v>
      </c>
      <c r="G2201" s="32">
        <v>50000000</v>
      </c>
      <c r="H2201" s="32">
        <v>1</v>
      </c>
      <c r="I2201" s="22"/>
    </row>
    <row r="2202" spans="1:9" x14ac:dyDescent="0.25">
      <c r="A2202" s="159" t="s">
        <v>6869</v>
      </c>
      <c r="B2202" s="160"/>
      <c r="C2202" s="160"/>
      <c r="D2202" s="160"/>
      <c r="E2202" s="160"/>
      <c r="F2202" s="160"/>
      <c r="G2202" s="160"/>
      <c r="H2202" s="160"/>
      <c r="I2202" s="22"/>
    </row>
    <row r="2203" spans="1:9" x14ac:dyDescent="0.25">
      <c r="A2203" s="138" t="s">
        <v>16</v>
      </c>
      <c r="B2203" s="139"/>
      <c r="C2203" s="139"/>
      <c r="D2203" s="139"/>
      <c r="E2203" s="139"/>
      <c r="F2203" s="139"/>
      <c r="G2203" s="139"/>
      <c r="H2203" s="139"/>
      <c r="I2203" s="22"/>
    </row>
    <row r="2204" spans="1:9" ht="18" x14ac:dyDescent="0.25">
      <c r="A2204" s="32">
        <v>4239</v>
      </c>
      <c r="B2204" s="32" t="s">
        <v>6870</v>
      </c>
      <c r="C2204" s="32" t="s">
        <v>2134</v>
      </c>
      <c r="D2204" s="122" t="s">
        <v>6871</v>
      </c>
      <c r="E2204" s="32" t="s">
        <v>14</v>
      </c>
      <c r="F2204" s="32">
        <v>0</v>
      </c>
      <c r="G2204" s="32">
        <v>0</v>
      </c>
      <c r="H2204" s="32">
        <v>1</v>
      </c>
      <c r="I2204" s="22"/>
    </row>
    <row r="2205" spans="1:9" x14ac:dyDescent="0.25">
      <c r="A2205" s="144" t="s">
        <v>5457</v>
      </c>
      <c r="B2205" s="145"/>
      <c r="C2205" s="145"/>
      <c r="D2205" s="145"/>
      <c r="E2205" s="145"/>
      <c r="F2205" s="145"/>
      <c r="G2205" s="145"/>
      <c r="H2205" s="145"/>
      <c r="I2205" s="22"/>
    </row>
    <row r="2206" spans="1:9" x14ac:dyDescent="0.25">
      <c r="A2206" s="159" t="s">
        <v>41</v>
      </c>
      <c r="B2206" s="160"/>
      <c r="C2206" s="160"/>
      <c r="D2206" s="160"/>
      <c r="E2206" s="160"/>
      <c r="F2206" s="160"/>
      <c r="G2206" s="160"/>
      <c r="H2206" s="160"/>
      <c r="I2206" s="22"/>
    </row>
    <row r="2207" spans="1:9" x14ac:dyDescent="0.25">
      <c r="A2207" s="138" t="s">
        <v>21</v>
      </c>
      <c r="B2207" s="139"/>
      <c r="C2207" s="139"/>
      <c r="D2207" s="139"/>
      <c r="E2207" s="139"/>
      <c r="F2207" s="139"/>
      <c r="G2207" s="139"/>
      <c r="H2207" s="139"/>
      <c r="I2207" s="22"/>
    </row>
    <row r="2208" spans="1:9" x14ac:dyDescent="0.25">
      <c r="A2208" s="32">
        <v>4264</v>
      </c>
      <c r="B2208" s="32" t="s">
        <v>4503</v>
      </c>
      <c r="C2208" s="32" t="s">
        <v>229</v>
      </c>
      <c r="D2208" s="32" t="s">
        <v>9</v>
      </c>
      <c r="E2208" s="32" t="s">
        <v>11</v>
      </c>
      <c r="F2208" s="32">
        <v>480</v>
      </c>
      <c r="G2208" s="32">
        <f>+F2208*H2208</f>
        <v>8685600</v>
      </c>
      <c r="H2208" s="32">
        <v>18095</v>
      </c>
      <c r="I2208" s="22"/>
    </row>
    <row r="2209" spans="1:9" x14ac:dyDescent="0.25">
      <c r="A2209" s="32">
        <v>4267</v>
      </c>
      <c r="B2209" s="32" t="s">
        <v>3358</v>
      </c>
      <c r="C2209" s="32" t="s">
        <v>541</v>
      </c>
      <c r="D2209" s="32" t="s">
        <v>9</v>
      </c>
      <c r="E2209" s="32" t="s">
        <v>11</v>
      </c>
      <c r="F2209" s="32">
        <v>85</v>
      </c>
      <c r="G2209" s="32">
        <f>+F2209*H2209</f>
        <v>148580</v>
      </c>
      <c r="H2209" s="32">
        <v>1748</v>
      </c>
      <c r="I2209" s="22"/>
    </row>
    <row r="2210" spans="1:9" x14ac:dyDescent="0.25">
      <c r="A2210" s="32">
        <v>4267</v>
      </c>
      <c r="B2210" s="32" t="s">
        <v>1537</v>
      </c>
      <c r="C2210" s="32" t="s">
        <v>541</v>
      </c>
      <c r="D2210" s="32" t="s">
        <v>9</v>
      </c>
      <c r="E2210" s="32" t="s">
        <v>11</v>
      </c>
      <c r="F2210" s="32">
        <v>150</v>
      </c>
      <c r="G2210" s="32">
        <f>+F2210*H2210</f>
        <v>120000</v>
      </c>
      <c r="H2210" s="32">
        <v>800</v>
      </c>
      <c r="I2210" s="22"/>
    </row>
    <row r="2211" spans="1:9" x14ac:dyDescent="0.25">
      <c r="A2211" s="32">
        <v>4267</v>
      </c>
      <c r="B2211" s="32" t="s">
        <v>1878</v>
      </c>
      <c r="C2211" s="32" t="s">
        <v>18</v>
      </c>
      <c r="D2211" s="32" t="s">
        <v>9</v>
      </c>
      <c r="E2211" s="32" t="s">
        <v>853</v>
      </c>
      <c r="F2211" s="32">
        <v>320</v>
      </c>
      <c r="G2211" s="32">
        <f>+F2211*H2211</f>
        <v>80000</v>
      </c>
      <c r="H2211" s="32">
        <v>250</v>
      </c>
      <c r="I2211" s="22"/>
    </row>
    <row r="2212" spans="1:9" ht="27" x14ac:dyDescent="0.25">
      <c r="A2212" s="32">
        <v>4267</v>
      </c>
      <c r="B2212" s="32" t="s">
        <v>1879</v>
      </c>
      <c r="C2212" s="32" t="s">
        <v>35</v>
      </c>
      <c r="D2212" s="32" t="s">
        <v>9</v>
      </c>
      <c r="E2212" s="32" t="s">
        <v>10</v>
      </c>
      <c r="F2212" s="32">
        <v>10</v>
      </c>
      <c r="G2212" s="32">
        <f t="shared" ref="G2212:G2274" si="37">+F2212*H2212</f>
        <v>75000</v>
      </c>
      <c r="H2212" s="32">
        <v>7500</v>
      </c>
      <c r="I2212" s="22"/>
    </row>
    <row r="2213" spans="1:9" ht="27" x14ac:dyDescent="0.25">
      <c r="A2213" s="32">
        <v>4267</v>
      </c>
      <c r="B2213" s="32" t="s">
        <v>1880</v>
      </c>
      <c r="C2213" s="32" t="s">
        <v>35</v>
      </c>
      <c r="D2213" s="32" t="s">
        <v>9</v>
      </c>
      <c r="E2213" s="32" t="s">
        <v>10</v>
      </c>
      <c r="F2213" s="32">
        <v>15</v>
      </c>
      <c r="G2213" s="32">
        <f t="shared" si="37"/>
        <v>19500</v>
      </c>
      <c r="H2213" s="32">
        <v>1300</v>
      </c>
      <c r="I2213" s="22"/>
    </row>
    <row r="2214" spans="1:9" ht="27" x14ac:dyDescent="0.25">
      <c r="A2214" s="32">
        <v>4267</v>
      </c>
      <c r="B2214" s="32" t="s">
        <v>1881</v>
      </c>
      <c r="C2214" s="32" t="s">
        <v>35</v>
      </c>
      <c r="D2214" s="32" t="s">
        <v>9</v>
      </c>
      <c r="E2214" s="32" t="s">
        <v>10</v>
      </c>
      <c r="F2214" s="32">
        <v>21</v>
      </c>
      <c r="G2214" s="32">
        <f t="shared" si="37"/>
        <v>21000</v>
      </c>
      <c r="H2214" s="32">
        <v>1000</v>
      </c>
      <c r="I2214" s="22"/>
    </row>
    <row r="2215" spans="1:9" x14ac:dyDescent="0.25">
      <c r="A2215" s="32">
        <v>4267</v>
      </c>
      <c r="B2215" s="32" t="s">
        <v>1882</v>
      </c>
      <c r="C2215" s="32" t="s">
        <v>1489</v>
      </c>
      <c r="D2215" s="32" t="s">
        <v>9</v>
      </c>
      <c r="E2215" s="32" t="s">
        <v>543</v>
      </c>
      <c r="F2215" s="32">
        <v>850</v>
      </c>
      <c r="G2215" s="32">
        <f t="shared" si="37"/>
        <v>34000</v>
      </c>
      <c r="H2215" s="32">
        <v>40</v>
      </c>
      <c r="I2215" s="22"/>
    </row>
    <row r="2216" spans="1:9" x14ac:dyDescent="0.25">
      <c r="A2216" s="32">
        <v>4267</v>
      </c>
      <c r="B2216" s="32" t="s">
        <v>1883</v>
      </c>
      <c r="C2216" s="32" t="s">
        <v>1490</v>
      </c>
      <c r="D2216" s="32" t="s">
        <v>9</v>
      </c>
      <c r="E2216" s="32" t="s">
        <v>11</v>
      </c>
      <c r="F2216" s="32">
        <v>120</v>
      </c>
      <c r="G2216" s="32">
        <f t="shared" si="37"/>
        <v>19200</v>
      </c>
      <c r="H2216" s="32">
        <v>160</v>
      </c>
      <c r="I2216" s="22"/>
    </row>
    <row r="2217" spans="1:9" x14ac:dyDescent="0.25">
      <c r="A2217" s="32">
        <v>4267</v>
      </c>
      <c r="B2217" s="32" t="s">
        <v>1884</v>
      </c>
      <c r="C2217" s="32" t="s">
        <v>1378</v>
      </c>
      <c r="D2217" s="32" t="s">
        <v>9</v>
      </c>
      <c r="E2217" s="32" t="s">
        <v>543</v>
      </c>
      <c r="F2217" s="32">
        <v>750</v>
      </c>
      <c r="G2217" s="32">
        <f t="shared" si="37"/>
        <v>3000</v>
      </c>
      <c r="H2217" s="32">
        <v>4</v>
      </c>
      <c r="I2217" s="22"/>
    </row>
    <row r="2218" spans="1:9" x14ac:dyDescent="0.25">
      <c r="A2218" s="32">
        <v>4267</v>
      </c>
      <c r="B2218" s="32" t="s">
        <v>1885</v>
      </c>
      <c r="C2218" s="32" t="s">
        <v>1491</v>
      </c>
      <c r="D2218" s="32" t="s">
        <v>9</v>
      </c>
      <c r="E2218" s="32" t="s">
        <v>543</v>
      </c>
      <c r="F2218" s="32">
        <v>2200</v>
      </c>
      <c r="G2218" s="32">
        <f t="shared" si="37"/>
        <v>6600</v>
      </c>
      <c r="H2218" s="32">
        <v>3</v>
      </c>
      <c r="I2218" s="22"/>
    </row>
    <row r="2219" spans="1:9" x14ac:dyDescent="0.25">
      <c r="A2219" s="32">
        <v>4267</v>
      </c>
      <c r="B2219" s="32" t="s">
        <v>1886</v>
      </c>
      <c r="C2219" s="32" t="s">
        <v>1492</v>
      </c>
      <c r="D2219" s="32" t="s">
        <v>9</v>
      </c>
      <c r="E2219" s="32" t="s">
        <v>10</v>
      </c>
      <c r="F2219" s="32">
        <v>350</v>
      </c>
      <c r="G2219" s="32">
        <f t="shared" si="37"/>
        <v>3500</v>
      </c>
      <c r="H2219" s="32">
        <v>10</v>
      </c>
      <c r="I2219" s="22"/>
    </row>
    <row r="2220" spans="1:9" x14ac:dyDescent="0.25">
      <c r="A2220" s="32">
        <v>4267</v>
      </c>
      <c r="B2220" s="32" t="s">
        <v>1887</v>
      </c>
      <c r="C2220" s="32" t="s">
        <v>1493</v>
      </c>
      <c r="D2220" s="32" t="s">
        <v>9</v>
      </c>
      <c r="E2220" s="32" t="s">
        <v>543</v>
      </c>
      <c r="F2220" s="32">
        <v>1250</v>
      </c>
      <c r="G2220" s="32">
        <f t="shared" si="37"/>
        <v>12500</v>
      </c>
      <c r="H2220" s="32">
        <v>10</v>
      </c>
      <c r="I2220" s="22"/>
    </row>
    <row r="2221" spans="1:9" x14ac:dyDescent="0.25">
      <c r="A2221" s="32">
        <v>4267</v>
      </c>
      <c r="B2221" s="32" t="s">
        <v>1888</v>
      </c>
      <c r="C2221" s="32" t="s">
        <v>1494</v>
      </c>
      <c r="D2221" s="32" t="s">
        <v>9</v>
      </c>
      <c r="E2221" s="32" t="s">
        <v>10</v>
      </c>
      <c r="F2221" s="32">
        <v>350</v>
      </c>
      <c r="G2221" s="32">
        <f t="shared" si="37"/>
        <v>1750</v>
      </c>
      <c r="H2221" s="32">
        <v>5</v>
      </c>
      <c r="I2221" s="22"/>
    </row>
    <row r="2222" spans="1:9" ht="40.5" x14ac:dyDescent="0.25">
      <c r="A2222" s="32">
        <v>4267</v>
      </c>
      <c r="B2222" s="32" t="s">
        <v>1889</v>
      </c>
      <c r="C2222" s="32" t="s">
        <v>1495</v>
      </c>
      <c r="D2222" s="32" t="s">
        <v>9</v>
      </c>
      <c r="E2222" s="32" t="s">
        <v>10</v>
      </c>
      <c r="F2222" s="32">
        <v>450</v>
      </c>
      <c r="G2222" s="32">
        <f t="shared" si="37"/>
        <v>29250</v>
      </c>
      <c r="H2222" s="32">
        <v>65</v>
      </c>
      <c r="I2222" s="22"/>
    </row>
    <row r="2223" spans="1:9" ht="27" x14ac:dyDescent="0.25">
      <c r="A2223" s="32">
        <v>4267</v>
      </c>
      <c r="B2223" s="32" t="s">
        <v>1890</v>
      </c>
      <c r="C2223" s="32" t="s">
        <v>1496</v>
      </c>
      <c r="D2223" s="32" t="s">
        <v>9</v>
      </c>
      <c r="E2223" s="32" t="s">
        <v>10</v>
      </c>
      <c r="F2223" s="32">
        <v>900</v>
      </c>
      <c r="G2223" s="32">
        <f t="shared" si="37"/>
        <v>5400</v>
      </c>
      <c r="H2223" s="32">
        <v>6</v>
      </c>
      <c r="I2223" s="22"/>
    </row>
    <row r="2224" spans="1:9" ht="27" x14ac:dyDescent="0.25">
      <c r="A2224" s="32">
        <v>4267</v>
      </c>
      <c r="B2224" s="32" t="s">
        <v>1891</v>
      </c>
      <c r="C2224" s="32" t="s">
        <v>809</v>
      </c>
      <c r="D2224" s="32" t="s">
        <v>9</v>
      </c>
      <c r="E2224" s="32" t="s">
        <v>10</v>
      </c>
      <c r="F2224" s="32">
        <v>950</v>
      </c>
      <c r="G2224" s="32">
        <f t="shared" si="37"/>
        <v>57000</v>
      </c>
      <c r="H2224" s="32">
        <v>60</v>
      </c>
      <c r="I2224" s="22"/>
    </row>
    <row r="2225" spans="1:9" ht="27" x14ac:dyDescent="0.25">
      <c r="A2225" s="32">
        <v>4267</v>
      </c>
      <c r="B2225" s="32" t="s">
        <v>1892</v>
      </c>
      <c r="C2225" s="32" t="s">
        <v>1497</v>
      </c>
      <c r="D2225" s="32" t="s">
        <v>9</v>
      </c>
      <c r="E2225" s="32" t="s">
        <v>10</v>
      </c>
      <c r="F2225" s="32">
        <v>8000</v>
      </c>
      <c r="G2225" s="32">
        <f t="shared" si="37"/>
        <v>80000</v>
      </c>
      <c r="H2225" s="32">
        <v>10</v>
      </c>
      <c r="I2225" s="22"/>
    </row>
    <row r="2226" spans="1:9" x14ac:dyDescent="0.25">
      <c r="A2226" s="32">
        <v>4267</v>
      </c>
      <c r="B2226" s="32" t="s">
        <v>1893</v>
      </c>
      <c r="C2226" s="32" t="s">
        <v>1498</v>
      </c>
      <c r="D2226" s="32" t="s">
        <v>9</v>
      </c>
      <c r="E2226" s="32" t="s">
        <v>10</v>
      </c>
      <c r="F2226" s="32">
        <v>1000</v>
      </c>
      <c r="G2226" s="32">
        <f t="shared" si="37"/>
        <v>50000</v>
      </c>
      <c r="H2226" s="32">
        <v>50</v>
      </c>
      <c r="I2226" s="22"/>
    </row>
    <row r="2227" spans="1:9" x14ac:dyDescent="0.25">
      <c r="A2227" s="32">
        <v>4267</v>
      </c>
      <c r="B2227" s="32" t="s">
        <v>1894</v>
      </c>
      <c r="C2227" s="32" t="s">
        <v>1498</v>
      </c>
      <c r="D2227" s="32" t="s">
        <v>9</v>
      </c>
      <c r="E2227" s="32" t="s">
        <v>10</v>
      </c>
      <c r="F2227" s="32">
        <v>1800</v>
      </c>
      <c r="G2227" s="32">
        <f t="shared" si="37"/>
        <v>108000</v>
      </c>
      <c r="H2227" s="32">
        <v>60</v>
      </c>
      <c r="I2227" s="22"/>
    </row>
    <row r="2228" spans="1:9" ht="27" x14ac:dyDescent="0.25">
      <c r="A2228" s="32">
        <v>4267</v>
      </c>
      <c r="B2228" s="32" t="s">
        <v>1895</v>
      </c>
      <c r="C2228" s="32" t="s">
        <v>1499</v>
      </c>
      <c r="D2228" s="32" t="s">
        <v>9</v>
      </c>
      <c r="E2228" s="32" t="s">
        <v>10</v>
      </c>
      <c r="F2228" s="32">
        <v>350</v>
      </c>
      <c r="G2228" s="32">
        <f t="shared" si="37"/>
        <v>35000</v>
      </c>
      <c r="H2228" s="32">
        <v>100</v>
      </c>
      <c r="I2228" s="22"/>
    </row>
    <row r="2229" spans="1:9" x14ac:dyDescent="0.25">
      <c r="A2229" s="32">
        <v>4267</v>
      </c>
      <c r="B2229" s="32" t="s">
        <v>1896</v>
      </c>
      <c r="C2229" s="32" t="s">
        <v>1500</v>
      </c>
      <c r="D2229" s="32" t="s">
        <v>9</v>
      </c>
      <c r="E2229" s="32" t="s">
        <v>10</v>
      </c>
      <c r="F2229" s="32">
        <v>1000</v>
      </c>
      <c r="G2229" s="32">
        <f t="shared" si="37"/>
        <v>100000</v>
      </c>
      <c r="H2229" s="32">
        <v>100</v>
      </c>
      <c r="I2229" s="22"/>
    </row>
    <row r="2230" spans="1:9" x14ac:dyDescent="0.25">
      <c r="A2230" s="32">
        <v>4267</v>
      </c>
      <c r="B2230" s="32" t="s">
        <v>1897</v>
      </c>
      <c r="C2230" s="32" t="s">
        <v>814</v>
      </c>
      <c r="D2230" s="32" t="s">
        <v>9</v>
      </c>
      <c r="E2230" s="32" t="s">
        <v>10</v>
      </c>
      <c r="F2230" s="32">
        <v>200</v>
      </c>
      <c r="G2230" s="32">
        <f t="shared" si="37"/>
        <v>4000</v>
      </c>
      <c r="H2230" s="32">
        <v>20</v>
      </c>
      <c r="I2230" s="22"/>
    </row>
    <row r="2231" spans="1:9" x14ac:dyDescent="0.25">
      <c r="A2231" s="32">
        <v>4267</v>
      </c>
      <c r="B2231" s="32" t="s">
        <v>1898</v>
      </c>
      <c r="C2231" s="32" t="s">
        <v>1501</v>
      </c>
      <c r="D2231" s="32" t="s">
        <v>9</v>
      </c>
      <c r="E2231" s="32" t="s">
        <v>10</v>
      </c>
      <c r="F2231" s="32">
        <v>400</v>
      </c>
      <c r="G2231" s="32">
        <f t="shared" si="37"/>
        <v>2000</v>
      </c>
      <c r="H2231" s="32">
        <v>5</v>
      </c>
      <c r="I2231" s="22"/>
    </row>
    <row r="2232" spans="1:9" x14ac:dyDescent="0.25">
      <c r="A2232" s="32">
        <v>4267</v>
      </c>
      <c r="B2232" s="32" t="s">
        <v>1899</v>
      </c>
      <c r="C2232" s="32" t="s">
        <v>1502</v>
      </c>
      <c r="D2232" s="32" t="s">
        <v>9</v>
      </c>
      <c r="E2232" s="32" t="s">
        <v>10</v>
      </c>
      <c r="F2232" s="32">
        <v>1400</v>
      </c>
      <c r="G2232" s="32">
        <f t="shared" si="37"/>
        <v>21000</v>
      </c>
      <c r="H2232" s="32">
        <v>15</v>
      </c>
      <c r="I2232" s="22"/>
    </row>
    <row r="2233" spans="1:9" ht="27" x14ac:dyDescent="0.25">
      <c r="A2233" s="32">
        <v>4267</v>
      </c>
      <c r="B2233" s="32" t="s">
        <v>1900</v>
      </c>
      <c r="C2233" s="32" t="s">
        <v>1503</v>
      </c>
      <c r="D2233" s="32" t="s">
        <v>9</v>
      </c>
      <c r="E2233" s="32" t="s">
        <v>10</v>
      </c>
      <c r="F2233" s="32">
        <v>300</v>
      </c>
      <c r="G2233" s="32">
        <f t="shared" si="37"/>
        <v>4500</v>
      </c>
      <c r="H2233" s="32">
        <v>15</v>
      </c>
      <c r="I2233" s="22"/>
    </row>
    <row r="2234" spans="1:9" x14ac:dyDescent="0.25">
      <c r="A2234" s="32">
        <v>4267</v>
      </c>
      <c r="B2234" s="32" t="s">
        <v>1901</v>
      </c>
      <c r="C2234" s="32" t="s">
        <v>1504</v>
      </c>
      <c r="D2234" s="32" t="s">
        <v>9</v>
      </c>
      <c r="E2234" s="32" t="s">
        <v>855</v>
      </c>
      <c r="F2234" s="32">
        <v>350</v>
      </c>
      <c r="G2234" s="32">
        <f t="shared" si="37"/>
        <v>3500</v>
      </c>
      <c r="H2234" s="32">
        <v>10</v>
      </c>
      <c r="I2234" s="22"/>
    </row>
    <row r="2235" spans="1:9" x14ac:dyDescent="0.25">
      <c r="A2235" s="32">
        <v>4267</v>
      </c>
      <c r="B2235" s="32" t="s">
        <v>1902</v>
      </c>
      <c r="C2235" s="32" t="s">
        <v>1505</v>
      </c>
      <c r="D2235" s="32" t="s">
        <v>9</v>
      </c>
      <c r="E2235" s="32" t="s">
        <v>10</v>
      </c>
      <c r="F2235" s="32">
        <v>300</v>
      </c>
      <c r="G2235" s="32">
        <f t="shared" si="37"/>
        <v>3000</v>
      </c>
      <c r="H2235" s="32">
        <v>10</v>
      </c>
      <c r="I2235" s="22"/>
    </row>
    <row r="2236" spans="1:9" x14ac:dyDescent="0.25">
      <c r="A2236" s="32">
        <v>4267</v>
      </c>
      <c r="B2236" s="32" t="s">
        <v>1903</v>
      </c>
      <c r="C2236" s="32" t="s">
        <v>1506</v>
      </c>
      <c r="D2236" s="32" t="s">
        <v>9</v>
      </c>
      <c r="E2236" s="32" t="s">
        <v>10</v>
      </c>
      <c r="F2236" s="32">
        <v>80</v>
      </c>
      <c r="G2236" s="32">
        <f t="shared" si="37"/>
        <v>160000</v>
      </c>
      <c r="H2236" s="32">
        <v>2000</v>
      </c>
      <c r="I2236" s="22"/>
    </row>
    <row r="2237" spans="1:9" x14ac:dyDescent="0.25">
      <c r="A2237" s="32">
        <v>4267</v>
      </c>
      <c r="B2237" s="32" t="s">
        <v>1904</v>
      </c>
      <c r="C2237" s="32" t="s">
        <v>1507</v>
      </c>
      <c r="D2237" s="32" t="s">
        <v>9</v>
      </c>
      <c r="E2237" s="32" t="s">
        <v>10</v>
      </c>
      <c r="F2237" s="32">
        <v>1500</v>
      </c>
      <c r="G2237" s="32">
        <f t="shared" si="37"/>
        <v>60000</v>
      </c>
      <c r="H2237" s="32">
        <v>40</v>
      </c>
      <c r="I2237" s="22"/>
    </row>
    <row r="2238" spans="1:9" x14ac:dyDescent="0.25">
      <c r="A2238" s="32">
        <v>4267</v>
      </c>
      <c r="B2238" s="32" t="s">
        <v>1905</v>
      </c>
      <c r="C2238" s="32" t="s">
        <v>1508</v>
      </c>
      <c r="D2238" s="32" t="s">
        <v>9</v>
      </c>
      <c r="E2238" s="32" t="s">
        <v>10</v>
      </c>
      <c r="F2238" s="32">
        <v>1500</v>
      </c>
      <c r="G2238" s="32">
        <f t="shared" si="37"/>
        <v>7500</v>
      </c>
      <c r="H2238" s="32">
        <v>5</v>
      </c>
      <c r="I2238" s="22"/>
    </row>
    <row r="2239" spans="1:9" ht="27" x14ac:dyDescent="0.25">
      <c r="A2239" s="32">
        <v>4267</v>
      </c>
      <c r="B2239" s="32" t="s">
        <v>1906</v>
      </c>
      <c r="C2239" s="32" t="s">
        <v>1509</v>
      </c>
      <c r="D2239" s="32" t="s">
        <v>9</v>
      </c>
      <c r="E2239" s="32" t="s">
        <v>10</v>
      </c>
      <c r="F2239" s="32">
        <v>2000</v>
      </c>
      <c r="G2239" s="32">
        <f t="shared" si="37"/>
        <v>12000</v>
      </c>
      <c r="H2239" s="32">
        <v>6</v>
      </c>
      <c r="I2239" s="22"/>
    </row>
    <row r="2240" spans="1:9" x14ac:dyDescent="0.25">
      <c r="A2240" s="32">
        <v>4267</v>
      </c>
      <c r="B2240" s="32" t="s">
        <v>1907</v>
      </c>
      <c r="C2240" s="32" t="s">
        <v>1510</v>
      </c>
      <c r="D2240" s="32" t="s">
        <v>9</v>
      </c>
      <c r="E2240" s="32" t="s">
        <v>10</v>
      </c>
      <c r="F2240" s="32">
        <v>1100</v>
      </c>
      <c r="G2240" s="32">
        <f t="shared" si="37"/>
        <v>28600</v>
      </c>
      <c r="H2240" s="32">
        <v>26</v>
      </c>
      <c r="I2240" s="22"/>
    </row>
    <row r="2241" spans="1:9" x14ac:dyDescent="0.25">
      <c r="A2241" s="32">
        <v>4267</v>
      </c>
      <c r="B2241" s="32" t="s">
        <v>1908</v>
      </c>
      <c r="C2241" s="32" t="s">
        <v>827</v>
      </c>
      <c r="D2241" s="32" t="s">
        <v>9</v>
      </c>
      <c r="E2241" s="32" t="s">
        <v>10</v>
      </c>
      <c r="F2241" s="32">
        <v>250</v>
      </c>
      <c r="G2241" s="32">
        <f t="shared" si="37"/>
        <v>10000</v>
      </c>
      <c r="H2241" s="32">
        <v>40</v>
      </c>
      <c r="I2241" s="22"/>
    </row>
    <row r="2242" spans="1:9" x14ac:dyDescent="0.25">
      <c r="A2242" s="32">
        <v>4267</v>
      </c>
      <c r="B2242" s="32" t="s">
        <v>1909</v>
      </c>
      <c r="C2242" s="32" t="s">
        <v>1511</v>
      </c>
      <c r="D2242" s="32" t="s">
        <v>9</v>
      </c>
      <c r="E2242" s="32" t="s">
        <v>10</v>
      </c>
      <c r="F2242" s="32">
        <v>700</v>
      </c>
      <c r="G2242" s="32">
        <f t="shared" si="37"/>
        <v>8400</v>
      </c>
      <c r="H2242" s="32">
        <v>12</v>
      </c>
      <c r="I2242" s="22"/>
    </row>
    <row r="2243" spans="1:9" x14ac:dyDescent="0.25">
      <c r="A2243" s="32">
        <v>4267</v>
      </c>
      <c r="B2243" s="32" t="s">
        <v>1910</v>
      </c>
      <c r="C2243" s="32" t="s">
        <v>1512</v>
      </c>
      <c r="D2243" s="32" t="s">
        <v>9</v>
      </c>
      <c r="E2243" s="32" t="s">
        <v>10</v>
      </c>
      <c r="F2243" s="32">
        <v>5000</v>
      </c>
      <c r="G2243" s="32">
        <f t="shared" si="37"/>
        <v>175000</v>
      </c>
      <c r="H2243" s="32">
        <v>35</v>
      </c>
      <c r="I2243" s="22"/>
    </row>
    <row r="2244" spans="1:9" x14ac:dyDescent="0.25">
      <c r="A2244" s="32">
        <v>4267</v>
      </c>
      <c r="B2244" s="32" t="s">
        <v>1911</v>
      </c>
      <c r="C2244" s="32" t="s">
        <v>1513</v>
      </c>
      <c r="D2244" s="32" t="s">
        <v>9</v>
      </c>
      <c r="E2244" s="32" t="s">
        <v>10</v>
      </c>
      <c r="F2244" s="32">
        <v>600</v>
      </c>
      <c r="G2244" s="32">
        <f t="shared" si="37"/>
        <v>7200</v>
      </c>
      <c r="H2244" s="32">
        <v>12</v>
      </c>
      <c r="I2244" s="22"/>
    </row>
    <row r="2245" spans="1:9" x14ac:dyDescent="0.25">
      <c r="A2245" s="32">
        <v>4267</v>
      </c>
      <c r="B2245" s="32" t="s">
        <v>1912</v>
      </c>
      <c r="C2245" s="32" t="s">
        <v>1514</v>
      </c>
      <c r="D2245" s="32" t="s">
        <v>9</v>
      </c>
      <c r="E2245" s="32" t="s">
        <v>10</v>
      </c>
      <c r="F2245" s="32">
        <v>300</v>
      </c>
      <c r="G2245" s="32">
        <f t="shared" si="37"/>
        <v>12000</v>
      </c>
      <c r="H2245" s="32">
        <v>40</v>
      </c>
      <c r="I2245" s="22"/>
    </row>
    <row r="2246" spans="1:9" x14ac:dyDescent="0.25">
      <c r="A2246" s="32">
        <v>4267</v>
      </c>
      <c r="B2246" s="32" t="s">
        <v>1913</v>
      </c>
      <c r="C2246" s="32" t="s">
        <v>1515</v>
      </c>
      <c r="D2246" s="32" t="s">
        <v>9</v>
      </c>
      <c r="E2246" s="32" t="s">
        <v>10</v>
      </c>
      <c r="F2246" s="32">
        <v>480</v>
      </c>
      <c r="G2246" s="32">
        <f t="shared" si="37"/>
        <v>19200</v>
      </c>
      <c r="H2246" s="32">
        <v>40</v>
      </c>
      <c r="I2246" s="22"/>
    </row>
    <row r="2247" spans="1:9" x14ac:dyDescent="0.25">
      <c r="A2247" s="32">
        <v>4267</v>
      </c>
      <c r="B2247" s="32" t="s">
        <v>1914</v>
      </c>
      <c r="C2247" s="32" t="s">
        <v>1516</v>
      </c>
      <c r="D2247" s="32" t="s">
        <v>9</v>
      </c>
      <c r="E2247" s="32" t="s">
        <v>543</v>
      </c>
      <c r="F2247" s="32">
        <v>1200</v>
      </c>
      <c r="G2247" s="32">
        <f t="shared" si="37"/>
        <v>72000</v>
      </c>
      <c r="H2247" s="32">
        <v>60</v>
      </c>
      <c r="I2247" s="22"/>
    </row>
    <row r="2248" spans="1:9" x14ac:dyDescent="0.25">
      <c r="A2248" s="32">
        <v>4267</v>
      </c>
      <c r="B2248" s="32" t="s">
        <v>1915</v>
      </c>
      <c r="C2248" s="32" t="s">
        <v>1517</v>
      </c>
      <c r="D2248" s="32" t="s">
        <v>9</v>
      </c>
      <c r="E2248" s="32" t="s">
        <v>10</v>
      </c>
      <c r="F2248" s="32">
        <v>700</v>
      </c>
      <c r="G2248" s="32">
        <f t="shared" si="37"/>
        <v>42000</v>
      </c>
      <c r="H2248" s="32">
        <v>60</v>
      </c>
      <c r="I2248" s="22"/>
    </row>
    <row r="2249" spans="1:9" x14ac:dyDescent="0.25">
      <c r="A2249" s="32">
        <v>4267</v>
      </c>
      <c r="B2249" s="32" t="s">
        <v>1916</v>
      </c>
      <c r="C2249" s="32" t="s">
        <v>1518</v>
      </c>
      <c r="D2249" s="32" t="s">
        <v>9</v>
      </c>
      <c r="E2249" s="32" t="s">
        <v>10</v>
      </c>
      <c r="F2249" s="32">
        <v>550</v>
      </c>
      <c r="G2249" s="32">
        <f t="shared" si="37"/>
        <v>66000</v>
      </c>
      <c r="H2249" s="32">
        <v>120</v>
      </c>
      <c r="I2249" s="22"/>
    </row>
    <row r="2250" spans="1:9" x14ac:dyDescent="0.25">
      <c r="A2250" s="32">
        <v>4267</v>
      </c>
      <c r="B2250" s="32" t="s">
        <v>1917</v>
      </c>
      <c r="C2250" s="32" t="s">
        <v>1519</v>
      </c>
      <c r="D2250" s="32" t="s">
        <v>9</v>
      </c>
      <c r="E2250" s="32" t="s">
        <v>11</v>
      </c>
      <c r="F2250" s="32">
        <v>300</v>
      </c>
      <c r="G2250" s="32">
        <f t="shared" si="37"/>
        <v>2400</v>
      </c>
      <c r="H2250" s="32">
        <v>8</v>
      </c>
      <c r="I2250" s="22"/>
    </row>
    <row r="2251" spans="1:9" x14ac:dyDescent="0.25">
      <c r="A2251" s="32">
        <v>4267</v>
      </c>
      <c r="B2251" s="32" t="s">
        <v>1918</v>
      </c>
      <c r="C2251" s="32" t="s">
        <v>1520</v>
      </c>
      <c r="D2251" s="32" t="s">
        <v>9</v>
      </c>
      <c r="E2251" s="32" t="s">
        <v>543</v>
      </c>
      <c r="F2251" s="32">
        <v>320</v>
      </c>
      <c r="G2251" s="32">
        <f t="shared" si="37"/>
        <v>3200</v>
      </c>
      <c r="H2251" s="32">
        <v>10</v>
      </c>
      <c r="I2251" s="22"/>
    </row>
    <row r="2252" spans="1:9" ht="27" x14ac:dyDescent="0.25">
      <c r="A2252" s="32">
        <v>4267</v>
      </c>
      <c r="B2252" s="32" t="s">
        <v>1919</v>
      </c>
      <c r="C2252" s="32" t="s">
        <v>1521</v>
      </c>
      <c r="D2252" s="32" t="s">
        <v>9</v>
      </c>
      <c r="E2252" s="32" t="s">
        <v>543</v>
      </c>
      <c r="F2252" s="32">
        <v>600</v>
      </c>
      <c r="G2252" s="32">
        <f t="shared" si="37"/>
        <v>72000</v>
      </c>
      <c r="H2252" s="32">
        <v>120</v>
      </c>
      <c r="I2252" s="22"/>
    </row>
    <row r="2253" spans="1:9" x14ac:dyDescent="0.25">
      <c r="A2253" s="32">
        <v>4267</v>
      </c>
      <c r="B2253" s="32" t="s">
        <v>1920</v>
      </c>
      <c r="C2253" s="32" t="s">
        <v>1522</v>
      </c>
      <c r="D2253" s="32" t="s">
        <v>9</v>
      </c>
      <c r="E2253" s="32" t="s">
        <v>11</v>
      </c>
      <c r="F2253" s="32">
        <v>300</v>
      </c>
      <c r="G2253" s="32">
        <f t="shared" si="37"/>
        <v>42000</v>
      </c>
      <c r="H2253" s="32">
        <v>140</v>
      </c>
      <c r="I2253" s="22"/>
    </row>
    <row r="2254" spans="1:9" ht="27" x14ac:dyDescent="0.25">
      <c r="A2254" s="32">
        <v>4267</v>
      </c>
      <c r="B2254" s="32" t="s">
        <v>1921</v>
      </c>
      <c r="C2254" s="32" t="s">
        <v>1523</v>
      </c>
      <c r="D2254" s="32" t="s">
        <v>9</v>
      </c>
      <c r="E2254" s="32" t="s">
        <v>11</v>
      </c>
      <c r="F2254" s="32">
        <v>600</v>
      </c>
      <c r="G2254" s="32">
        <f t="shared" si="37"/>
        <v>24000</v>
      </c>
      <c r="H2254" s="32">
        <v>40</v>
      </c>
      <c r="I2254" s="22"/>
    </row>
    <row r="2255" spans="1:9" x14ac:dyDescent="0.25">
      <c r="A2255" s="32">
        <v>4267</v>
      </c>
      <c r="B2255" s="32" t="s">
        <v>1922</v>
      </c>
      <c r="C2255" s="32" t="s">
        <v>838</v>
      </c>
      <c r="D2255" s="32" t="s">
        <v>9</v>
      </c>
      <c r="E2255" s="32" t="s">
        <v>11</v>
      </c>
      <c r="F2255" s="32">
        <v>390</v>
      </c>
      <c r="G2255" s="32">
        <f t="shared" si="37"/>
        <v>19500</v>
      </c>
      <c r="H2255" s="32">
        <v>50</v>
      </c>
      <c r="I2255" s="22"/>
    </row>
    <row r="2256" spans="1:9" x14ac:dyDescent="0.25">
      <c r="A2256" s="32">
        <v>4267</v>
      </c>
      <c r="B2256" s="32" t="s">
        <v>1923</v>
      </c>
      <c r="C2256" s="32" t="s">
        <v>1524</v>
      </c>
      <c r="D2256" s="32" t="s">
        <v>9</v>
      </c>
      <c r="E2256" s="32" t="s">
        <v>10</v>
      </c>
      <c r="F2256" s="32">
        <v>500</v>
      </c>
      <c r="G2256" s="32">
        <f t="shared" si="37"/>
        <v>75000</v>
      </c>
      <c r="H2256" s="32">
        <v>150</v>
      </c>
      <c r="I2256" s="22"/>
    </row>
    <row r="2257" spans="1:9" x14ac:dyDescent="0.25">
      <c r="A2257" s="32">
        <v>4267</v>
      </c>
      <c r="B2257" s="32" t="s">
        <v>1924</v>
      </c>
      <c r="C2257" s="32" t="s">
        <v>1525</v>
      </c>
      <c r="D2257" s="32" t="s">
        <v>9</v>
      </c>
      <c r="E2257" s="32" t="s">
        <v>10</v>
      </c>
      <c r="F2257" s="32">
        <v>600</v>
      </c>
      <c r="G2257" s="32">
        <f t="shared" si="37"/>
        <v>300000</v>
      </c>
      <c r="H2257" s="32">
        <v>500</v>
      </c>
      <c r="I2257" s="22"/>
    </row>
    <row r="2258" spans="1:9" x14ac:dyDescent="0.25">
      <c r="A2258" s="32">
        <v>4267</v>
      </c>
      <c r="B2258" s="32" t="s">
        <v>1925</v>
      </c>
      <c r="C2258" s="32" t="s">
        <v>840</v>
      </c>
      <c r="D2258" s="32" t="s">
        <v>9</v>
      </c>
      <c r="E2258" s="32" t="s">
        <v>10</v>
      </c>
      <c r="F2258" s="32">
        <v>1500</v>
      </c>
      <c r="G2258" s="32">
        <f t="shared" si="37"/>
        <v>270000</v>
      </c>
      <c r="H2258" s="32">
        <v>180</v>
      </c>
      <c r="I2258" s="22"/>
    </row>
    <row r="2259" spans="1:9" x14ac:dyDescent="0.25">
      <c r="A2259" s="32">
        <v>4267</v>
      </c>
      <c r="B2259" s="32" t="s">
        <v>1926</v>
      </c>
      <c r="C2259" s="32" t="s">
        <v>840</v>
      </c>
      <c r="D2259" s="32" t="s">
        <v>9</v>
      </c>
      <c r="E2259" s="32" t="s">
        <v>10</v>
      </c>
      <c r="F2259" s="32">
        <v>800</v>
      </c>
      <c r="G2259" s="32">
        <f t="shared" si="37"/>
        <v>120000</v>
      </c>
      <c r="H2259" s="32">
        <v>150</v>
      </c>
      <c r="I2259" s="22"/>
    </row>
    <row r="2260" spans="1:9" ht="27" x14ac:dyDescent="0.25">
      <c r="A2260" s="32">
        <v>4267</v>
      </c>
      <c r="B2260" s="32" t="s">
        <v>1927</v>
      </c>
      <c r="C2260" s="32" t="s">
        <v>1526</v>
      </c>
      <c r="D2260" s="32" t="s">
        <v>9</v>
      </c>
      <c r="E2260" s="32" t="s">
        <v>10</v>
      </c>
      <c r="F2260" s="32">
        <v>1000</v>
      </c>
      <c r="G2260" s="32">
        <f t="shared" si="37"/>
        <v>12000</v>
      </c>
      <c r="H2260" s="32">
        <v>12</v>
      </c>
      <c r="I2260" s="22"/>
    </row>
    <row r="2261" spans="1:9" ht="27" x14ac:dyDescent="0.25">
      <c r="A2261" s="32">
        <v>4267</v>
      </c>
      <c r="B2261" s="32" t="s">
        <v>1928</v>
      </c>
      <c r="C2261" s="32" t="s">
        <v>842</v>
      </c>
      <c r="D2261" s="32" t="s">
        <v>9</v>
      </c>
      <c r="E2261" s="32" t="s">
        <v>10</v>
      </c>
      <c r="F2261" s="32">
        <v>1200</v>
      </c>
      <c r="G2261" s="32">
        <f t="shared" si="37"/>
        <v>14400</v>
      </c>
      <c r="H2261" s="32">
        <v>12</v>
      </c>
      <c r="I2261" s="22"/>
    </row>
    <row r="2262" spans="1:9" x14ac:dyDescent="0.25">
      <c r="A2262" s="32">
        <v>4267</v>
      </c>
      <c r="B2262" s="32" t="s">
        <v>1929</v>
      </c>
      <c r="C2262" s="32" t="s">
        <v>1527</v>
      </c>
      <c r="D2262" s="32" t="s">
        <v>9</v>
      </c>
      <c r="E2262" s="32" t="s">
        <v>10</v>
      </c>
      <c r="F2262" s="32">
        <v>3800</v>
      </c>
      <c r="G2262" s="32">
        <f t="shared" si="37"/>
        <v>19000</v>
      </c>
      <c r="H2262" s="32">
        <v>5</v>
      </c>
      <c r="I2262" s="22"/>
    </row>
    <row r="2263" spans="1:9" x14ac:dyDescent="0.25">
      <c r="A2263" s="32">
        <v>4267</v>
      </c>
      <c r="B2263" s="32" t="s">
        <v>1930</v>
      </c>
      <c r="C2263" s="32" t="s">
        <v>1528</v>
      </c>
      <c r="D2263" s="32" t="s">
        <v>9</v>
      </c>
      <c r="E2263" s="32" t="s">
        <v>10</v>
      </c>
      <c r="F2263" s="32">
        <v>800</v>
      </c>
      <c r="G2263" s="32">
        <f t="shared" si="37"/>
        <v>6400</v>
      </c>
      <c r="H2263" s="32">
        <v>8</v>
      </c>
      <c r="I2263" s="22"/>
    </row>
    <row r="2264" spans="1:9" ht="27" x14ac:dyDescent="0.25">
      <c r="A2264" s="32">
        <v>4267</v>
      </c>
      <c r="B2264" s="32" t="s">
        <v>1931</v>
      </c>
      <c r="C2264" s="32" t="s">
        <v>1529</v>
      </c>
      <c r="D2264" s="32" t="s">
        <v>9</v>
      </c>
      <c r="E2264" s="32" t="s">
        <v>10</v>
      </c>
      <c r="F2264" s="32">
        <v>700</v>
      </c>
      <c r="G2264" s="32">
        <f t="shared" si="37"/>
        <v>7000</v>
      </c>
      <c r="H2264" s="32">
        <v>10</v>
      </c>
      <c r="I2264" s="22"/>
    </row>
    <row r="2265" spans="1:9" x14ac:dyDescent="0.25">
      <c r="A2265" s="32">
        <v>4267</v>
      </c>
      <c r="B2265" s="32" t="s">
        <v>1932</v>
      </c>
      <c r="C2265" s="32" t="s">
        <v>847</v>
      </c>
      <c r="D2265" s="32" t="s">
        <v>9</v>
      </c>
      <c r="E2265" s="32" t="s">
        <v>10</v>
      </c>
      <c r="F2265" s="32">
        <v>450</v>
      </c>
      <c r="G2265" s="32">
        <f t="shared" si="37"/>
        <v>4500</v>
      </c>
      <c r="H2265" s="32">
        <v>10</v>
      </c>
      <c r="I2265" s="22"/>
    </row>
    <row r="2266" spans="1:9" x14ac:dyDescent="0.25">
      <c r="A2266" s="32">
        <v>4267</v>
      </c>
      <c r="B2266" s="32" t="s">
        <v>1933</v>
      </c>
      <c r="C2266" s="32" t="s">
        <v>1530</v>
      </c>
      <c r="D2266" s="32" t="s">
        <v>9</v>
      </c>
      <c r="E2266" s="32" t="s">
        <v>855</v>
      </c>
      <c r="F2266" s="32">
        <v>200</v>
      </c>
      <c r="G2266" s="32">
        <f t="shared" si="37"/>
        <v>10000</v>
      </c>
      <c r="H2266" s="32">
        <v>50</v>
      </c>
      <c r="I2266" s="22"/>
    </row>
    <row r="2267" spans="1:9" x14ac:dyDescent="0.25">
      <c r="A2267" s="32">
        <v>4267</v>
      </c>
      <c r="B2267" s="32" t="s">
        <v>1934</v>
      </c>
      <c r="C2267" s="32" t="s">
        <v>1531</v>
      </c>
      <c r="D2267" s="32" t="s">
        <v>9</v>
      </c>
      <c r="E2267" s="32" t="s">
        <v>10</v>
      </c>
      <c r="F2267" s="32">
        <v>4000</v>
      </c>
      <c r="G2267" s="32">
        <f t="shared" si="37"/>
        <v>24000</v>
      </c>
      <c r="H2267" s="32">
        <v>6</v>
      </c>
      <c r="I2267" s="22"/>
    </row>
    <row r="2268" spans="1:9" x14ac:dyDescent="0.25">
      <c r="A2268" s="32">
        <v>4267</v>
      </c>
      <c r="B2268" s="32" t="s">
        <v>1935</v>
      </c>
      <c r="C2268" s="32" t="s">
        <v>1532</v>
      </c>
      <c r="D2268" s="32" t="s">
        <v>9</v>
      </c>
      <c r="E2268" s="32" t="s">
        <v>10</v>
      </c>
      <c r="F2268" s="32">
        <v>3200</v>
      </c>
      <c r="G2268" s="32">
        <f t="shared" si="37"/>
        <v>3200</v>
      </c>
      <c r="H2268" s="32">
        <v>1</v>
      </c>
      <c r="I2268" s="22"/>
    </row>
    <row r="2269" spans="1:9" x14ac:dyDescent="0.25">
      <c r="A2269" s="32">
        <v>4267</v>
      </c>
      <c r="B2269" s="32" t="s">
        <v>1936</v>
      </c>
      <c r="C2269" s="32" t="s">
        <v>1533</v>
      </c>
      <c r="D2269" s="32" t="s">
        <v>9</v>
      </c>
      <c r="E2269" s="32" t="s">
        <v>10</v>
      </c>
      <c r="F2269" s="32">
        <v>1200</v>
      </c>
      <c r="G2269" s="32">
        <f t="shared" si="37"/>
        <v>1200</v>
      </c>
      <c r="H2269" s="32">
        <v>1</v>
      </c>
      <c r="I2269" s="22"/>
    </row>
    <row r="2270" spans="1:9" x14ac:dyDescent="0.25">
      <c r="A2270" s="32">
        <v>4267</v>
      </c>
      <c r="B2270" s="32" t="s">
        <v>1937</v>
      </c>
      <c r="C2270" s="32" t="s">
        <v>1534</v>
      </c>
      <c r="D2270" s="32" t="s">
        <v>9</v>
      </c>
      <c r="E2270" s="32" t="s">
        <v>10</v>
      </c>
      <c r="F2270" s="32">
        <v>800</v>
      </c>
      <c r="G2270" s="32">
        <f t="shared" si="37"/>
        <v>3200</v>
      </c>
      <c r="H2270" s="32">
        <v>4</v>
      </c>
      <c r="I2270" s="22"/>
    </row>
    <row r="2271" spans="1:9" x14ac:dyDescent="0.25">
      <c r="A2271" s="32">
        <v>4267</v>
      </c>
      <c r="B2271" s="32" t="s">
        <v>1938</v>
      </c>
      <c r="C2271" s="32" t="s">
        <v>1535</v>
      </c>
      <c r="D2271" s="32" t="s">
        <v>9</v>
      </c>
      <c r="E2271" s="32" t="s">
        <v>10</v>
      </c>
      <c r="F2271" s="32">
        <v>550</v>
      </c>
      <c r="G2271" s="32">
        <f t="shared" si="37"/>
        <v>3300</v>
      </c>
      <c r="H2271" s="32">
        <v>6</v>
      </c>
      <c r="I2271" s="22"/>
    </row>
    <row r="2272" spans="1:9" x14ac:dyDescent="0.25">
      <c r="A2272" s="32">
        <v>4267</v>
      </c>
      <c r="B2272" s="32" t="s">
        <v>1939</v>
      </c>
      <c r="C2272" s="32" t="s">
        <v>1536</v>
      </c>
      <c r="D2272" s="32" t="s">
        <v>9</v>
      </c>
      <c r="E2272" s="32" t="s">
        <v>10</v>
      </c>
      <c r="F2272" s="32">
        <v>4800</v>
      </c>
      <c r="G2272" s="32">
        <f t="shared" si="37"/>
        <v>72000</v>
      </c>
      <c r="H2272" s="32">
        <v>15</v>
      </c>
      <c r="I2272" s="22"/>
    </row>
    <row r="2273" spans="1:9" x14ac:dyDescent="0.25">
      <c r="A2273" s="32">
        <v>4267</v>
      </c>
      <c r="B2273" s="32" t="s">
        <v>1940</v>
      </c>
      <c r="C2273" s="32" t="s">
        <v>852</v>
      </c>
      <c r="D2273" s="32" t="s">
        <v>9</v>
      </c>
      <c r="E2273" s="32" t="s">
        <v>10</v>
      </c>
      <c r="F2273" s="32">
        <v>1150</v>
      </c>
      <c r="G2273" s="32">
        <f t="shared" si="37"/>
        <v>11500</v>
      </c>
      <c r="H2273" s="32">
        <v>10</v>
      </c>
      <c r="I2273" s="22"/>
    </row>
    <row r="2274" spans="1:9" x14ac:dyDescent="0.25">
      <c r="A2274" s="32">
        <v>4267</v>
      </c>
      <c r="B2274" s="32" t="s">
        <v>1941</v>
      </c>
      <c r="C2274" s="32" t="s">
        <v>852</v>
      </c>
      <c r="D2274" s="32" t="s">
        <v>9</v>
      </c>
      <c r="E2274" s="32" t="s">
        <v>10</v>
      </c>
      <c r="F2274" s="32">
        <v>1100</v>
      </c>
      <c r="G2274" s="32">
        <f t="shared" si="37"/>
        <v>22000</v>
      </c>
      <c r="H2274" s="32">
        <v>20</v>
      </c>
      <c r="I2274" s="22"/>
    </row>
    <row r="2275" spans="1:9" x14ac:dyDescent="0.25">
      <c r="A2275" s="32">
        <v>4261</v>
      </c>
      <c r="B2275" s="32" t="s">
        <v>1446</v>
      </c>
      <c r="C2275" s="32" t="s">
        <v>1447</v>
      </c>
      <c r="D2275" s="32" t="s">
        <v>9</v>
      </c>
      <c r="E2275" s="32" t="s">
        <v>10</v>
      </c>
      <c r="F2275" s="32">
        <v>277.2</v>
      </c>
      <c r="G2275" s="32">
        <f>+F2275*H2275</f>
        <v>2217.6</v>
      </c>
      <c r="H2275" s="32">
        <v>8</v>
      </c>
      <c r="I2275" s="22"/>
    </row>
    <row r="2276" spans="1:9" x14ac:dyDescent="0.25">
      <c r="A2276" s="32">
        <v>4261</v>
      </c>
      <c r="B2276" s="32" t="s">
        <v>1468</v>
      </c>
      <c r="C2276" s="32" t="s">
        <v>553</v>
      </c>
      <c r="D2276" s="32" t="s">
        <v>9</v>
      </c>
      <c r="E2276" s="32" t="s">
        <v>543</v>
      </c>
      <c r="F2276" s="32">
        <v>800</v>
      </c>
      <c r="G2276" s="32">
        <f t="shared" ref="G2276:G2307" si="38">+F2276*H2276</f>
        <v>64000</v>
      </c>
      <c r="H2276" s="32">
        <v>80</v>
      </c>
      <c r="I2276" s="22"/>
    </row>
    <row r="2277" spans="1:9" ht="27" x14ac:dyDescent="0.25">
      <c r="A2277" s="32">
        <v>4261</v>
      </c>
      <c r="B2277" s="32" t="s">
        <v>1469</v>
      </c>
      <c r="C2277" s="32" t="s">
        <v>594</v>
      </c>
      <c r="D2277" s="32" t="s">
        <v>9</v>
      </c>
      <c r="E2277" s="32" t="s">
        <v>10</v>
      </c>
      <c r="F2277" s="32">
        <v>217.8</v>
      </c>
      <c r="G2277" s="32">
        <f t="shared" si="38"/>
        <v>8712</v>
      </c>
      <c r="H2277" s="32">
        <v>40</v>
      </c>
      <c r="I2277" s="22"/>
    </row>
    <row r="2278" spans="1:9" x14ac:dyDescent="0.25">
      <c r="A2278" s="32">
        <v>4261</v>
      </c>
      <c r="B2278" s="32" t="s">
        <v>1480</v>
      </c>
      <c r="C2278" s="32" t="s">
        <v>605</v>
      </c>
      <c r="D2278" s="32" t="s">
        <v>9</v>
      </c>
      <c r="E2278" s="32" t="s">
        <v>10</v>
      </c>
      <c r="F2278" s="32">
        <v>59.4</v>
      </c>
      <c r="G2278" s="32">
        <f t="shared" si="38"/>
        <v>5940</v>
      </c>
      <c r="H2278" s="32">
        <v>100</v>
      </c>
      <c r="I2278" s="22"/>
    </row>
    <row r="2279" spans="1:9" x14ac:dyDescent="0.25">
      <c r="A2279" s="32">
        <v>4261</v>
      </c>
      <c r="B2279" s="32" t="s">
        <v>1474</v>
      </c>
      <c r="C2279" s="32" t="s">
        <v>1475</v>
      </c>
      <c r="D2279" s="32" t="s">
        <v>9</v>
      </c>
      <c r="E2279" s="32" t="s">
        <v>1482</v>
      </c>
      <c r="F2279" s="32">
        <v>15000</v>
      </c>
      <c r="G2279" s="32">
        <f t="shared" si="38"/>
        <v>75000</v>
      </c>
      <c r="H2279" s="32">
        <v>5</v>
      </c>
      <c r="I2279" s="22"/>
    </row>
    <row r="2280" spans="1:9" x14ac:dyDescent="0.25">
      <c r="A2280" s="32">
        <v>4261</v>
      </c>
      <c r="B2280" s="32" t="s">
        <v>1450</v>
      </c>
      <c r="C2280" s="32" t="s">
        <v>633</v>
      </c>
      <c r="D2280" s="32" t="s">
        <v>9</v>
      </c>
      <c r="E2280" s="32" t="s">
        <v>10</v>
      </c>
      <c r="F2280" s="32">
        <v>140</v>
      </c>
      <c r="G2280" s="32">
        <f t="shared" si="38"/>
        <v>42000</v>
      </c>
      <c r="H2280" s="32">
        <v>300</v>
      </c>
      <c r="I2280" s="22"/>
    </row>
    <row r="2281" spans="1:9" ht="27" x14ac:dyDescent="0.25">
      <c r="A2281" s="32">
        <v>4261</v>
      </c>
      <c r="B2281" s="32" t="s">
        <v>1470</v>
      </c>
      <c r="C2281" s="32" t="s">
        <v>1471</v>
      </c>
      <c r="D2281" s="32" t="s">
        <v>9</v>
      </c>
      <c r="E2281" s="32" t="s">
        <v>10</v>
      </c>
      <c r="F2281" s="32">
        <v>5400</v>
      </c>
      <c r="G2281" s="32">
        <f t="shared" si="38"/>
        <v>108000</v>
      </c>
      <c r="H2281" s="32">
        <v>20</v>
      </c>
      <c r="I2281" s="22"/>
    </row>
    <row r="2282" spans="1:9" x14ac:dyDescent="0.25">
      <c r="A2282" s="32">
        <v>4261</v>
      </c>
      <c r="B2282" s="32" t="s">
        <v>1455</v>
      </c>
      <c r="C2282" s="32" t="s">
        <v>645</v>
      </c>
      <c r="D2282" s="32" t="s">
        <v>9</v>
      </c>
      <c r="E2282" s="32" t="s">
        <v>10</v>
      </c>
      <c r="F2282" s="32">
        <v>178.2</v>
      </c>
      <c r="G2282" s="32">
        <f t="shared" si="38"/>
        <v>5346</v>
      </c>
      <c r="H2282" s="32">
        <v>30</v>
      </c>
      <c r="I2282" s="22"/>
    </row>
    <row r="2283" spans="1:9" x14ac:dyDescent="0.25">
      <c r="A2283" s="32">
        <v>4261</v>
      </c>
      <c r="B2283" s="32" t="s">
        <v>1477</v>
      </c>
      <c r="C2283" s="32" t="s">
        <v>583</v>
      </c>
      <c r="D2283" s="32" t="s">
        <v>9</v>
      </c>
      <c r="E2283" s="32" t="s">
        <v>10</v>
      </c>
      <c r="F2283" s="32">
        <v>445.48000000000008</v>
      </c>
      <c r="G2283" s="32">
        <f t="shared" si="38"/>
        <v>13364.400000000001</v>
      </c>
      <c r="H2283" s="32">
        <v>30</v>
      </c>
      <c r="I2283" s="22"/>
    </row>
    <row r="2284" spans="1:9" x14ac:dyDescent="0.25">
      <c r="A2284" s="32">
        <v>4261</v>
      </c>
      <c r="B2284" s="32" t="s">
        <v>1445</v>
      </c>
      <c r="C2284" s="32" t="s">
        <v>607</v>
      </c>
      <c r="D2284" s="32" t="s">
        <v>9</v>
      </c>
      <c r="E2284" s="32" t="s">
        <v>10</v>
      </c>
      <c r="F2284" s="32">
        <v>59.4</v>
      </c>
      <c r="G2284" s="32">
        <f t="shared" si="38"/>
        <v>5346</v>
      </c>
      <c r="H2284" s="32">
        <v>90</v>
      </c>
      <c r="I2284" s="22"/>
    </row>
    <row r="2285" spans="1:9" ht="27" x14ac:dyDescent="0.25">
      <c r="A2285" s="32">
        <v>4261</v>
      </c>
      <c r="B2285" s="32" t="s">
        <v>1459</v>
      </c>
      <c r="C2285" s="32" t="s">
        <v>547</v>
      </c>
      <c r="D2285" s="32" t="s">
        <v>9</v>
      </c>
      <c r="E2285" s="32" t="s">
        <v>542</v>
      </c>
      <c r="F2285" s="32">
        <v>158.4</v>
      </c>
      <c r="G2285" s="32">
        <f t="shared" si="38"/>
        <v>15840</v>
      </c>
      <c r="H2285" s="32">
        <v>100</v>
      </c>
      <c r="I2285" s="22"/>
    </row>
    <row r="2286" spans="1:9" x14ac:dyDescent="0.25">
      <c r="A2286" s="32">
        <v>4261</v>
      </c>
      <c r="B2286" s="32" t="s">
        <v>1443</v>
      </c>
      <c r="C2286" s="32" t="s">
        <v>555</v>
      </c>
      <c r="D2286" s="32" t="s">
        <v>9</v>
      </c>
      <c r="E2286" s="32" t="s">
        <v>10</v>
      </c>
      <c r="F2286" s="32">
        <v>267.3</v>
      </c>
      <c r="G2286" s="32">
        <f t="shared" si="38"/>
        <v>16038</v>
      </c>
      <c r="H2286" s="32">
        <v>60</v>
      </c>
      <c r="I2286" s="22"/>
    </row>
    <row r="2287" spans="1:9" x14ac:dyDescent="0.25">
      <c r="A2287" s="32">
        <v>4261</v>
      </c>
      <c r="B2287" s="32" t="s">
        <v>1456</v>
      </c>
      <c r="C2287" s="32" t="s">
        <v>1457</v>
      </c>
      <c r="D2287" s="32" t="s">
        <v>9</v>
      </c>
      <c r="E2287" s="32" t="s">
        <v>10</v>
      </c>
      <c r="F2287" s="32">
        <v>207.84</v>
      </c>
      <c r="G2287" s="32">
        <f t="shared" si="38"/>
        <v>10392</v>
      </c>
      <c r="H2287" s="32">
        <v>50</v>
      </c>
      <c r="I2287" s="22"/>
    </row>
    <row r="2288" spans="1:9" x14ac:dyDescent="0.25">
      <c r="A2288" s="32">
        <v>4261</v>
      </c>
      <c r="B2288" s="32" t="s">
        <v>1448</v>
      </c>
      <c r="C2288" s="32" t="s">
        <v>621</v>
      </c>
      <c r="D2288" s="32" t="s">
        <v>9</v>
      </c>
      <c r="E2288" s="32" t="s">
        <v>10</v>
      </c>
      <c r="F2288" s="32">
        <v>198</v>
      </c>
      <c r="G2288" s="32">
        <f t="shared" si="38"/>
        <v>3564</v>
      </c>
      <c r="H2288" s="32">
        <v>18</v>
      </c>
      <c r="I2288" s="22"/>
    </row>
    <row r="2289" spans="1:9" x14ac:dyDescent="0.25">
      <c r="A2289" s="32">
        <v>4261</v>
      </c>
      <c r="B2289" s="32" t="s">
        <v>1476</v>
      </c>
      <c r="C2289" s="32" t="s">
        <v>641</v>
      </c>
      <c r="D2289" s="32" t="s">
        <v>9</v>
      </c>
      <c r="E2289" s="32" t="s">
        <v>10</v>
      </c>
      <c r="F2289" s="32">
        <v>128.62</v>
      </c>
      <c r="G2289" s="32">
        <f t="shared" si="38"/>
        <v>1414.8200000000002</v>
      </c>
      <c r="H2289" s="32">
        <v>11</v>
      </c>
      <c r="I2289" s="22"/>
    </row>
    <row r="2290" spans="1:9" x14ac:dyDescent="0.25">
      <c r="A2290" s="32">
        <v>4261</v>
      </c>
      <c r="B2290" s="32" t="s">
        <v>1466</v>
      </c>
      <c r="C2290" s="32" t="s">
        <v>575</v>
      </c>
      <c r="D2290" s="32" t="s">
        <v>9</v>
      </c>
      <c r="E2290" s="32" t="s">
        <v>10</v>
      </c>
      <c r="F2290" s="32">
        <v>494.4</v>
      </c>
      <c r="G2290" s="32">
        <f t="shared" si="38"/>
        <v>7416</v>
      </c>
      <c r="H2290" s="32">
        <v>15</v>
      </c>
      <c r="I2290" s="22"/>
    </row>
    <row r="2291" spans="1:9" x14ac:dyDescent="0.25">
      <c r="A2291" s="32">
        <v>4261</v>
      </c>
      <c r="B2291" s="32" t="s">
        <v>1472</v>
      </c>
      <c r="C2291" s="32" t="s">
        <v>1473</v>
      </c>
      <c r="D2291" s="32" t="s">
        <v>9</v>
      </c>
      <c r="E2291" s="32" t="s">
        <v>10</v>
      </c>
      <c r="F2291" s="32">
        <v>3000</v>
      </c>
      <c r="G2291" s="32">
        <f t="shared" si="38"/>
        <v>45000</v>
      </c>
      <c r="H2291" s="32">
        <v>15</v>
      </c>
      <c r="I2291" s="22"/>
    </row>
    <row r="2292" spans="1:9" x14ac:dyDescent="0.25">
      <c r="A2292" s="32">
        <v>4261</v>
      </c>
      <c r="B2292" s="32" t="s">
        <v>1444</v>
      </c>
      <c r="C2292" s="32" t="s">
        <v>592</v>
      </c>
      <c r="D2292" s="32" t="s">
        <v>9</v>
      </c>
      <c r="E2292" s="32" t="s">
        <v>10</v>
      </c>
      <c r="F2292" s="32">
        <v>6930</v>
      </c>
      <c r="G2292" s="32">
        <f t="shared" si="38"/>
        <v>27720</v>
      </c>
      <c r="H2292" s="32">
        <v>4</v>
      </c>
      <c r="I2292" s="22"/>
    </row>
    <row r="2293" spans="1:9" x14ac:dyDescent="0.25">
      <c r="A2293" s="32">
        <v>4261</v>
      </c>
      <c r="B2293" s="32" t="s">
        <v>1451</v>
      </c>
      <c r="C2293" s="32" t="s">
        <v>636</v>
      </c>
      <c r="D2293" s="32" t="s">
        <v>9</v>
      </c>
      <c r="E2293" s="32" t="s">
        <v>10</v>
      </c>
      <c r="F2293" s="32">
        <v>29.7</v>
      </c>
      <c r="G2293" s="32">
        <f t="shared" si="38"/>
        <v>3861</v>
      </c>
      <c r="H2293" s="32">
        <v>130</v>
      </c>
      <c r="I2293" s="22"/>
    </row>
    <row r="2294" spans="1:9" ht="27" x14ac:dyDescent="0.25">
      <c r="A2294" s="32">
        <v>4261</v>
      </c>
      <c r="B2294" s="32" t="s">
        <v>1460</v>
      </c>
      <c r="C2294" s="32" t="s">
        <v>589</v>
      </c>
      <c r="D2294" s="32" t="s">
        <v>9</v>
      </c>
      <c r="E2294" s="32" t="s">
        <v>10</v>
      </c>
      <c r="F2294" s="32">
        <v>9.9</v>
      </c>
      <c r="G2294" s="32">
        <f t="shared" si="38"/>
        <v>59400</v>
      </c>
      <c r="H2294" s="32">
        <v>6000</v>
      </c>
      <c r="I2294" s="22"/>
    </row>
    <row r="2295" spans="1:9" ht="40.5" x14ac:dyDescent="0.25">
      <c r="A2295" s="32">
        <v>4261</v>
      </c>
      <c r="B2295" s="32" t="s">
        <v>1454</v>
      </c>
      <c r="C2295" s="32" t="s">
        <v>771</v>
      </c>
      <c r="D2295" s="32" t="s">
        <v>9</v>
      </c>
      <c r="E2295" s="32" t="s">
        <v>10</v>
      </c>
      <c r="F2295" s="32">
        <v>118.8</v>
      </c>
      <c r="G2295" s="32">
        <f t="shared" si="38"/>
        <v>3564</v>
      </c>
      <c r="H2295" s="32">
        <v>30</v>
      </c>
      <c r="I2295" s="22"/>
    </row>
    <row r="2296" spans="1:9" x14ac:dyDescent="0.25">
      <c r="A2296" s="32">
        <v>4261</v>
      </c>
      <c r="B2296" s="32" t="s">
        <v>1467</v>
      </c>
      <c r="C2296" s="32" t="s">
        <v>613</v>
      </c>
      <c r="D2296" s="32" t="s">
        <v>9</v>
      </c>
      <c r="E2296" s="32" t="s">
        <v>543</v>
      </c>
      <c r="F2296" s="32">
        <v>582</v>
      </c>
      <c r="G2296" s="32">
        <f t="shared" si="38"/>
        <v>2287260</v>
      </c>
      <c r="H2296" s="32">
        <v>3930</v>
      </c>
      <c r="I2296" s="22"/>
    </row>
    <row r="2297" spans="1:9" ht="27" x14ac:dyDescent="0.25">
      <c r="A2297" s="32">
        <v>4261</v>
      </c>
      <c r="B2297" s="32" t="s">
        <v>1465</v>
      </c>
      <c r="C2297" s="32" t="s">
        <v>1394</v>
      </c>
      <c r="D2297" s="32" t="s">
        <v>9</v>
      </c>
      <c r="E2297" s="32" t="s">
        <v>10</v>
      </c>
      <c r="F2297" s="32">
        <v>2970</v>
      </c>
      <c r="G2297" s="32">
        <f t="shared" si="38"/>
        <v>14850</v>
      </c>
      <c r="H2297" s="32">
        <v>5</v>
      </c>
      <c r="I2297" s="22"/>
    </row>
    <row r="2298" spans="1:9" x14ac:dyDescent="0.25">
      <c r="A2298" s="32">
        <v>4261</v>
      </c>
      <c r="B2298" s="32" t="s">
        <v>1462</v>
      </c>
      <c r="C2298" s="32" t="s">
        <v>577</v>
      </c>
      <c r="D2298" s="32" t="s">
        <v>9</v>
      </c>
      <c r="E2298" s="32" t="s">
        <v>10</v>
      </c>
      <c r="F2298" s="32">
        <v>89.1</v>
      </c>
      <c r="G2298" s="32">
        <f t="shared" si="38"/>
        <v>17820</v>
      </c>
      <c r="H2298" s="32">
        <v>200</v>
      </c>
      <c r="I2298" s="22"/>
    </row>
    <row r="2299" spans="1:9" ht="40.5" x14ac:dyDescent="0.25">
      <c r="A2299" s="32">
        <v>4261</v>
      </c>
      <c r="B2299" s="32" t="s">
        <v>1478</v>
      </c>
      <c r="C2299" s="32" t="s">
        <v>1479</v>
      </c>
      <c r="D2299" s="32" t="s">
        <v>9</v>
      </c>
      <c r="E2299" s="32" t="s">
        <v>10</v>
      </c>
      <c r="F2299" s="32">
        <v>594</v>
      </c>
      <c r="G2299" s="32">
        <f t="shared" si="38"/>
        <v>11880</v>
      </c>
      <c r="H2299" s="32">
        <v>20</v>
      </c>
      <c r="I2299" s="22"/>
    </row>
    <row r="2300" spans="1:9" ht="27" x14ac:dyDescent="0.25">
      <c r="A2300" s="32">
        <v>4261</v>
      </c>
      <c r="B2300" s="32" t="s">
        <v>1461</v>
      </c>
      <c r="C2300" s="32" t="s">
        <v>551</v>
      </c>
      <c r="D2300" s="32" t="s">
        <v>9</v>
      </c>
      <c r="E2300" s="32" t="s">
        <v>10</v>
      </c>
      <c r="F2300" s="32">
        <v>88.8</v>
      </c>
      <c r="G2300" s="32">
        <f t="shared" si="38"/>
        <v>26640</v>
      </c>
      <c r="H2300" s="32">
        <v>300</v>
      </c>
      <c r="I2300" s="22"/>
    </row>
    <row r="2301" spans="1:9" ht="27" x14ac:dyDescent="0.25">
      <c r="A2301" s="32">
        <v>4261</v>
      </c>
      <c r="B2301" s="32" t="s">
        <v>1458</v>
      </c>
      <c r="C2301" s="32" t="s">
        <v>587</v>
      </c>
      <c r="D2301" s="32" t="s">
        <v>9</v>
      </c>
      <c r="E2301" s="32" t="s">
        <v>542</v>
      </c>
      <c r="F2301" s="32">
        <v>13.86</v>
      </c>
      <c r="G2301" s="32">
        <f t="shared" si="38"/>
        <v>1386</v>
      </c>
      <c r="H2301" s="32">
        <v>100</v>
      </c>
      <c r="I2301" s="22"/>
    </row>
    <row r="2302" spans="1:9" x14ac:dyDescent="0.25">
      <c r="A2302" s="32">
        <v>4261</v>
      </c>
      <c r="B2302" s="32" t="s">
        <v>1481</v>
      </c>
      <c r="C2302" s="32" t="s">
        <v>567</v>
      </c>
      <c r="D2302" s="32" t="s">
        <v>9</v>
      </c>
      <c r="E2302" s="32" t="s">
        <v>10</v>
      </c>
      <c r="F2302" s="32">
        <v>59.4</v>
      </c>
      <c r="G2302" s="32">
        <f t="shared" si="38"/>
        <v>2376</v>
      </c>
      <c r="H2302" s="32">
        <v>40</v>
      </c>
      <c r="I2302" s="22"/>
    </row>
    <row r="2303" spans="1:9" x14ac:dyDescent="0.25">
      <c r="A2303" s="32">
        <v>4261</v>
      </c>
      <c r="B2303" s="32" t="s">
        <v>1449</v>
      </c>
      <c r="C2303" s="32" t="s">
        <v>633</v>
      </c>
      <c r="D2303" s="32" t="s">
        <v>9</v>
      </c>
      <c r="E2303" s="32" t="s">
        <v>10</v>
      </c>
      <c r="F2303" s="32">
        <v>39.6</v>
      </c>
      <c r="G2303" s="32">
        <f t="shared" si="38"/>
        <v>15840</v>
      </c>
      <c r="H2303" s="32">
        <v>400</v>
      </c>
      <c r="I2303" s="22"/>
    </row>
    <row r="2304" spans="1:9" ht="40.5" x14ac:dyDescent="0.25">
      <c r="A2304" s="32">
        <v>4261</v>
      </c>
      <c r="B2304" s="32" t="s">
        <v>1453</v>
      </c>
      <c r="C2304" s="32" t="s">
        <v>769</v>
      </c>
      <c r="D2304" s="32" t="s">
        <v>9</v>
      </c>
      <c r="E2304" s="32" t="s">
        <v>10</v>
      </c>
      <c r="F2304" s="32">
        <v>693</v>
      </c>
      <c r="G2304" s="32">
        <f t="shared" si="38"/>
        <v>8316</v>
      </c>
      <c r="H2304" s="32">
        <v>12</v>
      </c>
      <c r="I2304" s="22"/>
    </row>
    <row r="2305" spans="1:9" x14ac:dyDescent="0.25">
      <c r="A2305" s="32">
        <v>4261</v>
      </c>
      <c r="B2305" s="32" t="s">
        <v>1452</v>
      </c>
      <c r="C2305" s="32" t="s">
        <v>638</v>
      </c>
      <c r="D2305" s="32" t="s">
        <v>9</v>
      </c>
      <c r="E2305" s="32" t="s">
        <v>10</v>
      </c>
      <c r="F2305" s="32">
        <v>59.4</v>
      </c>
      <c r="G2305" s="32">
        <f t="shared" si="38"/>
        <v>3564</v>
      </c>
      <c r="H2305" s="32">
        <v>60</v>
      </c>
      <c r="I2305" s="22"/>
    </row>
    <row r="2306" spans="1:9" x14ac:dyDescent="0.25">
      <c r="A2306" s="32">
        <v>4261</v>
      </c>
      <c r="B2306" s="32" t="s">
        <v>1463</v>
      </c>
      <c r="C2306" s="32" t="s">
        <v>565</v>
      </c>
      <c r="D2306" s="32" t="s">
        <v>9</v>
      </c>
      <c r="E2306" s="32" t="s">
        <v>10</v>
      </c>
      <c r="F2306" s="32">
        <v>375</v>
      </c>
      <c r="G2306" s="32">
        <f t="shared" si="38"/>
        <v>30000</v>
      </c>
      <c r="H2306" s="32">
        <v>80</v>
      </c>
      <c r="I2306" s="22"/>
    </row>
    <row r="2307" spans="1:9" x14ac:dyDescent="0.25">
      <c r="A2307" s="32">
        <v>4261</v>
      </c>
      <c r="B2307" s="32" t="s">
        <v>1464</v>
      </c>
      <c r="C2307" s="32" t="s">
        <v>561</v>
      </c>
      <c r="D2307" s="32" t="s">
        <v>9</v>
      </c>
      <c r="E2307" s="32" t="s">
        <v>10</v>
      </c>
      <c r="F2307" s="32">
        <v>1632</v>
      </c>
      <c r="G2307" s="32">
        <f t="shared" si="38"/>
        <v>8160</v>
      </c>
      <c r="H2307" s="32">
        <v>5</v>
      </c>
      <c r="I2307" s="22"/>
    </row>
    <row r="2308" spans="1:9" x14ac:dyDescent="0.25">
      <c r="A2308" s="32">
        <v>4269</v>
      </c>
      <c r="B2308" s="32" t="s">
        <v>1231</v>
      </c>
      <c r="C2308" s="32" t="s">
        <v>651</v>
      </c>
      <c r="D2308" s="32" t="s">
        <v>9</v>
      </c>
      <c r="E2308" s="32" t="s">
        <v>10</v>
      </c>
      <c r="F2308" s="32">
        <v>750</v>
      </c>
      <c r="G2308" s="32">
        <f>+F2308*H2308</f>
        <v>600000</v>
      </c>
      <c r="H2308" s="32">
        <v>800</v>
      </c>
      <c r="I2308" s="22"/>
    </row>
    <row r="2309" spans="1:9" x14ac:dyDescent="0.25">
      <c r="A2309" s="32">
        <v>4269</v>
      </c>
      <c r="B2309" s="32" t="s">
        <v>1232</v>
      </c>
      <c r="C2309" s="32" t="s">
        <v>654</v>
      </c>
      <c r="D2309" s="32" t="s">
        <v>9</v>
      </c>
      <c r="E2309" s="32" t="s">
        <v>10</v>
      </c>
      <c r="F2309" s="32">
        <v>19250</v>
      </c>
      <c r="G2309" s="32">
        <f>+F2309*H2309</f>
        <v>77000</v>
      </c>
      <c r="H2309" s="32">
        <v>4</v>
      </c>
      <c r="I2309" s="22"/>
    </row>
    <row r="2310" spans="1:9" x14ac:dyDescent="0.25">
      <c r="A2310" s="32">
        <v>4264</v>
      </c>
      <c r="B2310" s="32" t="s">
        <v>866</v>
      </c>
      <c r="C2310" s="32" t="s">
        <v>229</v>
      </c>
      <c r="D2310" s="32" t="s">
        <v>9</v>
      </c>
      <c r="E2310" s="32" t="s">
        <v>11</v>
      </c>
      <c r="F2310" s="32">
        <v>490</v>
      </c>
      <c r="G2310" s="32">
        <f>F2310*H2310</f>
        <v>8866550</v>
      </c>
      <c r="H2310" s="32">
        <v>18095</v>
      </c>
      <c r="I2310" s="22"/>
    </row>
    <row r="2311" spans="1:9" x14ac:dyDescent="0.25">
      <c r="A2311" s="32" t="s">
        <v>2215</v>
      </c>
      <c r="B2311" s="32" t="s">
        <v>2206</v>
      </c>
      <c r="C2311" s="32" t="s">
        <v>2113</v>
      </c>
      <c r="D2311" s="32" t="s">
        <v>9</v>
      </c>
      <c r="E2311" s="32" t="s">
        <v>11</v>
      </c>
      <c r="F2311" s="32">
        <v>180000</v>
      </c>
      <c r="G2311" s="32">
        <f>F2311*H2311</f>
        <v>1800000</v>
      </c>
      <c r="H2311" s="32">
        <v>10</v>
      </c>
      <c r="I2311" s="22"/>
    </row>
    <row r="2312" spans="1:9" x14ac:dyDescent="0.25">
      <c r="A2312" s="32" t="s">
        <v>2215</v>
      </c>
      <c r="B2312" s="32" t="s">
        <v>2207</v>
      </c>
      <c r="C2312" s="32" t="s">
        <v>2208</v>
      </c>
      <c r="D2312" s="32" t="s">
        <v>9</v>
      </c>
      <c r="E2312" s="32" t="s">
        <v>11</v>
      </c>
      <c r="F2312" s="32">
        <v>8000</v>
      </c>
      <c r="G2312" s="32">
        <f t="shared" ref="G2312:G2316" si="39">F2312*H2312</f>
        <v>80000</v>
      </c>
      <c r="H2312" s="32">
        <v>10</v>
      </c>
      <c r="I2312" s="22"/>
    </row>
    <row r="2313" spans="1:9" x14ac:dyDescent="0.25">
      <c r="A2313" s="32" t="s">
        <v>2215</v>
      </c>
      <c r="B2313" s="32" t="s">
        <v>2209</v>
      </c>
      <c r="C2313" s="32" t="s">
        <v>2210</v>
      </c>
      <c r="D2313" s="32" t="s">
        <v>9</v>
      </c>
      <c r="E2313" s="32" t="s">
        <v>11</v>
      </c>
      <c r="F2313" s="32">
        <v>55000</v>
      </c>
      <c r="G2313" s="32">
        <f t="shared" si="39"/>
        <v>165000</v>
      </c>
      <c r="H2313" s="32">
        <v>3</v>
      </c>
      <c r="I2313" s="22"/>
    </row>
    <row r="2314" spans="1:9" x14ac:dyDescent="0.25">
      <c r="A2314" s="32" t="s">
        <v>2215</v>
      </c>
      <c r="B2314" s="32" t="s">
        <v>2211</v>
      </c>
      <c r="C2314" s="32" t="s">
        <v>2212</v>
      </c>
      <c r="D2314" s="32" t="s">
        <v>9</v>
      </c>
      <c r="E2314" s="32" t="s">
        <v>11</v>
      </c>
      <c r="F2314" s="32">
        <v>8000</v>
      </c>
      <c r="G2314" s="32">
        <f t="shared" si="39"/>
        <v>800000</v>
      </c>
      <c r="H2314" s="32">
        <v>100</v>
      </c>
      <c r="I2314" s="22"/>
    </row>
    <row r="2315" spans="1:9" x14ac:dyDescent="0.25">
      <c r="A2315" s="32" t="s">
        <v>2215</v>
      </c>
      <c r="B2315" s="32" t="s">
        <v>2213</v>
      </c>
      <c r="C2315" s="32" t="s">
        <v>541</v>
      </c>
      <c r="D2315" s="32" t="s">
        <v>9</v>
      </c>
      <c r="E2315" s="32" t="s">
        <v>11</v>
      </c>
      <c r="F2315" s="32">
        <v>50</v>
      </c>
      <c r="G2315" s="32">
        <f t="shared" si="39"/>
        <v>150000</v>
      </c>
      <c r="H2315" s="32">
        <v>3000</v>
      </c>
      <c r="I2315" s="22"/>
    </row>
    <row r="2316" spans="1:9" ht="40.5" x14ac:dyDescent="0.25">
      <c r="A2316" s="32" t="s">
        <v>2215</v>
      </c>
      <c r="B2316" s="32" t="s">
        <v>2214</v>
      </c>
      <c r="C2316" s="32" t="s">
        <v>1111</v>
      </c>
      <c r="D2316" s="32" t="s">
        <v>13</v>
      </c>
      <c r="E2316" s="32" t="s">
        <v>14</v>
      </c>
      <c r="F2316" s="32">
        <v>40000</v>
      </c>
      <c r="G2316" s="32">
        <f t="shared" si="39"/>
        <v>40000</v>
      </c>
      <c r="H2316" s="32" t="s">
        <v>698</v>
      </c>
      <c r="I2316" s="22"/>
    </row>
    <row r="2317" spans="1:9" ht="15" customHeight="1" x14ac:dyDescent="0.25">
      <c r="A2317" s="165" t="s">
        <v>12</v>
      </c>
      <c r="B2317" s="166"/>
      <c r="C2317" s="166"/>
      <c r="D2317" s="166"/>
      <c r="E2317" s="166"/>
      <c r="F2317" s="166"/>
      <c r="G2317" s="166"/>
      <c r="H2317" s="167"/>
      <c r="I2317" s="22"/>
    </row>
    <row r="2318" spans="1:9" ht="15" customHeight="1" x14ac:dyDescent="0.25">
      <c r="A2318" s="38">
        <v>4231</v>
      </c>
      <c r="B2318" s="38" t="s">
        <v>3888</v>
      </c>
      <c r="C2318" s="38" t="s">
        <v>3889</v>
      </c>
      <c r="D2318" s="38" t="s">
        <v>9</v>
      </c>
      <c r="E2318" s="38" t="s">
        <v>14</v>
      </c>
      <c r="F2318" s="38">
        <v>220000</v>
      </c>
      <c r="G2318" s="38">
        <v>220000</v>
      </c>
      <c r="H2318" s="38">
        <v>1</v>
      </c>
      <c r="I2318" s="22"/>
    </row>
    <row r="2319" spans="1:9" ht="40.5" x14ac:dyDescent="0.25">
      <c r="A2319" s="38">
        <v>4241</v>
      </c>
      <c r="B2319" s="38" t="s">
        <v>3400</v>
      </c>
      <c r="C2319" s="38" t="s">
        <v>399</v>
      </c>
      <c r="D2319" s="38" t="s">
        <v>13</v>
      </c>
      <c r="E2319" s="38" t="s">
        <v>14</v>
      </c>
      <c r="F2319" s="38">
        <v>131000</v>
      </c>
      <c r="G2319" s="38">
        <v>131000</v>
      </c>
      <c r="H2319" s="38">
        <v>1</v>
      </c>
      <c r="I2319" s="22"/>
    </row>
    <row r="2320" spans="1:9" ht="27" x14ac:dyDescent="0.25">
      <c r="A2320" s="38">
        <v>4213</v>
      </c>
      <c r="B2320" s="38" t="s">
        <v>1483</v>
      </c>
      <c r="C2320" s="38" t="s">
        <v>516</v>
      </c>
      <c r="D2320" s="38" t="s">
        <v>381</v>
      </c>
      <c r="E2320" s="38" t="s">
        <v>14</v>
      </c>
      <c r="F2320" s="38">
        <v>4570000</v>
      </c>
      <c r="G2320" s="38">
        <v>4570000</v>
      </c>
      <c r="H2320" s="38">
        <v>1</v>
      </c>
      <c r="I2320" s="22"/>
    </row>
    <row r="2321" spans="1:9" ht="27" x14ac:dyDescent="0.25">
      <c r="A2321" s="38">
        <v>4232</v>
      </c>
      <c r="B2321" s="38" t="s">
        <v>1235</v>
      </c>
      <c r="C2321" s="38" t="s">
        <v>883</v>
      </c>
      <c r="D2321" s="38" t="s">
        <v>381</v>
      </c>
      <c r="E2321" s="38" t="s">
        <v>14</v>
      </c>
      <c r="F2321" s="38">
        <v>180000</v>
      </c>
      <c r="G2321" s="38">
        <v>180000</v>
      </c>
      <c r="H2321" s="38">
        <v>1</v>
      </c>
      <c r="I2321" s="22"/>
    </row>
    <row r="2322" spans="1:9" ht="27" x14ac:dyDescent="0.25">
      <c r="A2322" s="38">
        <v>4232</v>
      </c>
      <c r="B2322" s="38" t="s">
        <v>1236</v>
      </c>
      <c r="C2322" s="38" t="s">
        <v>883</v>
      </c>
      <c r="D2322" s="38" t="s">
        <v>381</v>
      </c>
      <c r="E2322" s="38" t="s">
        <v>14</v>
      </c>
      <c r="F2322" s="38">
        <v>504000</v>
      </c>
      <c r="G2322" s="38">
        <v>504000</v>
      </c>
      <c r="H2322" s="38">
        <v>1</v>
      </c>
      <c r="I2322" s="22"/>
    </row>
    <row r="2323" spans="1:9" ht="40.5" x14ac:dyDescent="0.25">
      <c r="A2323" s="38">
        <v>4252</v>
      </c>
      <c r="B2323" s="38" t="s">
        <v>1229</v>
      </c>
      <c r="C2323" s="38" t="s">
        <v>474</v>
      </c>
      <c r="D2323" s="38" t="s">
        <v>381</v>
      </c>
      <c r="E2323" s="38" t="s">
        <v>14</v>
      </c>
      <c r="F2323" s="38">
        <v>1000000</v>
      </c>
      <c r="G2323" s="38">
        <v>1000000</v>
      </c>
      <c r="H2323" s="38">
        <v>1</v>
      </c>
      <c r="I2323" s="22"/>
    </row>
    <row r="2324" spans="1:9" ht="40.5" x14ac:dyDescent="0.25">
      <c r="A2324" s="38">
        <v>4252</v>
      </c>
      <c r="B2324" s="38" t="s">
        <v>1230</v>
      </c>
      <c r="C2324" s="38" t="s">
        <v>522</v>
      </c>
      <c r="D2324" s="38" t="s">
        <v>381</v>
      </c>
      <c r="E2324" s="38" t="s">
        <v>14</v>
      </c>
      <c r="F2324" s="38">
        <v>1000000</v>
      </c>
      <c r="G2324" s="38">
        <v>1000000</v>
      </c>
      <c r="H2324" s="38">
        <v>1</v>
      </c>
      <c r="I2324" s="22"/>
    </row>
    <row r="2325" spans="1:9" ht="40.5" x14ac:dyDescent="0.25">
      <c r="A2325" s="38">
        <v>4252</v>
      </c>
      <c r="B2325" s="38" t="s">
        <v>1227</v>
      </c>
      <c r="C2325" s="38" t="s">
        <v>525</v>
      </c>
      <c r="D2325" s="38" t="s">
        <v>381</v>
      </c>
      <c r="E2325" s="38" t="s">
        <v>14</v>
      </c>
      <c r="F2325" s="38">
        <v>2100000</v>
      </c>
      <c r="G2325" s="38">
        <v>2100000</v>
      </c>
      <c r="H2325" s="38">
        <v>1</v>
      </c>
      <c r="I2325" s="22"/>
    </row>
    <row r="2326" spans="1:9" ht="40.5" x14ac:dyDescent="0.25">
      <c r="A2326" s="38">
        <v>4252</v>
      </c>
      <c r="B2326" s="38" t="s">
        <v>1228</v>
      </c>
      <c r="C2326" s="38" t="s">
        <v>530</v>
      </c>
      <c r="D2326" s="38" t="s">
        <v>381</v>
      </c>
      <c r="E2326" s="38" t="s">
        <v>14</v>
      </c>
      <c r="F2326" s="38">
        <v>500000</v>
      </c>
      <c r="G2326" s="38">
        <v>500000</v>
      </c>
      <c r="H2326" s="38">
        <v>1</v>
      </c>
      <c r="I2326" s="22"/>
    </row>
    <row r="2327" spans="1:9" ht="27" x14ac:dyDescent="0.25">
      <c r="A2327" s="38">
        <v>4234</v>
      </c>
      <c r="B2327" s="38" t="s">
        <v>1219</v>
      </c>
      <c r="C2327" s="38" t="s">
        <v>532</v>
      </c>
      <c r="D2327" s="38" t="s">
        <v>9</v>
      </c>
      <c r="E2327" s="38" t="s">
        <v>14</v>
      </c>
      <c r="F2327" s="38">
        <v>66000</v>
      </c>
      <c r="G2327" s="38">
        <v>66000</v>
      </c>
      <c r="H2327" s="38">
        <v>1</v>
      </c>
      <c r="I2327" s="22"/>
    </row>
    <row r="2328" spans="1:9" ht="27" x14ac:dyDescent="0.25">
      <c r="A2328" s="38">
        <v>4234</v>
      </c>
      <c r="B2328" s="38" t="s">
        <v>1220</v>
      </c>
      <c r="C2328" s="38" t="s">
        <v>532</v>
      </c>
      <c r="D2328" s="38" t="s">
        <v>9</v>
      </c>
      <c r="E2328" s="38" t="s">
        <v>14</v>
      </c>
      <c r="F2328" s="38">
        <v>52800</v>
      </c>
      <c r="G2328" s="38">
        <v>52800</v>
      </c>
      <c r="H2328" s="38">
        <v>1</v>
      </c>
      <c r="I2328" s="22"/>
    </row>
    <row r="2329" spans="1:9" ht="27" x14ac:dyDescent="0.25">
      <c r="A2329" s="38">
        <v>4234</v>
      </c>
      <c r="B2329" s="38" t="s">
        <v>1221</v>
      </c>
      <c r="C2329" s="38" t="s">
        <v>532</v>
      </c>
      <c r="D2329" s="38" t="s">
        <v>9</v>
      </c>
      <c r="E2329" s="38" t="s">
        <v>14</v>
      </c>
      <c r="F2329" s="38">
        <v>15960</v>
      </c>
      <c r="G2329" s="38">
        <v>15960</v>
      </c>
      <c r="H2329" s="38">
        <v>1</v>
      </c>
      <c r="I2329" s="22"/>
    </row>
    <row r="2330" spans="1:9" ht="27" x14ac:dyDescent="0.25">
      <c r="A2330" s="38">
        <v>4234</v>
      </c>
      <c r="B2330" s="38" t="s">
        <v>1222</v>
      </c>
      <c r="C2330" s="38" t="s">
        <v>532</v>
      </c>
      <c r="D2330" s="38" t="s">
        <v>9</v>
      </c>
      <c r="E2330" s="38" t="s">
        <v>14</v>
      </c>
      <c r="F2330" s="38">
        <v>44886</v>
      </c>
      <c r="G2330" s="38">
        <v>44886</v>
      </c>
      <c r="H2330" s="38">
        <v>1</v>
      </c>
      <c r="I2330" s="22"/>
    </row>
    <row r="2331" spans="1:9" ht="27" x14ac:dyDescent="0.25">
      <c r="A2331" s="38">
        <v>4234</v>
      </c>
      <c r="B2331" s="38" t="s">
        <v>1223</v>
      </c>
      <c r="C2331" s="38" t="s">
        <v>532</v>
      </c>
      <c r="D2331" s="38" t="s">
        <v>9</v>
      </c>
      <c r="E2331" s="38" t="s">
        <v>14</v>
      </c>
      <c r="F2331" s="38">
        <v>127200</v>
      </c>
      <c r="G2331" s="38">
        <v>127200</v>
      </c>
      <c r="H2331" s="38">
        <v>1</v>
      </c>
      <c r="I2331" s="22"/>
    </row>
    <row r="2332" spans="1:9" ht="27" x14ac:dyDescent="0.25">
      <c r="A2332" s="38">
        <v>4234</v>
      </c>
      <c r="B2332" s="38" t="s">
        <v>1224</v>
      </c>
      <c r="C2332" s="38" t="s">
        <v>532</v>
      </c>
      <c r="D2332" s="38" t="s">
        <v>9</v>
      </c>
      <c r="E2332" s="38" t="s">
        <v>14</v>
      </c>
      <c r="F2332" s="38">
        <v>151200</v>
      </c>
      <c r="G2332" s="38">
        <v>151200</v>
      </c>
      <c r="H2332" s="38">
        <v>1</v>
      </c>
      <c r="I2332" s="22"/>
    </row>
    <row r="2333" spans="1:9" ht="27" x14ac:dyDescent="0.25">
      <c r="A2333" s="38">
        <v>4234</v>
      </c>
      <c r="B2333" s="38" t="s">
        <v>1225</v>
      </c>
      <c r="C2333" s="38" t="s">
        <v>532</v>
      </c>
      <c r="D2333" s="38" t="s">
        <v>9</v>
      </c>
      <c r="E2333" s="38" t="s">
        <v>14</v>
      </c>
      <c r="F2333" s="38">
        <v>247200</v>
      </c>
      <c r="G2333" s="38">
        <v>247200</v>
      </c>
      <c r="H2333" s="38">
        <v>1</v>
      </c>
      <c r="I2333" s="22"/>
    </row>
    <row r="2334" spans="1:9" ht="27" x14ac:dyDescent="0.25">
      <c r="A2334" s="38">
        <v>4234</v>
      </c>
      <c r="B2334" s="38" t="s">
        <v>1226</v>
      </c>
      <c r="C2334" s="38" t="s">
        <v>532</v>
      </c>
      <c r="D2334" s="38" t="s">
        <v>9</v>
      </c>
      <c r="E2334" s="38" t="s">
        <v>14</v>
      </c>
      <c r="F2334" s="38">
        <v>103356</v>
      </c>
      <c r="G2334" s="38">
        <v>103356</v>
      </c>
      <c r="H2334" s="38">
        <v>1</v>
      </c>
      <c r="I2334" s="22"/>
    </row>
    <row r="2335" spans="1:9" ht="27" x14ac:dyDescent="0.25">
      <c r="A2335" s="38" t="s">
        <v>700</v>
      </c>
      <c r="B2335" s="38" t="s">
        <v>867</v>
      </c>
      <c r="C2335" s="38" t="s">
        <v>396</v>
      </c>
      <c r="D2335" s="38" t="s">
        <v>381</v>
      </c>
      <c r="E2335" s="38" t="s">
        <v>14</v>
      </c>
      <c r="F2335" s="38">
        <v>750000</v>
      </c>
      <c r="G2335" s="38">
        <v>750000</v>
      </c>
      <c r="H2335" s="38">
        <v>1</v>
      </c>
      <c r="I2335" s="22"/>
    </row>
    <row r="2336" spans="1:9" ht="27" x14ac:dyDescent="0.25">
      <c r="A2336" s="38" t="s">
        <v>700</v>
      </c>
      <c r="B2336" s="38" t="s">
        <v>868</v>
      </c>
      <c r="C2336" s="38" t="s">
        <v>396</v>
      </c>
      <c r="D2336" s="38" t="s">
        <v>381</v>
      </c>
      <c r="E2336" s="38" t="s">
        <v>14</v>
      </c>
      <c r="F2336" s="38">
        <v>1500000</v>
      </c>
      <c r="G2336" s="38">
        <v>1500000</v>
      </c>
      <c r="H2336" s="38">
        <v>1</v>
      </c>
      <c r="I2336" s="22"/>
    </row>
    <row r="2337" spans="1:9" ht="27" x14ac:dyDescent="0.25">
      <c r="A2337" s="38" t="s">
        <v>700</v>
      </c>
      <c r="B2337" s="38" t="s">
        <v>869</v>
      </c>
      <c r="C2337" s="38" t="s">
        <v>396</v>
      </c>
      <c r="D2337" s="38" t="s">
        <v>381</v>
      </c>
      <c r="E2337" s="38" t="s">
        <v>14</v>
      </c>
      <c r="F2337" s="38">
        <v>1650000</v>
      </c>
      <c r="G2337" s="38">
        <v>1650000</v>
      </c>
      <c r="H2337" s="38">
        <v>1</v>
      </c>
      <c r="I2337" s="22"/>
    </row>
    <row r="2338" spans="1:9" ht="40.5" x14ac:dyDescent="0.25">
      <c r="A2338" s="38" t="s">
        <v>700</v>
      </c>
      <c r="B2338" s="38" t="s">
        <v>870</v>
      </c>
      <c r="C2338" s="38" t="s">
        <v>474</v>
      </c>
      <c r="D2338" s="38" t="s">
        <v>381</v>
      </c>
      <c r="E2338" s="38" t="s">
        <v>14</v>
      </c>
      <c r="F2338" s="38">
        <v>0</v>
      </c>
      <c r="G2338" s="38">
        <v>0</v>
      </c>
      <c r="H2338" s="38">
        <v>1</v>
      </c>
      <c r="I2338" s="22"/>
    </row>
    <row r="2339" spans="1:9" ht="40.5" x14ac:dyDescent="0.25">
      <c r="A2339" s="38" t="s">
        <v>700</v>
      </c>
      <c r="B2339" s="38" t="s">
        <v>871</v>
      </c>
      <c r="C2339" s="38" t="s">
        <v>522</v>
      </c>
      <c r="D2339" s="38" t="s">
        <v>381</v>
      </c>
      <c r="E2339" s="38" t="s">
        <v>14</v>
      </c>
      <c r="F2339" s="38">
        <v>0</v>
      </c>
      <c r="G2339" s="38">
        <v>0</v>
      </c>
      <c r="H2339" s="38">
        <v>1</v>
      </c>
      <c r="I2339" s="22"/>
    </row>
    <row r="2340" spans="1:9" ht="40.5" x14ac:dyDescent="0.25">
      <c r="A2340" s="38" t="s">
        <v>700</v>
      </c>
      <c r="B2340" s="38" t="s">
        <v>872</v>
      </c>
      <c r="C2340" s="38" t="s">
        <v>873</v>
      </c>
      <c r="D2340" s="38" t="s">
        <v>381</v>
      </c>
      <c r="E2340" s="38" t="s">
        <v>14</v>
      </c>
      <c r="F2340" s="38">
        <v>0</v>
      </c>
      <c r="G2340" s="38">
        <v>0</v>
      </c>
      <c r="H2340" s="38">
        <v>1</v>
      </c>
      <c r="I2340" s="22"/>
    </row>
    <row r="2341" spans="1:9" ht="40.5" x14ac:dyDescent="0.25">
      <c r="A2341" s="38" t="s">
        <v>700</v>
      </c>
      <c r="B2341" s="38" t="s">
        <v>874</v>
      </c>
      <c r="C2341" s="38" t="s">
        <v>525</v>
      </c>
      <c r="D2341" s="38" t="s">
        <v>381</v>
      </c>
      <c r="E2341" s="38" t="s">
        <v>14</v>
      </c>
      <c r="F2341" s="38">
        <v>0</v>
      </c>
      <c r="G2341" s="38">
        <v>0</v>
      </c>
      <c r="H2341" s="38">
        <v>1</v>
      </c>
      <c r="I2341" s="22"/>
    </row>
    <row r="2342" spans="1:9" ht="27" x14ac:dyDescent="0.25">
      <c r="A2342" s="38" t="s">
        <v>701</v>
      </c>
      <c r="B2342" s="38" t="s">
        <v>875</v>
      </c>
      <c r="C2342" s="38" t="s">
        <v>876</v>
      </c>
      <c r="D2342" s="38" t="s">
        <v>381</v>
      </c>
      <c r="E2342" s="38" t="s">
        <v>14</v>
      </c>
      <c r="F2342" s="38">
        <v>700000</v>
      </c>
      <c r="G2342" s="38">
        <v>700000</v>
      </c>
      <c r="H2342" s="38">
        <v>1</v>
      </c>
      <c r="I2342" s="22"/>
    </row>
    <row r="2343" spans="1:9" ht="27" x14ac:dyDescent="0.25">
      <c r="A2343" s="38" t="s">
        <v>701</v>
      </c>
      <c r="B2343" s="38" t="s">
        <v>877</v>
      </c>
      <c r="C2343" s="38" t="s">
        <v>392</v>
      </c>
      <c r="D2343" s="38" t="s">
        <v>381</v>
      </c>
      <c r="E2343" s="38" t="s">
        <v>14</v>
      </c>
      <c r="F2343" s="38">
        <v>0</v>
      </c>
      <c r="G2343" s="38">
        <v>0</v>
      </c>
      <c r="H2343" s="38">
        <v>1</v>
      </c>
      <c r="I2343" s="22"/>
    </row>
    <row r="2344" spans="1:9" ht="27" x14ac:dyDescent="0.25">
      <c r="A2344" s="38" t="s">
        <v>701</v>
      </c>
      <c r="B2344" s="38" t="s">
        <v>878</v>
      </c>
      <c r="C2344" s="38" t="s">
        <v>691</v>
      </c>
      <c r="D2344" s="38" t="s">
        <v>381</v>
      </c>
      <c r="E2344" s="38" t="s">
        <v>14</v>
      </c>
      <c r="F2344" s="38">
        <v>594000</v>
      </c>
      <c r="G2344" s="38">
        <v>594000</v>
      </c>
      <c r="H2344" s="38">
        <v>1</v>
      </c>
      <c r="I2344" s="22"/>
    </row>
    <row r="2345" spans="1:9" ht="40.5" x14ac:dyDescent="0.25">
      <c r="A2345" s="38" t="s">
        <v>700</v>
      </c>
      <c r="B2345" s="38" t="s">
        <v>879</v>
      </c>
      <c r="C2345" s="38" t="s">
        <v>530</v>
      </c>
      <c r="D2345" s="38" t="s">
        <v>381</v>
      </c>
      <c r="E2345" s="38" t="s">
        <v>14</v>
      </c>
      <c r="F2345" s="38">
        <v>0</v>
      </c>
      <c r="G2345" s="38">
        <v>0</v>
      </c>
      <c r="H2345" s="38">
        <v>1</v>
      </c>
      <c r="I2345" s="22"/>
    </row>
    <row r="2346" spans="1:9" ht="27" x14ac:dyDescent="0.25">
      <c r="A2346" s="38" t="s">
        <v>702</v>
      </c>
      <c r="B2346" s="38" t="s">
        <v>880</v>
      </c>
      <c r="C2346" s="38" t="s">
        <v>510</v>
      </c>
      <c r="D2346" s="38" t="s">
        <v>13</v>
      </c>
      <c r="E2346" s="38" t="s">
        <v>14</v>
      </c>
      <c r="F2346" s="38">
        <v>3500000</v>
      </c>
      <c r="G2346" s="38">
        <v>3500000</v>
      </c>
      <c r="H2346" s="38">
        <v>1</v>
      </c>
      <c r="I2346" s="22"/>
    </row>
    <row r="2347" spans="1:9" ht="27" x14ac:dyDescent="0.25">
      <c r="A2347" s="38" t="s">
        <v>702</v>
      </c>
      <c r="B2347" s="38" t="s">
        <v>881</v>
      </c>
      <c r="C2347" s="38" t="s">
        <v>491</v>
      </c>
      <c r="D2347" s="38" t="s">
        <v>9</v>
      </c>
      <c r="E2347" s="38" t="s">
        <v>14</v>
      </c>
      <c r="F2347" s="38">
        <v>2280000</v>
      </c>
      <c r="G2347" s="38">
        <v>2280000</v>
      </c>
      <c r="H2347" s="38">
        <v>1</v>
      </c>
      <c r="I2347" s="22"/>
    </row>
    <row r="2348" spans="1:9" ht="27" x14ac:dyDescent="0.25">
      <c r="A2348" s="38" t="s">
        <v>888</v>
      </c>
      <c r="B2348" s="38" t="s">
        <v>882</v>
      </c>
      <c r="C2348" s="38" t="s">
        <v>883</v>
      </c>
      <c r="D2348" s="38" t="s">
        <v>9</v>
      </c>
      <c r="E2348" s="38" t="s">
        <v>14</v>
      </c>
      <c r="F2348" s="38">
        <v>0</v>
      </c>
      <c r="G2348" s="38">
        <v>0</v>
      </c>
      <c r="H2348" s="38">
        <v>1</v>
      </c>
      <c r="I2348" s="22"/>
    </row>
    <row r="2349" spans="1:9" ht="27" x14ac:dyDescent="0.25">
      <c r="A2349" s="38" t="s">
        <v>888</v>
      </c>
      <c r="B2349" s="38" t="s">
        <v>884</v>
      </c>
      <c r="C2349" s="38" t="s">
        <v>883</v>
      </c>
      <c r="D2349" s="38" t="s">
        <v>9</v>
      </c>
      <c r="E2349" s="38" t="s">
        <v>14</v>
      </c>
      <c r="F2349" s="38">
        <v>0</v>
      </c>
      <c r="G2349" s="38">
        <v>0</v>
      </c>
      <c r="H2349" s="38">
        <v>1</v>
      </c>
      <c r="I2349" s="22"/>
    </row>
    <row r="2350" spans="1:9" ht="40.5" x14ac:dyDescent="0.25">
      <c r="A2350" s="38" t="s">
        <v>702</v>
      </c>
      <c r="B2350" s="38" t="s">
        <v>885</v>
      </c>
      <c r="C2350" s="38" t="s">
        <v>403</v>
      </c>
      <c r="D2350" s="38" t="s">
        <v>9</v>
      </c>
      <c r="E2350" s="38" t="s">
        <v>14</v>
      </c>
      <c r="F2350" s="38">
        <v>205000</v>
      </c>
      <c r="G2350" s="38">
        <v>205000</v>
      </c>
      <c r="H2350" s="38">
        <v>1</v>
      </c>
      <c r="I2350" s="22"/>
    </row>
    <row r="2351" spans="1:9" ht="40.5" x14ac:dyDescent="0.25">
      <c r="A2351" s="38" t="s">
        <v>701</v>
      </c>
      <c r="B2351" s="38" t="s">
        <v>886</v>
      </c>
      <c r="C2351" s="38" t="s">
        <v>399</v>
      </c>
      <c r="D2351" s="38" t="s">
        <v>13</v>
      </c>
      <c r="E2351" s="38" t="s">
        <v>14</v>
      </c>
      <c r="F2351" s="38">
        <v>0</v>
      </c>
      <c r="G2351" s="38">
        <v>0</v>
      </c>
      <c r="H2351" s="38">
        <v>1</v>
      </c>
      <c r="I2351" s="22"/>
    </row>
    <row r="2352" spans="1:9" ht="27" x14ac:dyDescent="0.25">
      <c r="A2352" s="38" t="s">
        <v>460</v>
      </c>
      <c r="B2352" s="38" t="s">
        <v>887</v>
      </c>
      <c r="C2352" s="38" t="s">
        <v>516</v>
      </c>
      <c r="D2352" s="38" t="s">
        <v>381</v>
      </c>
      <c r="E2352" s="38" t="s">
        <v>14</v>
      </c>
      <c r="F2352" s="38">
        <v>156000</v>
      </c>
      <c r="G2352" s="38">
        <v>156000</v>
      </c>
      <c r="H2352" s="38">
        <v>1</v>
      </c>
      <c r="I2352" s="22"/>
    </row>
    <row r="2353" spans="1:9" x14ac:dyDescent="0.25">
      <c r="A2353" s="38"/>
      <c r="B2353" s="38"/>
      <c r="C2353" s="38"/>
      <c r="D2353" s="38"/>
      <c r="E2353" s="38"/>
      <c r="F2353" s="38"/>
      <c r="G2353" s="38"/>
      <c r="H2353" s="38"/>
      <c r="I2353" s="22"/>
    </row>
    <row r="2354" spans="1:9" x14ac:dyDescent="0.25">
      <c r="A2354" s="38"/>
      <c r="B2354" s="38"/>
      <c r="C2354" s="38"/>
      <c r="D2354" s="38"/>
      <c r="E2354" s="38"/>
      <c r="F2354" s="38"/>
      <c r="G2354" s="38"/>
      <c r="H2354" s="38"/>
      <c r="I2354" s="22"/>
    </row>
    <row r="2355" spans="1:9" ht="15" customHeight="1" x14ac:dyDescent="0.25">
      <c r="A2355" s="132" t="s">
        <v>44</v>
      </c>
      <c r="B2355" s="133"/>
      <c r="C2355" s="133"/>
      <c r="D2355" s="133"/>
      <c r="E2355" s="133"/>
      <c r="F2355" s="133"/>
      <c r="G2355" s="133"/>
      <c r="H2355" s="133"/>
      <c r="I2355" s="22"/>
    </row>
    <row r="2356" spans="1:9" ht="30" customHeight="1" x14ac:dyDescent="0.25">
      <c r="A2356" s="138" t="s">
        <v>12</v>
      </c>
      <c r="B2356" s="139"/>
      <c r="C2356" s="139"/>
      <c r="D2356" s="139"/>
      <c r="E2356" s="139"/>
      <c r="F2356" s="139"/>
      <c r="G2356" s="139"/>
      <c r="H2356" s="140"/>
      <c r="I2356" s="22"/>
    </row>
    <row r="2357" spans="1:9" ht="30" customHeight="1" x14ac:dyDescent="0.25">
      <c r="A2357" s="32">
        <v>5134</v>
      </c>
      <c r="B2357" s="32" t="s">
        <v>3143</v>
      </c>
      <c r="C2357" s="32" t="s">
        <v>17</v>
      </c>
      <c r="D2357" s="32" t="s">
        <v>15</v>
      </c>
      <c r="E2357" s="32" t="s">
        <v>14</v>
      </c>
      <c r="F2357" s="32">
        <v>125000</v>
      </c>
      <c r="G2357" s="32">
        <v>125000</v>
      </c>
      <c r="H2357" s="32">
        <v>1</v>
      </c>
      <c r="I2357" s="22"/>
    </row>
    <row r="2358" spans="1:9" ht="30" customHeight="1" x14ac:dyDescent="0.25">
      <c r="A2358" s="32">
        <v>5134</v>
      </c>
      <c r="B2358" s="32" t="s">
        <v>3144</v>
      </c>
      <c r="C2358" s="32" t="s">
        <v>17</v>
      </c>
      <c r="D2358" s="32" t="s">
        <v>15</v>
      </c>
      <c r="E2358" s="32" t="s">
        <v>14</v>
      </c>
      <c r="F2358" s="32">
        <v>150000</v>
      </c>
      <c r="G2358" s="32">
        <v>150000</v>
      </c>
      <c r="H2358" s="32">
        <v>1</v>
      </c>
      <c r="I2358" s="22"/>
    </row>
    <row r="2359" spans="1:9" ht="30" customHeight="1" x14ac:dyDescent="0.25">
      <c r="A2359" s="32">
        <v>5134</v>
      </c>
      <c r="B2359" s="32" t="s">
        <v>3145</v>
      </c>
      <c r="C2359" s="32" t="s">
        <v>17</v>
      </c>
      <c r="D2359" s="32" t="s">
        <v>15</v>
      </c>
      <c r="E2359" s="32" t="s">
        <v>14</v>
      </c>
      <c r="F2359" s="32">
        <v>80000</v>
      </c>
      <c r="G2359" s="32">
        <v>80000</v>
      </c>
      <c r="H2359" s="32">
        <v>1</v>
      </c>
      <c r="I2359" s="22"/>
    </row>
    <row r="2360" spans="1:9" ht="30" customHeight="1" x14ac:dyDescent="0.25">
      <c r="A2360" s="32">
        <v>5134</v>
      </c>
      <c r="B2360" s="32" t="s">
        <v>3146</v>
      </c>
      <c r="C2360" s="32" t="s">
        <v>17</v>
      </c>
      <c r="D2360" s="32" t="s">
        <v>15</v>
      </c>
      <c r="E2360" s="32" t="s">
        <v>14</v>
      </c>
      <c r="F2360" s="32">
        <v>160000</v>
      </c>
      <c r="G2360" s="32">
        <v>160000</v>
      </c>
      <c r="H2360" s="32">
        <v>1</v>
      </c>
      <c r="I2360" s="22"/>
    </row>
    <row r="2361" spans="1:9" ht="30" customHeight="1" x14ac:dyDescent="0.25">
      <c r="A2361" s="32">
        <v>5134</v>
      </c>
      <c r="B2361" s="32" t="s">
        <v>3147</v>
      </c>
      <c r="C2361" s="32" t="s">
        <v>17</v>
      </c>
      <c r="D2361" s="32" t="s">
        <v>15</v>
      </c>
      <c r="E2361" s="32" t="s">
        <v>14</v>
      </c>
      <c r="F2361" s="32">
        <v>75000</v>
      </c>
      <c r="G2361" s="32">
        <v>75000</v>
      </c>
      <c r="H2361" s="32">
        <v>1</v>
      </c>
      <c r="I2361" s="22"/>
    </row>
    <row r="2362" spans="1:9" ht="30" customHeight="1" x14ac:dyDescent="0.25">
      <c r="A2362" s="32">
        <v>5134</v>
      </c>
      <c r="B2362" s="32" t="s">
        <v>3148</v>
      </c>
      <c r="C2362" s="32" t="s">
        <v>17</v>
      </c>
      <c r="D2362" s="32" t="s">
        <v>15</v>
      </c>
      <c r="E2362" s="32" t="s">
        <v>14</v>
      </c>
      <c r="F2362" s="32">
        <v>40000</v>
      </c>
      <c r="G2362" s="32">
        <v>40000</v>
      </c>
      <c r="H2362" s="32">
        <v>1</v>
      </c>
      <c r="I2362" s="22"/>
    </row>
    <row r="2363" spans="1:9" ht="27" x14ac:dyDescent="0.25">
      <c r="A2363" s="32">
        <v>5134</v>
      </c>
      <c r="B2363" s="32" t="s">
        <v>3149</v>
      </c>
      <c r="C2363" s="32" t="s">
        <v>17</v>
      </c>
      <c r="D2363" s="32" t="s">
        <v>15</v>
      </c>
      <c r="E2363" s="32" t="s">
        <v>14</v>
      </c>
      <c r="F2363" s="32">
        <v>95000</v>
      </c>
      <c r="G2363" s="32">
        <v>95000</v>
      </c>
      <c r="H2363" s="32">
        <v>1</v>
      </c>
      <c r="I2363" s="22"/>
    </row>
    <row r="2364" spans="1:9" ht="27" x14ac:dyDescent="0.25">
      <c r="A2364" s="32">
        <v>5134</v>
      </c>
      <c r="B2364" s="32" t="s">
        <v>2618</v>
      </c>
      <c r="C2364" s="32" t="s">
        <v>17</v>
      </c>
      <c r="D2364" s="32" t="s">
        <v>15</v>
      </c>
      <c r="E2364" s="32" t="s">
        <v>14</v>
      </c>
      <c r="F2364" s="32">
        <v>270000</v>
      </c>
      <c r="G2364" s="32">
        <v>270000</v>
      </c>
      <c r="H2364" s="32">
        <v>1</v>
      </c>
      <c r="I2364" s="22"/>
    </row>
    <row r="2365" spans="1:9" ht="27" x14ac:dyDescent="0.25">
      <c r="A2365" s="32">
        <v>5134</v>
      </c>
      <c r="B2365" s="32" t="s">
        <v>2619</v>
      </c>
      <c r="C2365" s="32" t="s">
        <v>17</v>
      </c>
      <c r="D2365" s="32" t="s">
        <v>15</v>
      </c>
      <c r="E2365" s="32" t="s">
        <v>14</v>
      </c>
      <c r="F2365" s="32">
        <v>720000</v>
      </c>
      <c r="G2365" s="32">
        <v>720000</v>
      </c>
      <c r="H2365" s="32">
        <v>1</v>
      </c>
      <c r="I2365" s="22"/>
    </row>
    <row r="2366" spans="1:9" ht="27" x14ac:dyDescent="0.25">
      <c r="A2366" s="32">
        <v>5134</v>
      </c>
      <c r="B2366" s="32" t="s">
        <v>2620</v>
      </c>
      <c r="C2366" s="32" t="s">
        <v>17</v>
      </c>
      <c r="D2366" s="32" t="s">
        <v>15</v>
      </c>
      <c r="E2366" s="32" t="s">
        <v>14</v>
      </c>
      <c r="F2366" s="32">
        <v>650000</v>
      </c>
      <c r="G2366" s="32">
        <v>650000</v>
      </c>
      <c r="H2366" s="32">
        <v>1</v>
      </c>
      <c r="I2366" s="22"/>
    </row>
    <row r="2367" spans="1:9" ht="27" x14ac:dyDescent="0.25">
      <c r="A2367" s="32">
        <v>5134</v>
      </c>
      <c r="B2367" s="32" t="s">
        <v>2621</v>
      </c>
      <c r="C2367" s="32" t="s">
        <v>17</v>
      </c>
      <c r="D2367" s="32" t="s">
        <v>15</v>
      </c>
      <c r="E2367" s="32" t="s">
        <v>14</v>
      </c>
      <c r="F2367" s="32">
        <v>460000</v>
      </c>
      <c r="G2367" s="32">
        <v>460000</v>
      </c>
      <c r="H2367" s="32">
        <v>1</v>
      </c>
      <c r="I2367" s="22"/>
    </row>
    <row r="2368" spans="1:9" ht="27" x14ac:dyDescent="0.25">
      <c r="A2368" s="32">
        <v>5134</v>
      </c>
      <c r="B2368" s="32" t="s">
        <v>2622</v>
      </c>
      <c r="C2368" s="32" t="s">
        <v>17</v>
      </c>
      <c r="D2368" s="32" t="s">
        <v>15</v>
      </c>
      <c r="E2368" s="32" t="s">
        <v>14</v>
      </c>
      <c r="F2368" s="32">
        <v>460000</v>
      </c>
      <c r="G2368" s="32">
        <v>460000</v>
      </c>
      <c r="H2368" s="32">
        <v>1</v>
      </c>
      <c r="I2368" s="22"/>
    </row>
    <row r="2369" spans="1:9" ht="27" x14ac:dyDescent="0.25">
      <c r="A2369" s="32">
        <v>5134</v>
      </c>
      <c r="B2369" s="32" t="s">
        <v>2616</v>
      </c>
      <c r="C2369" s="32" t="s">
        <v>392</v>
      </c>
      <c r="D2369" s="32" t="s">
        <v>381</v>
      </c>
      <c r="E2369" s="32" t="s">
        <v>14</v>
      </c>
      <c r="F2369" s="32">
        <v>800000</v>
      </c>
      <c r="G2369" s="32">
        <v>800000</v>
      </c>
      <c r="H2369" s="32">
        <v>1</v>
      </c>
      <c r="I2369" s="22"/>
    </row>
    <row r="2370" spans="1:9" x14ac:dyDescent="0.25">
      <c r="A2370" s="132" t="s">
        <v>3058</v>
      </c>
      <c r="B2370" s="133"/>
      <c r="C2370" s="133"/>
      <c r="D2370" s="133"/>
      <c r="E2370" s="133"/>
      <c r="F2370" s="133"/>
      <c r="G2370" s="133"/>
      <c r="H2370" s="133"/>
      <c r="I2370" s="22"/>
    </row>
    <row r="2371" spans="1:9" x14ac:dyDescent="0.25">
      <c r="A2371" s="138" t="s">
        <v>16</v>
      </c>
      <c r="B2371" s="139"/>
      <c r="C2371" s="139"/>
      <c r="D2371" s="139"/>
      <c r="E2371" s="139"/>
      <c r="F2371" s="139"/>
      <c r="G2371" s="139"/>
      <c r="H2371" s="139"/>
      <c r="I2371" s="22"/>
    </row>
    <row r="2372" spans="1:9" x14ac:dyDescent="0.25">
      <c r="A2372" s="32">
        <v>5113</v>
      </c>
      <c r="B2372" s="32" t="s">
        <v>3059</v>
      </c>
      <c r="C2372" s="32" t="s">
        <v>3060</v>
      </c>
      <c r="D2372" s="32" t="s">
        <v>381</v>
      </c>
      <c r="E2372" s="32" t="s">
        <v>14</v>
      </c>
      <c r="F2372" s="32">
        <v>17705100</v>
      </c>
      <c r="G2372" s="32">
        <v>17705100</v>
      </c>
      <c r="H2372" s="32">
        <v>1</v>
      </c>
      <c r="I2372" s="22"/>
    </row>
    <row r="2373" spans="1:9" x14ac:dyDescent="0.25">
      <c r="A2373" s="32">
        <v>5113</v>
      </c>
      <c r="B2373" s="32" t="s">
        <v>3059</v>
      </c>
      <c r="C2373" s="32" t="s">
        <v>3060</v>
      </c>
      <c r="D2373" s="32" t="s">
        <v>381</v>
      </c>
      <c r="E2373" s="32" t="s">
        <v>14</v>
      </c>
      <c r="F2373" s="32">
        <v>1200600</v>
      </c>
      <c r="G2373" s="32">
        <v>1200600</v>
      </c>
      <c r="H2373" s="32">
        <v>1</v>
      </c>
      <c r="I2373" s="22"/>
    </row>
    <row r="2374" spans="1:9" x14ac:dyDescent="0.25">
      <c r="A2374" s="180" t="s">
        <v>12</v>
      </c>
      <c r="B2374" s="181"/>
      <c r="C2374" s="181"/>
      <c r="D2374" s="181"/>
      <c r="E2374" s="181"/>
      <c r="F2374" s="181"/>
      <c r="G2374" s="181"/>
      <c r="H2374" s="182"/>
      <c r="I2374" s="22"/>
    </row>
    <row r="2375" spans="1:9" x14ac:dyDescent="0.25">
      <c r="A2375" s="32">
        <v>5113</v>
      </c>
      <c r="B2375" s="32" t="s">
        <v>3739</v>
      </c>
      <c r="C2375" s="32" t="s">
        <v>3060</v>
      </c>
      <c r="D2375" s="32" t="s">
        <v>381</v>
      </c>
      <c r="E2375" s="32" t="s">
        <v>14</v>
      </c>
      <c r="F2375" s="32">
        <v>0</v>
      </c>
      <c r="G2375" s="32">
        <v>0</v>
      </c>
      <c r="H2375" s="32">
        <v>1</v>
      </c>
      <c r="I2375" s="22"/>
    </row>
    <row r="2376" spans="1:9" ht="27" x14ac:dyDescent="0.25">
      <c r="A2376" s="32">
        <v>5113</v>
      </c>
      <c r="B2376" s="32" t="s">
        <v>3740</v>
      </c>
      <c r="C2376" s="32" t="s">
        <v>454</v>
      </c>
      <c r="D2376" s="32" t="s">
        <v>1212</v>
      </c>
      <c r="E2376" s="32" t="s">
        <v>14</v>
      </c>
      <c r="F2376" s="32">
        <v>251664</v>
      </c>
      <c r="G2376" s="32">
        <v>251664</v>
      </c>
      <c r="H2376" s="32">
        <v>1</v>
      </c>
      <c r="I2376" s="22"/>
    </row>
    <row r="2377" spans="1:9" ht="27" x14ac:dyDescent="0.25">
      <c r="A2377" s="32">
        <v>5113</v>
      </c>
      <c r="B2377" s="32" t="s">
        <v>3741</v>
      </c>
      <c r="C2377" s="32" t="s">
        <v>1093</v>
      </c>
      <c r="D2377" s="32" t="s">
        <v>13</v>
      </c>
      <c r="E2377" s="32" t="s">
        <v>14</v>
      </c>
      <c r="F2377" s="32">
        <v>75504</v>
      </c>
      <c r="G2377" s="32">
        <v>75504</v>
      </c>
      <c r="H2377" s="32">
        <v>1</v>
      </c>
      <c r="I2377" s="22"/>
    </row>
    <row r="2378" spans="1:9" ht="27" x14ac:dyDescent="0.25">
      <c r="A2378" s="32">
        <v>5113</v>
      </c>
      <c r="B2378" s="32" t="s">
        <v>3061</v>
      </c>
      <c r="C2378" s="32" t="s">
        <v>454</v>
      </c>
      <c r="D2378" s="32" t="s">
        <v>1212</v>
      </c>
      <c r="E2378" s="32" t="s">
        <v>14</v>
      </c>
      <c r="F2378" s="32">
        <v>346668</v>
      </c>
      <c r="G2378" s="32">
        <v>346668</v>
      </c>
      <c r="H2378" s="32">
        <v>1</v>
      </c>
      <c r="I2378" s="22"/>
    </row>
    <row r="2379" spans="1:9" ht="27" x14ac:dyDescent="0.25">
      <c r="A2379" s="32">
        <v>5113</v>
      </c>
      <c r="B2379" s="32" t="s">
        <v>3062</v>
      </c>
      <c r="C2379" s="32" t="s">
        <v>1093</v>
      </c>
      <c r="D2379" s="32" t="s">
        <v>13</v>
      </c>
      <c r="E2379" s="32" t="s">
        <v>14</v>
      </c>
      <c r="F2379" s="32">
        <v>104016</v>
      </c>
      <c r="G2379" s="32">
        <v>104016</v>
      </c>
      <c r="H2379" s="32">
        <v>1</v>
      </c>
      <c r="I2379" s="22"/>
    </row>
    <row r="2380" spans="1:9" x14ac:dyDescent="0.25">
      <c r="A2380" s="132" t="s">
        <v>191</v>
      </c>
      <c r="B2380" s="133"/>
      <c r="C2380" s="133"/>
      <c r="D2380" s="133"/>
      <c r="E2380" s="133"/>
      <c r="F2380" s="133"/>
      <c r="G2380" s="133"/>
      <c r="H2380" s="133"/>
      <c r="I2380" s="22"/>
    </row>
    <row r="2381" spans="1:9" x14ac:dyDescent="0.25">
      <c r="A2381" s="138" t="s">
        <v>16</v>
      </c>
      <c r="B2381" s="139"/>
      <c r="C2381" s="139"/>
      <c r="D2381" s="139"/>
      <c r="E2381" s="139"/>
      <c r="F2381" s="139"/>
      <c r="G2381" s="139"/>
      <c r="H2381" s="139"/>
      <c r="I2381" s="22"/>
    </row>
    <row r="2382" spans="1:9" ht="27" x14ac:dyDescent="0.25">
      <c r="A2382" s="11">
        <v>4251</v>
      </c>
      <c r="B2382" s="11" t="s">
        <v>2222</v>
      </c>
      <c r="C2382" s="11" t="s">
        <v>464</v>
      </c>
      <c r="D2382" s="38" t="s">
        <v>381</v>
      </c>
      <c r="E2382" s="38" t="s">
        <v>14</v>
      </c>
      <c r="F2382" s="11">
        <v>25499472</v>
      </c>
      <c r="G2382" s="11">
        <v>25499472</v>
      </c>
      <c r="H2382" s="11">
        <v>1</v>
      </c>
      <c r="I2382" s="22"/>
    </row>
    <row r="2383" spans="1:9" x14ac:dyDescent="0.25">
      <c r="A2383" s="180" t="s">
        <v>12</v>
      </c>
      <c r="B2383" s="181"/>
      <c r="C2383" s="181"/>
      <c r="D2383" s="181"/>
      <c r="E2383" s="181"/>
      <c r="F2383" s="181"/>
      <c r="G2383" s="181"/>
      <c r="H2383" s="182"/>
      <c r="I2383" s="22"/>
    </row>
    <row r="2384" spans="1:9" ht="27" x14ac:dyDescent="0.25">
      <c r="A2384" s="32">
        <v>4251</v>
      </c>
      <c r="B2384" s="32" t="s">
        <v>2223</v>
      </c>
      <c r="C2384" s="32" t="s">
        <v>454</v>
      </c>
      <c r="D2384" s="32" t="s">
        <v>1212</v>
      </c>
      <c r="E2384" s="38" t="s">
        <v>14</v>
      </c>
      <c r="F2384" s="32">
        <v>500528</v>
      </c>
      <c r="G2384" s="32">
        <v>500528</v>
      </c>
      <c r="H2384" s="32">
        <v>1</v>
      </c>
      <c r="I2384" s="22"/>
    </row>
    <row r="2385" spans="1:9" x14ac:dyDescent="0.25">
      <c r="A2385" s="132" t="s">
        <v>63</v>
      </c>
      <c r="B2385" s="133"/>
      <c r="C2385" s="133"/>
      <c r="D2385" s="133"/>
      <c r="E2385" s="133"/>
      <c r="F2385" s="133"/>
      <c r="G2385" s="133"/>
      <c r="H2385" s="133"/>
      <c r="I2385" s="22"/>
    </row>
    <row r="2386" spans="1:9" x14ac:dyDescent="0.25">
      <c r="A2386" s="138" t="s">
        <v>12</v>
      </c>
      <c r="B2386" s="139"/>
      <c r="C2386" s="139"/>
      <c r="D2386" s="139"/>
      <c r="E2386" s="139"/>
      <c r="F2386" s="139"/>
      <c r="G2386" s="139"/>
      <c r="H2386" s="139"/>
      <c r="I2386" s="22"/>
    </row>
    <row r="2387" spans="1:9" ht="27" x14ac:dyDescent="0.25">
      <c r="A2387" s="32">
        <v>4241</v>
      </c>
      <c r="B2387" s="32" t="s">
        <v>3742</v>
      </c>
      <c r="C2387" s="32" t="s">
        <v>392</v>
      </c>
      <c r="D2387" s="32" t="s">
        <v>381</v>
      </c>
      <c r="E2387" s="32" t="s">
        <v>14</v>
      </c>
      <c r="F2387" s="32">
        <v>48000</v>
      </c>
      <c r="G2387" s="32">
        <v>48000</v>
      </c>
      <c r="H2387" s="32">
        <v>1</v>
      </c>
      <c r="I2387" s="22"/>
    </row>
    <row r="2388" spans="1:9" ht="27" x14ac:dyDescent="0.25">
      <c r="A2388" s="32">
        <v>4241</v>
      </c>
      <c r="B2388" s="32" t="s">
        <v>3738</v>
      </c>
      <c r="C2388" s="32" t="s">
        <v>392</v>
      </c>
      <c r="D2388" s="32" t="s">
        <v>381</v>
      </c>
      <c r="E2388" s="32" t="s">
        <v>14</v>
      </c>
      <c r="F2388" s="32">
        <v>320000</v>
      </c>
      <c r="G2388" s="32">
        <v>320000</v>
      </c>
      <c r="H2388" s="32">
        <v>1</v>
      </c>
      <c r="I2388" s="22"/>
    </row>
    <row r="2389" spans="1:9" ht="27" x14ac:dyDescent="0.25">
      <c r="A2389" s="32">
        <v>4241</v>
      </c>
      <c r="B2389" s="32" t="s">
        <v>865</v>
      </c>
      <c r="C2389" s="32" t="s">
        <v>392</v>
      </c>
      <c r="D2389" s="32" t="s">
        <v>381</v>
      </c>
      <c r="E2389" s="32" t="s">
        <v>14</v>
      </c>
      <c r="F2389" s="32">
        <v>0</v>
      </c>
      <c r="G2389" s="32">
        <v>0</v>
      </c>
      <c r="H2389" s="32">
        <v>1</v>
      </c>
      <c r="I2389" s="22"/>
    </row>
    <row r="2390" spans="1:9" ht="27" x14ac:dyDescent="0.25">
      <c r="A2390" s="32">
        <v>5129</v>
      </c>
      <c r="B2390" s="32" t="s">
        <v>1033</v>
      </c>
      <c r="C2390" s="32" t="s">
        <v>445</v>
      </c>
      <c r="D2390" s="32" t="s">
        <v>381</v>
      </c>
      <c r="E2390" s="32" t="s">
        <v>14</v>
      </c>
      <c r="F2390" s="32">
        <v>1980000</v>
      </c>
      <c r="G2390" s="32">
        <v>1980000</v>
      </c>
      <c r="H2390" s="32">
        <v>1</v>
      </c>
      <c r="I2390" s="22"/>
    </row>
    <row r="2391" spans="1:9" ht="15" customHeight="1" x14ac:dyDescent="0.25">
      <c r="A2391" s="159" t="s">
        <v>174</v>
      </c>
      <c r="B2391" s="160"/>
      <c r="C2391" s="160"/>
      <c r="D2391" s="160"/>
      <c r="E2391" s="160"/>
      <c r="F2391" s="160"/>
      <c r="G2391" s="160"/>
      <c r="H2391" s="160"/>
      <c r="I2391" s="22"/>
    </row>
    <row r="2392" spans="1:9" ht="15" customHeight="1" x14ac:dyDescent="0.25">
      <c r="A2392" s="138" t="s">
        <v>8</v>
      </c>
      <c r="B2392" s="139"/>
      <c r="C2392" s="139"/>
      <c r="D2392" s="139"/>
      <c r="E2392" s="139"/>
      <c r="F2392" s="139"/>
      <c r="G2392" s="139"/>
      <c r="H2392" s="139"/>
      <c r="I2392" s="22"/>
    </row>
    <row r="2393" spans="1:9" x14ac:dyDescent="0.25">
      <c r="A2393" s="4"/>
      <c r="B2393" s="4"/>
      <c r="C2393" s="4"/>
      <c r="D2393" s="4"/>
      <c r="E2393" s="4"/>
      <c r="F2393" s="4"/>
      <c r="G2393" s="4"/>
      <c r="H2393" s="4"/>
      <c r="I2393" s="22"/>
    </row>
    <row r="2394" spans="1:9" x14ac:dyDescent="0.25">
      <c r="A2394" s="132" t="s">
        <v>64</v>
      </c>
      <c r="B2394" s="133"/>
      <c r="C2394" s="133"/>
      <c r="D2394" s="133"/>
      <c r="E2394" s="133"/>
      <c r="F2394" s="133"/>
      <c r="G2394" s="133"/>
      <c r="H2394" s="134"/>
      <c r="I2394" s="22"/>
    </row>
    <row r="2395" spans="1:9" x14ac:dyDescent="0.25">
      <c r="A2395" s="138" t="s">
        <v>16</v>
      </c>
      <c r="B2395" s="139"/>
      <c r="C2395" s="139"/>
      <c r="D2395" s="139"/>
      <c r="E2395" s="139"/>
      <c r="F2395" s="139"/>
      <c r="G2395" s="139"/>
      <c r="H2395" s="140"/>
      <c r="I2395" s="22"/>
    </row>
    <row r="2396" spans="1:9" ht="27" x14ac:dyDescent="0.25">
      <c r="A2396" s="11">
        <v>4861</v>
      </c>
      <c r="B2396" s="11" t="s">
        <v>863</v>
      </c>
      <c r="C2396" s="11" t="s">
        <v>20</v>
      </c>
      <c r="D2396" s="11" t="s">
        <v>381</v>
      </c>
      <c r="E2396" s="11" t="s">
        <v>14</v>
      </c>
      <c r="F2396" s="11">
        <v>34300000</v>
      </c>
      <c r="G2396" s="11">
        <v>34300000</v>
      </c>
      <c r="H2396" s="11">
        <v>1</v>
      </c>
    </row>
    <row r="2397" spans="1:9" x14ac:dyDescent="0.25">
      <c r="A2397" s="138" t="s">
        <v>12</v>
      </c>
      <c r="B2397" s="139"/>
      <c r="C2397" s="139"/>
      <c r="D2397" s="139"/>
      <c r="E2397" s="139"/>
      <c r="F2397" s="139"/>
      <c r="G2397" s="139"/>
      <c r="H2397" s="139"/>
    </row>
    <row r="2398" spans="1:9" ht="27" x14ac:dyDescent="0.25">
      <c r="A2398" s="32">
        <v>4861</v>
      </c>
      <c r="B2398" s="32" t="s">
        <v>1233</v>
      </c>
      <c r="C2398" s="32" t="s">
        <v>454</v>
      </c>
      <c r="D2398" s="32" t="s">
        <v>15</v>
      </c>
      <c r="E2398" s="32" t="s">
        <v>14</v>
      </c>
      <c r="F2398" s="32">
        <v>55000</v>
      </c>
      <c r="G2398" s="32">
        <v>55000</v>
      </c>
      <c r="H2398" s="11">
        <v>1</v>
      </c>
    </row>
    <row r="2399" spans="1:9" ht="40.5" x14ac:dyDescent="0.25">
      <c r="A2399" s="32">
        <v>4861</v>
      </c>
      <c r="B2399" s="32" t="s">
        <v>864</v>
      </c>
      <c r="C2399" s="32" t="s">
        <v>495</v>
      </c>
      <c r="D2399" s="32" t="s">
        <v>381</v>
      </c>
      <c r="E2399" s="32" t="s">
        <v>14</v>
      </c>
      <c r="F2399" s="32">
        <v>12000000</v>
      </c>
      <c r="G2399" s="32">
        <v>12000000</v>
      </c>
      <c r="H2399" s="11">
        <v>1</v>
      </c>
    </row>
    <row r="2400" spans="1:9" ht="40.5" x14ac:dyDescent="0.25">
      <c r="A2400" s="32">
        <v>4861</v>
      </c>
      <c r="B2400" s="32" t="s">
        <v>864</v>
      </c>
      <c r="C2400" s="32" t="s">
        <v>495</v>
      </c>
      <c r="D2400" s="32" t="s">
        <v>381</v>
      </c>
      <c r="E2400" s="32" t="s">
        <v>14</v>
      </c>
      <c r="F2400" s="32">
        <v>1200000</v>
      </c>
      <c r="G2400" s="32">
        <v>1200000</v>
      </c>
      <c r="H2400" s="11">
        <v>1</v>
      </c>
    </row>
    <row r="2401" spans="1:9" ht="40.5" x14ac:dyDescent="0.25">
      <c r="A2401" s="32">
        <v>4861</v>
      </c>
      <c r="B2401" s="32" t="s">
        <v>6912</v>
      </c>
      <c r="C2401" s="32" t="s">
        <v>495</v>
      </c>
      <c r="D2401" s="32" t="s">
        <v>381</v>
      </c>
      <c r="E2401" s="32" t="s">
        <v>14</v>
      </c>
      <c r="F2401" s="32">
        <v>1200000</v>
      </c>
      <c r="G2401" s="32">
        <v>1200000</v>
      </c>
      <c r="H2401" s="11">
        <v>1</v>
      </c>
    </row>
    <row r="2402" spans="1:9" ht="40.5" x14ac:dyDescent="0.25">
      <c r="A2402" s="32">
        <v>4861</v>
      </c>
      <c r="B2402" s="32" t="s">
        <v>6913</v>
      </c>
      <c r="C2402" s="32" t="s">
        <v>495</v>
      </c>
      <c r="D2402" s="32" t="s">
        <v>381</v>
      </c>
      <c r="E2402" s="32" t="s">
        <v>14</v>
      </c>
      <c r="F2402" s="32">
        <v>12000000</v>
      </c>
      <c r="G2402" s="32">
        <v>12000000</v>
      </c>
      <c r="H2402" s="11">
        <v>1</v>
      </c>
    </row>
    <row r="2403" spans="1:9" ht="40.5" x14ac:dyDescent="0.25">
      <c r="A2403" s="32">
        <v>4861</v>
      </c>
      <c r="B2403" s="32" t="s">
        <v>6948</v>
      </c>
      <c r="C2403" s="32" t="s">
        <v>495</v>
      </c>
      <c r="D2403" s="32" t="s">
        <v>381</v>
      </c>
      <c r="E2403" s="32" t="s">
        <v>14</v>
      </c>
      <c r="F2403" s="32">
        <v>1</v>
      </c>
      <c r="G2403" s="32">
        <v>0</v>
      </c>
      <c r="H2403" s="11">
        <v>1</v>
      </c>
    </row>
    <row r="2404" spans="1:9" x14ac:dyDescent="0.25">
      <c r="A2404" s="159" t="s">
        <v>282</v>
      </c>
      <c r="B2404" s="160"/>
      <c r="C2404" s="160"/>
      <c r="D2404" s="160"/>
      <c r="E2404" s="160"/>
      <c r="F2404" s="160"/>
      <c r="G2404" s="160"/>
      <c r="H2404" s="160"/>
      <c r="I2404" s="22"/>
    </row>
    <row r="2405" spans="1:9" ht="15" customHeight="1" x14ac:dyDescent="0.25">
      <c r="A2405" s="165" t="s">
        <v>16</v>
      </c>
      <c r="B2405" s="166"/>
      <c r="C2405" s="166"/>
      <c r="D2405" s="166"/>
      <c r="E2405" s="166"/>
      <c r="F2405" s="166"/>
      <c r="G2405" s="166"/>
      <c r="H2405" s="167"/>
      <c r="I2405" s="22"/>
    </row>
    <row r="2406" spans="1:9" ht="27" x14ac:dyDescent="0.25">
      <c r="A2406" s="32">
        <v>4251</v>
      </c>
      <c r="B2406" s="32" t="s">
        <v>4242</v>
      </c>
      <c r="C2406" s="32" t="s">
        <v>4243</v>
      </c>
      <c r="D2406" s="32" t="s">
        <v>381</v>
      </c>
      <c r="E2406" s="32" t="s">
        <v>14</v>
      </c>
      <c r="F2406" s="32">
        <v>12173953</v>
      </c>
      <c r="G2406" s="32">
        <v>12173953</v>
      </c>
      <c r="H2406" s="32">
        <v>1</v>
      </c>
      <c r="I2406" s="22"/>
    </row>
    <row r="2407" spans="1:9" ht="15" customHeight="1" x14ac:dyDescent="0.25">
      <c r="A2407" s="165" t="s">
        <v>12</v>
      </c>
      <c r="B2407" s="166"/>
      <c r="C2407" s="166"/>
      <c r="D2407" s="166"/>
      <c r="E2407" s="166"/>
      <c r="F2407" s="166"/>
      <c r="G2407" s="166"/>
      <c r="H2407" s="167"/>
      <c r="I2407" s="22"/>
    </row>
    <row r="2408" spans="1:9" ht="27" x14ac:dyDescent="0.25">
      <c r="A2408" s="29">
        <v>4251</v>
      </c>
      <c r="B2408" s="29" t="s">
        <v>4436</v>
      </c>
      <c r="C2408" s="29" t="s">
        <v>454</v>
      </c>
      <c r="D2408" s="29" t="s">
        <v>1212</v>
      </c>
      <c r="E2408" s="29" t="s">
        <v>14</v>
      </c>
      <c r="F2408" s="29">
        <v>243479</v>
      </c>
      <c r="G2408" s="29">
        <v>243479</v>
      </c>
      <c r="H2408" s="29">
        <v>1</v>
      </c>
      <c r="I2408" s="22"/>
    </row>
    <row r="2409" spans="1:9" x14ac:dyDescent="0.25">
      <c r="A2409" s="159" t="s">
        <v>115</v>
      </c>
      <c r="B2409" s="160"/>
      <c r="C2409" s="160"/>
      <c r="D2409" s="160"/>
      <c r="E2409" s="160"/>
      <c r="F2409" s="160"/>
      <c r="G2409" s="160"/>
      <c r="H2409" s="160"/>
      <c r="I2409" s="22"/>
    </row>
    <row r="2410" spans="1:9" x14ac:dyDescent="0.25">
      <c r="A2410" s="138" t="s">
        <v>12</v>
      </c>
      <c r="B2410" s="139"/>
      <c r="C2410" s="139"/>
      <c r="D2410" s="139"/>
      <c r="E2410" s="139"/>
      <c r="F2410" s="139"/>
      <c r="G2410" s="139"/>
      <c r="H2410" s="139"/>
      <c r="I2410" s="22"/>
    </row>
    <row r="2411" spans="1:9" x14ac:dyDescent="0.25">
      <c r="A2411" s="4"/>
      <c r="B2411" s="4"/>
      <c r="C2411" s="4"/>
      <c r="D2411" s="11"/>
      <c r="E2411" s="12"/>
      <c r="F2411" s="12"/>
      <c r="G2411" s="12"/>
      <c r="H2411" s="20"/>
      <c r="I2411" s="22"/>
    </row>
    <row r="2412" spans="1:9" x14ac:dyDescent="0.25">
      <c r="A2412" s="159" t="s">
        <v>134</v>
      </c>
      <c r="B2412" s="160"/>
      <c r="C2412" s="160"/>
      <c r="D2412" s="160"/>
      <c r="E2412" s="160"/>
      <c r="F2412" s="160"/>
      <c r="G2412" s="160"/>
      <c r="H2412" s="160"/>
      <c r="I2412" s="22"/>
    </row>
    <row r="2413" spans="1:9" x14ac:dyDescent="0.25">
      <c r="A2413" s="138" t="s">
        <v>12</v>
      </c>
      <c r="B2413" s="139"/>
      <c r="C2413" s="139"/>
      <c r="D2413" s="139"/>
      <c r="E2413" s="139"/>
      <c r="F2413" s="139"/>
      <c r="G2413" s="139"/>
      <c r="H2413" s="139"/>
      <c r="I2413" s="22"/>
    </row>
    <row r="2414" spans="1:9" x14ac:dyDescent="0.25">
      <c r="A2414" s="29"/>
      <c r="B2414" s="29"/>
      <c r="C2414" s="29"/>
      <c r="D2414" s="29"/>
      <c r="E2414" s="29"/>
      <c r="F2414" s="29"/>
      <c r="G2414" s="29"/>
      <c r="H2414" s="29"/>
      <c r="I2414" s="22"/>
    </row>
    <row r="2415" spans="1:9" x14ac:dyDescent="0.25">
      <c r="A2415" s="159" t="s">
        <v>177</v>
      </c>
      <c r="B2415" s="160"/>
      <c r="C2415" s="160"/>
      <c r="D2415" s="160"/>
      <c r="E2415" s="160"/>
      <c r="F2415" s="160"/>
      <c r="G2415" s="160"/>
      <c r="H2415" s="160"/>
      <c r="I2415" s="22"/>
    </row>
    <row r="2416" spans="1:9" x14ac:dyDescent="0.25">
      <c r="A2416" s="138" t="s">
        <v>12</v>
      </c>
      <c r="B2416" s="139"/>
      <c r="C2416" s="139"/>
      <c r="D2416" s="139"/>
      <c r="E2416" s="139"/>
      <c r="F2416" s="139"/>
      <c r="G2416" s="139"/>
      <c r="H2416" s="139"/>
      <c r="I2416" s="22"/>
    </row>
    <row r="2417" spans="1:9" ht="27" x14ac:dyDescent="0.25">
      <c r="A2417" s="32">
        <v>5113</v>
      </c>
      <c r="B2417" s="32" t="s">
        <v>3208</v>
      </c>
      <c r="C2417" s="32" t="s">
        <v>454</v>
      </c>
      <c r="D2417" s="32" t="s">
        <v>15</v>
      </c>
      <c r="E2417" s="32" t="s">
        <v>14</v>
      </c>
      <c r="F2417" s="32">
        <v>250332</v>
      </c>
      <c r="G2417" s="32">
        <v>250332</v>
      </c>
      <c r="H2417" s="32">
        <v>1</v>
      </c>
      <c r="I2417" s="22"/>
    </row>
    <row r="2418" spans="1:9" ht="27" x14ac:dyDescent="0.25">
      <c r="A2418" s="32">
        <v>5113</v>
      </c>
      <c r="B2418" s="32" t="s">
        <v>3209</v>
      </c>
      <c r="C2418" s="32" t="s">
        <v>454</v>
      </c>
      <c r="D2418" s="32" t="s">
        <v>15</v>
      </c>
      <c r="E2418" s="32" t="s">
        <v>14</v>
      </c>
      <c r="F2418" s="32">
        <v>585804</v>
      </c>
      <c r="G2418" s="32">
        <v>585804</v>
      </c>
      <c r="H2418" s="32">
        <v>1</v>
      </c>
      <c r="I2418" s="22"/>
    </row>
    <row r="2419" spans="1:9" ht="27" x14ac:dyDescent="0.25">
      <c r="A2419" s="32">
        <v>5113</v>
      </c>
      <c r="B2419" s="32" t="s">
        <v>3210</v>
      </c>
      <c r="C2419" s="32" t="s">
        <v>1093</v>
      </c>
      <c r="D2419" s="32" t="s">
        <v>13</v>
      </c>
      <c r="E2419" s="32" t="s">
        <v>14</v>
      </c>
      <c r="F2419" s="32">
        <v>75096</v>
      </c>
      <c r="G2419" s="32">
        <v>75096</v>
      </c>
      <c r="H2419" s="32">
        <v>1</v>
      </c>
      <c r="I2419" s="22"/>
    </row>
    <row r="2420" spans="1:9" ht="27" x14ac:dyDescent="0.25">
      <c r="A2420" s="32">
        <v>5113</v>
      </c>
      <c r="B2420" s="32" t="s">
        <v>3211</v>
      </c>
      <c r="C2420" s="32" t="s">
        <v>1093</v>
      </c>
      <c r="D2420" s="32" t="s">
        <v>13</v>
      </c>
      <c r="E2420" s="32" t="s">
        <v>14</v>
      </c>
      <c r="F2420" s="32">
        <v>175740</v>
      </c>
      <c r="G2420" s="32">
        <v>175740</v>
      </c>
      <c r="H2420" s="32">
        <v>1</v>
      </c>
      <c r="I2420" s="22"/>
    </row>
    <row r="2421" spans="1:9" ht="27" x14ac:dyDescent="0.25">
      <c r="A2421" s="32">
        <v>5113</v>
      </c>
      <c r="B2421" s="32" t="s">
        <v>3134</v>
      </c>
      <c r="C2421" s="32" t="s">
        <v>1093</v>
      </c>
      <c r="D2421" s="32" t="s">
        <v>13</v>
      </c>
      <c r="E2421" s="32" t="s">
        <v>14</v>
      </c>
      <c r="F2421" s="32">
        <v>128388</v>
      </c>
      <c r="G2421" s="32">
        <v>128388</v>
      </c>
      <c r="H2421" s="32">
        <v>1</v>
      </c>
      <c r="I2421" s="22"/>
    </row>
    <row r="2422" spans="1:9" ht="27" x14ac:dyDescent="0.25">
      <c r="A2422" s="32">
        <v>5113</v>
      </c>
      <c r="B2422" s="32" t="s">
        <v>3135</v>
      </c>
      <c r="C2422" s="32" t="s">
        <v>1093</v>
      </c>
      <c r="D2422" s="32" t="s">
        <v>13</v>
      </c>
      <c r="E2422" s="32" t="s">
        <v>14</v>
      </c>
      <c r="F2422" s="32">
        <v>201300</v>
      </c>
      <c r="G2422" s="32">
        <v>201300</v>
      </c>
      <c r="H2422" s="32">
        <v>1</v>
      </c>
      <c r="I2422" s="22"/>
    </row>
    <row r="2423" spans="1:9" ht="27" x14ac:dyDescent="0.25">
      <c r="A2423" s="32">
        <v>5113</v>
      </c>
      <c r="B2423" s="32" t="s">
        <v>3136</v>
      </c>
      <c r="C2423" s="32" t="s">
        <v>1093</v>
      </c>
      <c r="D2423" s="32" t="s">
        <v>13</v>
      </c>
      <c r="E2423" s="32" t="s">
        <v>14</v>
      </c>
      <c r="F2423" s="32">
        <v>249180</v>
      </c>
      <c r="G2423" s="32">
        <v>249180</v>
      </c>
      <c r="H2423" s="32">
        <v>1</v>
      </c>
      <c r="I2423" s="22"/>
    </row>
    <row r="2424" spans="1:9" ht="27" x14ac:dyDescent="0.25">
      <c r="A2424" s="32">
        <v>5113</v>
      </c>
      <c r="B2424" s="32" t="s">
        <v>3137</v>
      </c>
      <c r="C2424" s="32" t="s">
        <v>1093</v>
      </c>
      <c r="D2424" s="32" t="s">
        <v>13</v>
      </c>
      <c r="E2424" s="32" t="s">
        <v>14</v>
      </c>
      <c r="F2424" s="32">
        <v>344496</v>
      </c>
      <c r="G2424" s="32">
        <v>344496</v>
      </c>
      <c r="H2424" s="32">
        <v>1</v>
      </c>
      <c r="I2424" s="22"/>
    </row>
    <row r="2425" spans="1:9" ht="27" x14ac:dyDescent="0.25">
      <c r="A2425" s="32">
        <v>5113</v>
      </c>
      <c r="B2425" s="32" t="s">
        <v>3138</v>
      </c>
      <c r="C2425" s="32" t="s">
        <v>1093</v>
      </c>
      <c r="D2425" s="32" t="s">
        <v>13</v>
      </c>
      <c r="E2425" s="32" t="s">
        <v>14</v>
      </c>
      <c r="F2425" s="32">
        <v>163132</v>
      </c>
      <c r="G2425" s="32">
        <v>163132</v>
      </c>
      <c r="H2425" s="32">
        <v>1</v>
      </c>
      <c r="I2425" s="22"/>
    </row>
    <row r="2426" spans="1:9" ht="27" x14ac:dyDescent="0.25">
      <c r="A2426" s="32">
        <v>5113</v>
      </c>
      <c r="B2426" s="32" t="s">
        <v>3139</v>
      </c>
      <c r="C2426" s="32" t="s">
        <v>1093</v>
      </c>
      <c r="D2426" s="32" t="s">
        <v>13</v>
      </c>
      <c r="E2426" s="32" t="s">
        <v>14</v>
      </c>
      <c r="F2426" s="32">
        <v>637824</v>
      </c>
      <c r="G2426" s="32">
        <v>637824</v>
      </c>
      <c r="H2426" s="32">
        <v>1</v>
      </c>
      <c r="I2426" s="22"/>
    </row>
    <row r="2427" spans="1:9" ht="27" x14ac:dyDescent="0.25">
      <c r="A2427" s="32">
        <v>5113</v>
      </c>
      <c r="B2427" s="32" t="s">
        <v>3140</v>
      </c>
      <c r="C2427" s="32" t="s">
        <v>1093</v>
      </c>
      <c r="D2427" s="32" t="s">
        <v>13</v>
      </c>
      <c r="E2427" s="32" t="s">
        <v>14</v>
      </c>
      <c r="F2427" s="32">
        <v>839100</v>
      </c>
      <c r="G2427" s="32">
        <v>839100</v>
      </c>
      <c r="H2427" s="32">
        <v>1</v>
      </c>
      <c r="I2427" s="22"/>
    </row>
    <row r="2428" spans="1:9" ht="27" x14ac:dyDescent="0.25">
      <c r="A2428" s="32">
        <v>5113</v>
      </c>
      <c r="B2428" s="32" t="s">
        <v>3127</v>
      </c>
      <c r="C2428" s="32" t="s">
        <v>454</v>
      </c>
      <c r="D2428" s="32" t="s">
        <v>15</v>
      </c>
      <c r="E2428" s="32" t="s">
        <v>14</v>
      </c>
      <c r="F2428" s="32">
        <v>427968</v>
      </c>
      <c r="G2428" s="32">
        <v>427968</v>
      </c>
      <c r="H2428" s="32">
        <v>1</v>
      </c>
      <c r="I2428" s="22"/>
    </row>
    <row r="2429" spans="1:9" ht="27" x14ac:dyDescent="0.25">
      <c r="A2429" s="32">
        <v>5113</v>
      </c>
      <c r="B2429" s="32" t="s">
        <v>3128</v>
      </c>
      <c r="C2429" s="32" t="s">
        <v>454</v>
      </c>
      <c r="D2429" s="32" t="s">
        <v>15</v>
      </c>
      <c r="E2429" s="32" t="s">
        <v>14</v>
      </c>
      <c r="F2429" s="32">
        <v>671016</v>
      </c>
      <c r="G2429" s="32">
        <v>671016</v>
      </c>
      <c r="H2429" s="32">
        <v>1</v>
      </c>
      <c r="I2429" s="22"/>
    </row>
    <row r="2430" spans="1:9" ht="27" x14ac:dyDescent="0.25">
      <c r="A2430" s="32">
        <v>5113</v>
      </c>
      <c r="B2430" s="32" t="s">
        <v>3129</v>
      </c>
      <c r="C2430" s="32" t="s">
        <v>454</v>
      </c>
      <c r="D2430" s="32" t="s">
        <v>15</v>
      </c>
      <c r="E2430" s="32" t="s">
        <v>14</v>
      </c>
      <c r="F2430" s="32">
        <v>830580</v>
      </c>
      <c r="G2430" s="32">
        <v>830580</v>
      </c>
      <c r="H2430" s="32">
        <v>1</v>
      </c>
      <c r="I2430" s="22"/>
    </row>
    <row r="2431" spans="1:9" ht="27" x14ac:dyDescent="0.25">
      <c r="A2431" s="32">
        <v>5113</v>
      </c>
      <c r="B2431" s="32" t="s">
        <v>3130</v>
      </c>
      <c r="C2431" s="32" t="s">
        <v>454</v>
      </c>
      <c r="D2431" s="32" t="s">
        <v>15</v>
      </c>
      <c r="E2431" s="32" t="s">
        <v>14</v>
      </c>
      <c r="F2431" s="32">
        <v>1148328</v>
      </c>
      <c r="G2431" s="32">
        <v>1148328</v>
      </c>
      <c r="H2431" s="32">
        <v>1</v>
      </c>
      <c r="I2431" s="22"/>
    </row>
    <row r="2432" spans="1:9" ht="27" x14ac:dyDescent="0.25">
      <c r="A2432" s="32">
        <v>5113</v>
      </c>
      <c r="B2432" s="32" t="s">
        <v>3131</v>
      </c>
      <c r="C2432" s="32" t="s">
        <v>454</v>
      </c>
      <c r="D2432" s="32" t="s">
        <v>15</v>
      </c>
      <c r="E2432" s="32" t="s">
        <v>14</v>
      </c>
      <c r="F2432" s="32">
        <v>540456</v>
      </c>
      <c r="G2432" s="32">
        <v>540456</v>
      </c>
      <c r="H2432" s="32">
        <v>1</v>
      </c>
      <c r="I2432" s="22"/>
    </row>
    <row r="2433" spans="1:9" ht="27" x14ac:dyDescent="0.25">
      <c r="A2433" s="32">
        <v>5113</v>
      </c>
      <c r="B2433" s="32" t="s">
        <v>3132</v>
      </c>
      <c r="C2433" s="32" t="s">
        <v>454</v>
      </c>
      <c r="D2433" s="32" t="s">
        <v>15</v>
      </c>
      <c r="E2433" s="32" t="s">
        <v>14</v>
      </c>
      <c r="F2433" s="32">
        <v>1913484</v>
      </c>
      <c r="G2433" s="32">
        <v>1913484</v>
      </c>
      <c r="H2433" s="32">
        <v>1</v>
      </c>
      <c r="I2433" s="22"/>
    </row>
    <row r="2434" spans="1:9" ht="27" x14ac:dyDescent="0.25">
      <c r="A2434" s="32">
        <v>5113</v>
      </c>
      <c r="B2434" s="32" t="s">
        <v>3133</v>
      </c>
      <c r="C2434" s="32" t="s">
        <v>454</v>
      </c>
      <c r="D2434" s="32" t="s">
        <v>15</v>
      </c>
      <c r="E2434" s="32" t="s">
        <v>14</v>
      </c>
      <c r="F2434" s="32">
        <v>2097756</v>
      </c>
      <c r="G2434" s="32">
        <v>2097756</v>
      </c>
      <c r="H2434" s="32">
        <v>1</v>
      </c>
      <c r="I2434" s="22"/>
    </row>
    <row r="2435" spans="1:9" ht="27" x14ac:dyDescent="0.25">
      <c r="A2435" s="32">
        <v>4251</v>
      </c>
      <c r="B2435" s="32" t="s">
        <v>1234</v>
      </c>
      <c r="C2435" s="32" t="s">
        <v>454</v>
      </c>
      <c r="D2435" s="32" t="s">
        <v>15</v>
      </c>
      <c r="E2435" s="32" t="s">
        <v>14</v>
      </c>
      <c r="F2435" s="32">
        <v>50000</v>
      </c>
      <c r="G2435" s="32">
        <v>50000</v>
      </c>
      <c r="H2435" s="32">
        <v>1</v>
      </c>
      <c r="I2435" s="22"/>
    </row>
    <row r="2436" spans="1:9" ht="15" customHeight="1" x14ac:dyDescent="0.25">
      <c r="A2436" s="165" t="s">
        <v>16</v>
      </c>
      <c r="B2436" s="166"/>
      <c r="C2436" s="166"/>
      <c r="D2436" s="166"/>
      <c r="E2436" s="166"/>
      <c r="F2436" s="166"/>
      <c r="G2436" s="166"/>
      <c r="H2436" s="167"/>
      <c r="I2436" s="22"/>
    </row>
    <row r="2437" spans="1:9" ht="27" x14ac:dyDescent="0.25">
      <c r="A2437" s="11">
        <v>5113</v>
      </c>
      <c r="B2437" s="11" t="s">
        <v>4678</v>
      </c>
      <c r="C2437" s="11" t="s">
        <v>974</v>
      </c>
      <c r="D2437" s="11" t="s">
        <v>381</v>
      </c>
      <c r="E2437" s="11" t="s">
        <v>14</v>
      </c>
      <c r="F2437" s="11">
        <v>29918120</v>
      </c>
      <c r="G2437" s="11">
        <v>29918120</v>
      </c>
      <c r="H2437" s="11">
        <v>1</v>
      </c>
      <c r="I2437" s="22"/>
    </row>
    <row r="2438" spans="1:9" ht="27" x14ac:dyDescent="0.25">
      <c r="A2438" s="11">
        <v>5113</v>
      </c>
      <c r="B2438" s="11" t="s">
        <v>3913</v>
      </c>
      <c r="C2438" s="11" t="s">
        <v>974</v>
      </c>
      <c r="D2438" s="11" t="s">
        <v>15</v>
      </c>
      <c r="E2438" s="11" t="s">
        <v>14</v>
      </c>
      <c r="F2438" s="11">
        <v>12784890</v>
      </c>
      <c r="G2438" s="11">
        <v>12784890</v>
      </c>
      <c r="H2438" s="11">
        <v>1</v>
      </c>
      <c r="I2438" s="22"/>
    </row>
    <row r="2439" spans="1:9" ht="27" x14ac:dyDescent="0.25">
      <c r="A2439" s="11">
        <v>51132</v>
      </c>
      <c r="B2439" s="11" t="s">
        <v>3914</v>
      </c>
      <c r="C2439" s="11" t="s">
        <v>974</v>
      </c>
      <c r="D2439" s="11" t="s">
        <v>15</v>
      </c>
      <c r="E2439" s="11" t="s">
        <v>14</v>
      </c>
      <c r="F2439" s="11">
        <v>29918120</v>
      </c>
      <c r="G2439" s="11">
        <v>29918120</v>
      </c>
      <c r="H2439" s="11">
        <v>1</v>
      </c>
      <c r="I2439" s="22"/>
    </row>
    <row r="2440" spans="1:9" ht="27" x14ac:dyDescent="0.25">
      <c r="A2440" s="11">
        <v>4251</v>
      </c>
      <c r="B2440" s="11" t="s">
        <v>3120</v>
      </c>
      <c r="C2440" s="11" t="s">
        <v>974</v>
      </c>
      <c r="D2440" s="11" t="s">
        <v>15</v>
      </c>
      <c r="E2440" s="11" t="s">
        <v>14</v>
      </c>
      <c r="F2440" s="11">
        <v>25423640</v>
      </c>
      <c r="G2440" s="11">
        <v>25423640</v>
      </c>
      <c r="H2440" s="11">
        <v>1</v>
      </c>
      <c r="I2440" s="22"/>
    </row>
    <row r="2441" spans="1:9" ht="27" x14ac:dyDescent="0.25">
      <c r="A2441" s="11">
        <v>4251</v>
      </c>
      <c r="B2441" s="11" t="s">
        <v>3121</v>
      </c>
      <c r="C2441" s="11" t="s">
        <v>974</v>
      </c>
      <c r="D2441" s="11" t="s">
        <v>15</v>
      </c>
      <c r="E2441" s="11" t="s">
        <v>14</v>
      </c>
      <c r="F2441" s="11">
        <v>35069770</v>
      </c>
      <c r="G2441" s="11">
        <v>35069770</v>
      </c>
      <c r="H2441" s="11">
        <v>1</v>
      </c>
      <c r="I2441" s="22"/>
    </row>
    <row r="2442" spans="1:9" ht="27" x14ac:dyDescent="0.25">
      <c r="A2442" s="11">
        <v>4251</v>
      </c>
      <c r="B2442" s="11" t="s">
        <v>3122</v>
      </c>
      <c r="C2442" s="11" t="s">
        <v>974</v>
      </c>
      <c r="D2442" s="11" t="s">
        <v>15</v>
      </c>
      <c r="E2442" s="11" t="s">
        <v>14</v>
      </c>
      <c r="F2442" s="11">
        <v>43786410</v>
      </c>
      <c r="G2442" s="11">
        <v>43786410</v>
      </c>
      <c r="H2442" s="11">
        <v>1</v>
      </c>
      <c r="I2442" s="22"/>
    </row>
    <row r="2443" spans="1:9" ht="27" x14ac:dyDescent="0.25">
      <c r="A2443" s="11">
        <v>4251</v>
      </c>
      <c r="B2443" s="11" t="s">
        <v>3123</v>
      </c>
      <c r="C2443" s="11" t="s">
        <v>974</v>
      </c>
      <c r="D2443" s="11" t="s">
        <v>15</v>
      </c>
      <c r="E2443" s="11" t="s">
        <v>14</v>
      </c>
      <c r="F2443" s="11">
        <v>67433440</v>
      </c>
      <c r="G2443" s="11">
        <v>67433440</v>
      </c>
      <c r="H2443" s="11">
        <v>1</v>
      </c>
      <c r="I2443" s="22"/>
    </row>
    <row r="2444" spans="1:9" ht="27" x14ac:dyDescent="0.25">
      <c r="A2444" s="11">
        <v>4251</v>
      </c>
      <c r="B2444" s="11" t="s">
        <v>3124</v>
      </c>
      <c r="C2444" s="11" t="s">
        <v>974</v>
      </c>
      <c r="D2444" s="11" t="s">
        <v>15</v>
      </c>
      <c r="E2444" s="11" t="s">
        <v>14</v>
      </c>
      <c r="F2444" s="11">
        <v>27565380</v>
      </c>
      <c r="G2444" s="11">
        <v>27565380</v>
      </c>
      <c r="H2444" s="11">
        <v>1</v>
      </c>
      <c r="I2444" s="22"/>
    </row>
    <row r="2445" spans="1:9" ht="27" x14ac:dyDescent="0.25">
      <c r="A2445" s="11">
        <v>4251</v>
      </c>
      <c r="B2445" s="11" t="s">
        <v>3125</v>
      </c>
      <c r="C2445" s="11" t="s">
        <v>974</v>
      </c>
      <c r="D2445" s="11" t="s">
        <v>15</v>
      </c>
      <c r="E2445" s="11" t="s">
        <v>14</v>
      </c>
      <c r="F2445" s="11">
        <v>108041630</v>
      </c>
      <c r="G2445" s="11">
        <v>108041630</v>
      </c>
      <c r="H2445" s="11">
        <v>1</v>
      </c>
      <c r="I2445" s="22"/>
    </row>
    <row r="2446" spans="1:9" ht="27" x14ac:dyDescent="0.25">
      <c r="A2446" s="11">
        <v>4251</v>
      </c>
      <c r="B2446" s="11" t="s">
        <v>3125</v>
      </c>
      <c r="C2446" s="11" t="s">
        <v>974</v>
      </c>
      <c r="D2446" s="11" t="s">
        <v>15</v>
      </c>
      <c r="E2446" s="11" t="s">
        <v>14</v>
      </c>
      <c r="F2446" s="11">
        <v>3850985</v>
      </c>
      <c r="G2446" s="11">
        <v>3850985</v>
      </c>
      <c r="H2446" s="11">
        <v>1</v>
      </c>
      <c r="I2446" s="22"/>
    </row>
    <row r="2447" spans="1:9" ht="27" x14ac:dyDescent="0.25">
      <c r="A2447" s="11">
        <v>4251</v>
      </c>
      <c r="B2447" s="11" t="s">
        <v>3126</v>
      </c>
      <c r="C2447" s="11" t="s">
        <v>974</v>
      </c>
      <c r="D2447" s="11" t="s">
        <v>15</v>
      </c>
      <c r="E2447" s="11" t="s">
        <v>14</v>
      </c>
      <c r="F2447" s="11">
        <v>140063410</v>
      </c>
      <c r="G2447" s="11">
        <v>140063410</v>
      </c>
      <c r="H2447" s="11">
        <v>1</v>
      </c>
      <c r="I2447" s="22"/>
    </row>
    <row r="2448" spans="1:9" ht="40.5" x14ac:dyDescent="0.25">
      <c r="A2448" s="11">
        <v>4251</v>
      </c>
      <c r="B2448" s="11" t="s">
        <v>1032</v>
      </c>
      <c r="C2448" s="11" t="s">
        <v>422</v>
      </c>
      <c r="D2448" s="11" t="s">
        <v>381</v>
      </c>
      <c r="E2448" s="11" t="s">
        <v>14</v>
      </c>
      <c r="F2448" s="11">
        <v>9251520</v>
      </c>
      <c r="G2448" s="11">
        <v>9251520</v>
      </c>
      <c r="H2448" s="11">
        <v>1</v>
      </c>
      <c r="I2448" s="22"/>
    </row>
    <row r="2449" spans="1:9" x14ac:dyDescent="0.25">
      <c r="A2449" s="138" t="s">
        <v>8</v>
      </c>
      <c r="B2449" s="139"/>
      <c r="C2449" s="139"/>
      <c r="D2449" s="139"/>
      <c r="E2449" s="139"/>
      <c r="F2449" s="139"/>
      <c r="G2449" s="139"/>
      <c r="H2449" s="140"/>
      <c r="I2449" s="22"/>
    </row>
    <row r="2450" spans="1:9" ht="27" x14ac:dyDescent="0.25">
      <c r="A2450" s="11">
        <v>5129</v>
      </c>
      <c r="B2450" s="11" t="s">
        <v>2536</v>
      </c>
      <c r="C2450" s="11" t="s">
        <v>2541</v>
      </c>
      <c r="D2450" s="11" t="s">
        <v>381</v>
      </c>
      <c r="E2450" s="11" t="s">
        <v>10</v>
      </c>
      <c r="F2450" s="11">
        <v>1790000</v>
      </c>
      <c r="G2450" s="11">
        <f>+H2450*F2450</f>
        <v>3580000</v>
      </c>
      <c r="H2450" s="11">
        <v>2</v>
      </c>
      <c r="I2450" s="22"/>
    </row>
    <row r="2451" spans="1:9" ht="27" x14ac:dyDescent="0.25">
      <c r="A2451" s="11">
        <v>5129</v>
      </c>
      <c r="B2451" s="11" t="s">
        <v>2537</v>
      </c>
      <c r="C2451" s="11" t="s">
        <v>2541</v>
      </c>
      <c r="D2451" s="11" t="s">
        <v>381</v>
      </c>
      <c r="E2451" s="11" t="s">
        <v>10</v>
      </c>
      <c r="F2451" s="11">
        <v>1790000</v>
      </c>
      <c r="G2451" s="11">
        <f t="shared" ref="G2451:G2455" si="40">+H2451*F2451</f>
        <v>3580000</v>
      </c>
      <c r="H2451" s="11">
        <v>2</v>
      </c>
      <c r="I2451" s="22"/>
    </row>
    <row r="2452" spans="1:9" ht="40.5" x14ac:dyDescent="0.25">
      <c r="A2452" s="11">
        <v>5129</v>
      </c>
      <c r="B2452" s="11" t="s">
        <v>2538</v>
      </c>
      <c r="C2452" s="11" t="s">
        <v>1586</v>
      </c>
      <c r="D2452" s="11" t="s">
        <v>381</v>
      </c>
      <c r="E2452" s="11" t="s">
        <v>10</v>
      </c>
      <c r="F2452" s="11">
        <v>279000</v>
      </c>
      <c r="G2452" s="11">
        <f t="shared" si="40"/>
        <v>1116000</v>
      </c>
      <c r="H2452" s="11">
        <v>4</v>
      </c>
      <c r="I2452" s="22"/>
    </row>
    <row r="2453" spans="1:9" ht="40.5" x14ac:dyDescent="0.25">
      <c r="A2453" s="11">
        <v>5129</v>
      </c>
      <c r="B2453" s="11" t="s">
        <v>2539</v>
      </c>
      <c r="C2453" s="11" t="s">
        <v>1586</v>
      </c>
      <c r="D2453" s="11" t="s">
        <v>381</v>
      </c>
      <c r="E2453" s="11" t="s">
        <v>10</v>
      </c>
      <c r="F2453" s="11">
        <v>419000</v>
      </c>
      <c r="G2453" s="11">
        <f t="shared" si="40"/>
        <v>1676000</v>
      </c>
      <c r="H2453" s="11">
        <v>4</v>
      </c>
      <c r="I2453" s="22"/>
    </row>
    <row r="2454" spans="1:9" ht="40.5" x14ac:dyDescent="0.25">
      <c r="A2454" s="11">
        <v>5129</v>
      </c>
      <c r="B2454" s="11" t="s">
        <v>2540</v>
      </c>
      <c r="C2454" s="11" t="s">
        <v>1587</v>
      </c>
      <c r="D2454" s="11" t="s">
        <v>381</v>
      </c>
      <c r="E2454" s="11" t="s">
        <v>10</v>
      </c>
      <c r="F2454" s="11">
        <v>682666</v>
      </c>
      <c r="G2454" s="11">
        <f t="shared" si="40"/>
        <v>2047998</v>
      </c>
      <c r="H2454" s="11">
        <v>3</v>
      </c>
      <c r="I2454" s="22"/>
    </row>
    <row r="2455" spans="1:9" x14ac:dyDescent="0.25">
      <c r="A2455" s="11">
        <v>5129</v>
      </c>
      <c r="B2455" s="11" t="s">
        <v>2542</v>
      </c>
      <c r="C2455" s="11" t="s">
        <v>1583</v>
      </c>
      <c r="D2455" s="11" t="s">
        <v>9</v>
      </c>
      <c r="E2455" s="11" t="s">
        <v>10</v>
      </c>
      <c r="F2455" s="11">
        <v>50000</v>
      </c>
      <c r="G2455" s="11">
        <f t="shared" si="40"/>
        <v>5000000</v>
      </c>
      <c r="H2455" s="11">
        <v>100</v>
      </c>
      <c r="I2455" s="22"/>
    </row>
    <row r="2456" spans="1:9" x14ac:dyDescent="0.25">
      <c r="A2456" s="159" t="s">
        <v>154</v>
      </c>
      <c r="B2456" s="160"/>
      <c r="C2456" s="160"/>
      <c r="D2456" s="160"/>
      <c r="E2456" s="160"/>
      <c r="F2456" s="160"/>
      <c r="G2456" s="160"/>
      <c r="H2456" s="160"/>
      <c r="I2456" s="22"/>
    </row>
    <row r="2457" spans="1:9" x14ac:dyDescent="0.25">
      <c r="A2457" s="138" t="s">
        <v>8</v>
      </c>
      <c r="B2457" s="139"/>
      <c r="C2457" s="139"/>
      <c r="D2457" s="139"/>
      <c r="E2457" s="139"/>
      <c r="F2457" s="139"/>
      <c r="G2457" s="139"/>
      <c r="H2457" s="139"/>
      <c r="I2457" s="22"/>
    </row>
    <row r="2458" spans="1:9" ht="27" x14ac:dyDescent="0.25">
      <c r="A2458" s="32">
        <v>5113</v>
      </c>
      <c r="B2458" s="32" t="s">
        <v>3172</v>
      </c>
      <c r="C2458" s="32" t="s">
        <v>468</v>
      </c>
      <c r="D2458" s="32" t="s">
        <v>381</v>
      </c>
      <c r="E2458" s="32" t="s">
        <v>14</v>
      </c>
      <c r="F2458" s="32">
        <v>21825970</v>
      </c>
      <c r="G2458" s="32">
        <v>21825970</v>
      </c>
      <c r="H2458" s="32">
        <v>1</v>
      </c>
      <c r="I2458" s="22"/>
    </row>
    <row r="2459" spans="1:9" ht="27" x14ac:dyDescent="0.25">
      <c r="A2459" s="32">
        <v>5113</v>
      </c>
      <c r="B2459" s="32" t="s">
        <v>3173</v>
      </c>
      <c r="C2459" s="32" t="s">
        <v>468</v>
      </c>
      <c r="D2459" s="32" t="s">
        <v>381</v>
      </c>
      <c r="E2459" s="32" t="s">
        <v>14</v>
      </c>
      <c r="F2459" s="32">
        <v>44148430</v>
      </c>
      <c r="G2459" s="32">
        <v>44148430</v>
      </c>
      <c r="H2459" s="32">
        <v>1</v>
      </c>
      <c r="I2459" s="22"/>
    </row>
    <row r="2460" spans="1:9" x14ac:dyDescent="0.25">
      <c r="A2460" s="32">
        <v>4269</v>
      </c>
      <c r="B2460" s="32" t="s">
        <v>2543</v>
      </c>
      <c r="C2460" s="32" t="s">
        <v>1825</v>
      </c>
      <c r="D2460" s="32" t="s">
        <v>9</v>
      </c>
      <c r="E2460" s="32" t="s">
        <v>10</v>
      </c>
      <c r="F2460" s="32">
        <v>2500</v>
      </c>
      <c r="G2460" s="32">
        <f>+F2460*H2460</f>
        <v>500000</v>
      </c>
      <c r="H2460" s="32">
        <v>200</v>
      </c>
      <c r="I2460" s="22"/>
    </row>
    <row r="2461" spans="1:9" x14ac:dyDescent="0.25">
      <c r="A2461" s="32">
        <v>4269</v>
      </c>
      <c r="B2461" s="32" t="s">
        <v>2544</v>
      </c>
      <c r="C2461" s="32" t="s">
        <v>1570</v>
      </c>
      <c r="D2461" s="32" t="s">
        <v>9</v>
      </c>
      <c r="E2461" s="32" t="s">
        <v>10</v>
      </c>
      <c r="F2461" s="32">
        <v>3030.3</v>
      </c>
      <c r="G2461" s="32">
        <f>+F2461*H2461</f>
        <v>9999990</v>
      </c>
      <c r="H2461" s="32">
        <v>3300</v>
      </c>
      <c r="I2461" s="22"/>
    </row>
    <row r="2462" spans="1:9" x14ac:dyDescent="0.25">
      <c r="A2462" s="138" t="s">
        <v>26</v>
      </c>
      <c r="B2462" s="139"/>
      <c r="C2462" s="139"/>
      <c r="D2462" s="139"/>
      <c r="E2462" s="139"/>
      <c r="F2462" s="139"/>
      <c r="G2462" s="139"/>
      <c r="H2462" s="140"/>
      <c r="I2462" s="22"/>
    </row>
    <row r="2463" spans="1:9" ht="27" x14ac:dyDescent="0.25">
      <c r="A2463" s="11">
        <v>5113</v>
      </c>
      <c r="B2463" s="11" t="s">
        <v>3168</v>
      </c>
      <c r="C2463" s="11" t="s">
        <v>454</v>
      </c>
      <c r="D2463" s="11" t="s">
        <v>1212</v>
      </c>
      <c r="E2463" s="11" t="s">
        <v>14</v>
      </c>
      <c r="F2463" s="11">
        <v>435876</v>
      </c>
      <c r="G2463" s="11">
        <v>435876</v>
      </c>
      <c r="H2463" s="11">
        <v>1</v>
      </c>
      <c r="I2463" s="22"/>
    </row>
    <row r="2464" spans="1:9" ht="27" x14ac:dyDescent="0.25">
      <c r="A2464" s="11">
        <v>5113</v>
      </c>
      <c r="B2464" s="11" t="s">
        <v>3169</v>
      </c>
      <c r="C2464" s="11" t="s">
        <v>454</v>
      </c>
      <c r="D2464" s="11" t="s">
        <v>1212</v>
      </c>
      <c r="E2464" s="11" t="s">
        <v>14</v>
      </c>
      <c r="F2464" s="11">
        <v>881664</v>
      </c>
      <c r="G2464" s="11">
        <v>881664</v>
      </c>
      <c r="H2464" s="11">
        <v>1</v>
      </c>
      <c r="I2464" s="22"/>
    </row>
    <row r="2465" spans="1:9" ht="27" x14ac:dyDescent="0.25">
      <c r="A2465" s="11">
        <v>5113</v>
      </c>
      <c r="B2465" s="11" t="s">
        <v>3170</v>
      </c>
      <c r="C2465" s="11" t="s">
        <v>1093</v>
      </c>
      <c r="D2465" s="11" t="s">
        <v>13</v>
      </c>
      <c r="E2465" s="11" t="s">
        <v>14</v>
      </c>
      <c r="F2465" s="11">
        <v>130764</v>
      </c>
      <c r="G2465" s="11">
        <v>130764</v>
      </c>
      <c r="H2465" s="11">
        <v>1</v>
      </c>
      <c r="I2465" s="22"/>
    </row>
    <row r="2466" spans="1:9" ht="27" x14ac:dyDescent="0.25">
      <c r="A2466" s="11">
        <v>5113</v>
      </c>
      <c r="B2466" s="11" t="s">
        <v>3171</v>
      </c>
      <c r="C2466" s="11" t="s">
        <v>1093</v>
      </c>
      <c r="D2466" s="11" t="s">
        <v>13</v>
      </c>
      <c r="E2466" s="11" t="s">
        <v>14</v>
      </c>
      <c r="F2466" s="11">
        <v>264504</v>
      </c>
      <c r="G2466" s="11">
        <v>264504</v>
      </c>
      <c r="H2466" s="11">
        <v>1</v>
      </c>
      <c r="I2466" s="22"/>
    </row>
    <row r="2467" spans="1:9" x14ac:dyDescent="0.25">
      <c r="A2467" s="11"/>
      <c r="B2467" s="11"/>
      <c r="C2467" s="11"/>
      <c r="D2467" s="11"/>
      <c r="E2467" s="11"/>
      <c r="F2467" s="11"/>
      <c r="G2467" s="11"/>
      <c r="H2467" s="11"/>
      <c r="I2467" s="22"/>
    </row>
    <row r="2468" spans="1:9" ht="19.5" customHeight="1" x14ac:dyDescent="0.25">
      <c r="A2468" s="8"/>
      <c r="B2468" s="8"/>
      <c r="C2468" s="8"/>
      <c r="D2468" s="8"/>
      <c r="E2468" s="8"/>
      <c r="F2468" s="8"/>
      <c r="G2468" s="8"/>
      <c r="H2468" s="8"/>
      <c r="I2468" s="22"/>
    </row>
    <row r="2469" spans="1:9" x14ac:dyDescent="0.25">
      <c r="A2469" s="4"/>
      <c r="B2469" s="4"/>
      <c r="C2469" s="4"/>
      <c r="D2469" s="4"/>
      <c r="E2469" s="4"/>
      <c r="F2469" s="4"/>
      <c r="G2469" s="4"/>
      <c r="H2469" s="4"/>
      <c r="I2469" s="22"/>
    </row>
    <row r="2470" spans="1:9" x14ac:dyDescent="0.25">
      <c r="A2470" s="159" t="s">
        <v>116</v>
      </c>
      <c r="B2470" s="160"/>
      <c r="C2470" s="160"/>
      <c r="D2470" s="160"/>
      <c r="E2470" s="160"/>
      <c r="F2470" s="160"/>
      <c r="G2470" s="160"/>
      <c r="H2470" s="160"/>
      <c r="I2470" s="22"/>
    </row>
    <row r="2471" spans="1:9" x14ac:dyDescent="0.25">
      <c r="A2471" s="138" t="s">
        <v>26</v>
      </c>
      <c r="B2471" s="139"/>
      <c r="C2471" s="139"/>
      <c r="D2471" s="139"/>
      <c r="E2471" s="139"/>
      <c r="F2471" s="139"/>
      <c r="G2471" s="139"/>
      <c r="H2471" s="140"/>
      <c r="I2471" s="22"/>
    </row>
    <row r="2472" spans="1:9" ht="40.5" x14ac:dyDescent="0.25">
      <c r="A2472" s="32">
        <v>4239</v>
      </c>
      <c r="B2472" s="32" t="s">
        <v>1015</v>
      </c>
      <c r="C2472" s="32" t="s">
        <v>434</v>
      </c>
      <c r="D2472" s="32" t="s">
        <v>248</v>
      </c>
      <c r="E2472" s="32" t="s">
        <v>14</v>
      </c>
      <c r="F2472" s="32">
        <v>1150000</v>
      </c>
      <c r="G2472" s="32">
        <v>1150000</v>
      </c>
      <c r="H2472" s="32">
        <v>1</v>
      </c>
      <c r="I2472" s="22"/>
    </row>
    <row r="2473" spans="1:9" ht="40.5" x14ac:dyDescent="0.25">
      <c r="A2473" s="32">
        <v>4239</v>
      </c>
      <c r="B2473" s="32" t="s">
        <v>1011</v>
      </c>
      <c r="C2473" s="32" t="s">
        <v>434</v>
      </c>
      <c r="D2473" s="32" t="s">
        <v>248</v>
      </c>
      <c r="E2473" s="32" t="s">
        <v>14</v>
      </c>
      <c r="F2473" s="32">
        <v>1491888</v>
      </c>
      <c r="G2473" s="32">
        <v>1491888</v>
      </c>
      <c r="H2473" s="32">
        <v>1</v>
      </c>
      <c r="I2473" s="22"/>
    </row>
    <row r="2474" spans="1:9" ht="40.5" x14ac:dyDescent="0.25">
      <c r="A2474" s="32">
        <v>4239</v>
      </c>
      <c r="B2474" s="32" t="s">
        <v>1012</v>
      </c>
      <c r="C2474" s="32" t="s">
        <v>434</v>
      </c>
      <c r="D2474" s="32" t="s">
        <v>248</v>
      </c>
      <c r="E2474" s="32" t="s">
        <v>14</v>
      </c>
      <c r="F2474" s="32">
        <v>248888</v>
      </c>
      <c r="G2474" s="32">
        <v>248888</v>
      </c>
      <c r="H2474" s="32">
        <v>1</v>
      </c>
      <c r="I2474" s="22"/>
    </row>
    <row r="2475" spans="1:9" ht="40.5" x14ac:dyDescent="0.25">
      <c r="A2475" s="32">
        <v>4239</v>
      </c>
      <c r="B2475" s="32" t="s">
        <v>1010</v>
      </c>
      <c r="C2475" s="32" t="s">
        <v>434</v>
      </c>
      <c r="D2475" s="32" t="s">
        <v>248</v>
      </c>
      <c r="E2475" s="32" t="s">
        <v>14</v>
      </c>
      <c r="F2475" s="32">
        <v>282111</v>
      </c>
      <c r="G2475" s="32">
        <v>282111</v>
      </c>
      <c r="H2475" s="32">
        <v>1</v>
      </c>
      <c r="I2475" s="22"/>
    </row>
    <row r="2476" spans="1:9" ht="40.5" x14ac:dyDescent="0.25">
      <c r="A2476" s="32">
        <v>4239</v>
      </c>
      <c r="B2476" s="32" t="s">
        <v>1009</v>
      </c>
      <c r="C2476" s="32" t="s">
        <v>434</v>
      </c>
      <c r="D2476" s="32" t="s">
        <v>248</v>
      </c>
      <c r="E2476" s="32" t="s">
        <v>14</v>
      </c>
      <c r="F2476" s="32">
        <v>178888</v>
      </c>
      <c r="G2476" s="32">
        <v>178888</v>
      </c>
      <c r="H2476" s="32">
        <v>1</v>
      </c>
      <c r="I2476" s="22"/>
    </row>
    <row r="2477" spans="1:9" ht="40.5" x14ac:dyDescent="0.25">
      <c r="A2477" s="32">
        <v>4239</v>
      </c>
      <c r="B2477" s="32" t="s">
        <v>1013</v>
      </c>
      <c r="C2477" s="32" t="s">
        <v>434</v>
      </c>
      <c r="D2477" s="32" t="s">
        <v>248</v>
      </c>
      <c r="E2477" s="32" t="s">
        <v>14</v>
      </c>
      <c r="F2477" s="32">
        <v>418231</v>
      </c>
      <c r="G2477" s="32">
        <v>418231</v>
      </c>
      <c r="H2477" s="32">
        <v>1</v>
      </c>
      <c r="I2477" s="22"/>
    </row>
    <row r="2478" spans="1:9" ht="40.5" x14ac:dyDescent="0.25">
      <c r="A2478" s="32">
        <v>4239</v>
      </c>
      <c r="B2478" s="32" t="s">
        <v>1014</v>
      </c>
      <c r="C2478" s="32" t="s">
        <v>434</v>
      </c>
      <c r="D2478" s="32" t="s">
        <v>248</v>
      </c>
      <c r="E2478" s="32" t="s">
        <v>14</v>
      </c>
      <c r="F2478" s="32">
        <v>130221</v>
      </c>
      <c r="G2478" s="32">
        <v>130221</v>
      </c>
      <c r="H2478" s="32">
        <v>1</v>
      </c>
      <c r="I2478" s="22"/>
    </row>
    <row r="2479" spans="1:9" x14ac:dyDescent="0.25">
      <c r="A2479" s="68"/>
      <c r="B2479" s="36"/>
      <c r="C2479" s="36"/>
      <c r="D2479" s="36"/>
      <c r="E2479" s="36"/>
      <c r="F2479" s="36"/>
      <c r="G2479" s="36"/>
      <c r="H2479" s="72"/>
      <c r="I2479" s="22"/>
    </row>
    <row r="2480" spans="1:9" x14ac:dyDescent="0.25">
      <c r="A2480" s="4"/>
      <c r="B2480" s="4"/>
      <c r="C2480" s="4"/>
      <c r="D2480" s="4"/>
      <c r="E2480" s="4"/>
      <c r="F2480" s="4"/>
      <c r="G2480" s="4"/>
      <c r="H2480" s="4"/>
      <c r="I2480" s="22"/>
    </row>
    <row r="2481" spans="1:9" ht="15.75" customHeight="1" x14ac:dyDescent="0.25">
      <c r="A2481" s="159" t="s">
        <v>862</v>
      </c>
      <c r="B2481" s="160"/>
      <c r="C2481" s="160"/>
      <c r="D2481" s="160"/>
      <c r="E2481" s="160"/>
      <c r="F2481" s="160"/>
      <c r="G2481" s="160"/>
      <c r="H2481" s="160"/>
      <c r="I2481" s="22"/>
    </row>
    <row r="2482" spans="1:9" x14ac:dyDescent="0.25">
      <c r="A2482" s="138" t="s">
        <v>12</v>
      </c>
      <c r="B2482" s="139"/>
      <c r="C2482" s="139"/>
      <c r="D2482" s="139"/>
      <c r="E2482" s="139"/>
      <c r="F2482" s="139"/>
      <c r="G2482" s="139"/>
      <c r="H2482" s="139"/>
      <c r="I2482" s="22"/>
    </row>
    <row r="2483" spans="1:9" ht="27" x14ac:dyDescent="0.25">
      <c r="A2483" s="4">
        <v>4213</v>
      </c>
      <c r="B2483" s="4" t="s">
        <v>860</v>
      </c>
      <c r="C2483" s="4" t="s">
        <v>861</v>
      </c>
      <c r="D2483" s="4" t="s">
        <v>381</v>
      </c>
      <c r="E2483" s="4" t="s">
        <v>14</v>
      </c>
      <c r="F2483" s="4">
        <v>1779000</v>
      </c>
      <c r="G2483" s="4">
        <v>1779000</v>
      </c>
      <c r="H2483" s="4">
        <v>1</v>
      </c>
      <c r="I2483" s="22"/>
    </row>
    <row r="2484" spans="1:9" ht="15.75" customHeight="1" x14ac:dyDescent="0.25">
      <c r="A2484" s="159" t="s">
        <v>68</v>
      </c>
      <c r="B2484" s="160"/>
      <c r="C2484" s="160"/>
      <c r="D2484" s="160"/>
      <c r="E2484" s="160"/>
      <c r="F2484" s="160"/>
      <c r="G2484" s="160"/>
      <c r="H2484" s="160"/>
      <c r="I2484" s="22"/>
    </row>
    <row r="2485" spans="1:9" x14ac:dyDescent="0.25">
      <c r="A2485" s="138" t="s">
        <v>16</v>
      </c>
      <c r="B2485" s="139"/>
      <c r="C2485" s="139"/>
      <c r="D2485" s="139"/>
      <c r="E2485" s="139"/>
      <c r="F2485" s="139"/>
      <c r="G2485" s="139"/>
      <c r="H2485" s="139"/>
      <c r="I2485" s="22"/>
    </row>
    <row r="2486" spans="1:9" x14ac:dyDescent="0.25">
      <c r="A2486" s="4">
        <v>5113</v>
      </c>
      <c r="B2486" s="4" t="s">
        <v>3739</v>
      </c>
      <c r="C2486" s="4" t="s">
        <v>3060</v>
      </c>
      <c r="D2486" s="4" t="s">
        <v>381</v>
      </c>
      <c r="E2486" s="4" t="s">
        <v>14</v>
      </c>
      <c r="F2486" s="4">
        <v>7800005</v>
      </c>
      <c r="G2486" s="4">
        <v>7800005</v>
      </c>
      <c r="H2486" s="4">
        <v>1</v>
      </c>
      <c r="I2486" s="22"/>
    </row>
    <row r="2487" spans="1:9" x14ac:dyDescent="0.25">
      <c r="A2487" s="159" t="s">
        <v>107</v>
      </c>
      <c r="B2487" s="160"/>
      <c r="C2487" s="160"/>
      <c r="D2487" s="160"/>
      <c r="E2487" s="160"/>
      <c r="F2487" s="160"/>
      <c r="G2487" s="160"/>
      <c r="H2487" s="160"/>
      <c r="I2487" s="22"/>
    </row>
    <row r="2488" spans="1:9" x14ac:dyDescent="0.25">
      <c r="A2488" s="138" t="s">
        <v>8</v>
      </c>
      <c r="B2488" s="139"/>
      <c r="C2488" s="139"/>
      <c r="D2488" s="139"/>
      <c r="E2488" s="139"/>
      <c r="F2488" s="139"/>
      <c r="G2488" s="139"/>
      <c r="H2488" s="139"/>
      <c r="I2488" s="22"/>
    </row>
    <row r="2489" spans="1:9" x14ac:dyDescent="0.25">
      <c r="A2489" s="32">
        <v>4267</v>
      </c>
      <c r="B2489" s="32" t="s">
        <v>7072</v>
      </c>
      <c r="C2489" s="32" t="s">
        <v>957</v>
      </c>
      <c r="D2489" s="32" t="s">
        <v>381</v>
      </c>
      <c r="E2489" s="32" t="s">
        <v>10</v>
      </c>
      <c r="F2489" s="32">
        <v>1500</v>
      </c>
      <c r="G2489" s="32">
        <f>H2489*F2489</f>
        <v>3750000</v>
      </c>
      <c r="H2489" s="32">
        <v>2500</v>
      </c>
      <c r="I2489" s="22"/>
    </row>
    <row r="2490" spans="1:9" x14ac:dyDescent="0.25">
      <c r="A2490" s="138" t="s">
        <v>12</v>
      </c>
      <c r="B2490" s="139"/>
      <c r="C2490" s="139"/>
      <c r="D2490" s="139"/>
      <c r="E2490" s="139"/>
      <c r="F2490" s="139"/>
      <c r="G2490" s="139"/>
      <c r="H2490" s="139"/>
      <c r="I2490" s="22"/>
    </row>
    <row r="2491" spans="1:9" ht="27" x14ac:dyDescent="0.25">
      <c r="A2491" s="32">
        <v>4252</v>
      </c>
      <c r="B2491" s="32" t="s">
        <v>4568</v>
      </c>
      <c r="C2491" s="32" t="s">
        <v>396</v>
      </c>
      <c r="D2491" s="32" t="s">
        <v>381</v>
      </c>
      <c r="E2491" s="32" t="s">
        <v>14</v>
      </c>
      <c r="F2491" s="32">
        <v>950000</v>
      </c>
      <c r="G2491" s="32">
        <v>950000</v>
      </c>
      <c r="H2491" s="32">
        <v>1</v>
      </c>
      <c r="I2491" s="22"/>
    </row>
    <row r="2492" spans="1:9" ht="54" x14ac:dyDescent="0.25">
      <c r="A2492" s="32">
        <v>4216</v>
      </c>
      <c r="B2492" s="32" t="s">
        <v>4567</v>
      </c>
      <c r="C2492" s="32" t="s">
        <v>1312</v>
      </c>
      <c r="D2492" s="32" t="s">
        <v>9</v>
      </c>
      <c r="E2492" s="32" t="s">
        <v>14</v>
      </c>
      <c r="F2492" s="32">
        <v>2000000</v>
      </c>
      <c r="G2492" s="32">
        <v>2000000</v>
      </c>
      <c r="H2492" s="32">
        <v>1</v>
      </c>
      <c r="I2492" s="22"/>
    </row>
    <row r="2493" spans="1:9" ht="40.5" x14ac:dyDescent="0.25">
      <c r="A2493" s="32">
        <v>4239</v>
      </c>
      <c r="B2493" s="32" t="s">
        <v>3887</v>
      </c>
      <c r="C2493" s="32" t="s">
        <v>497</v>
      </c>
      <c r="D2493" s="32" t="s">
        <v>9</v>
      </c>
      <c r="E2493" s="32" t="s">
        <v>14</v>
      </c>
      <c r="F2493" s="32">
        <v>1000000</v>
      </c>
      <c r="G2493" s="32">
        <v>1000000</v>
      </c>
      <c r="H2493" s="32">
        <v>1</v>
      </c>
      <c r="I2493" s="22"/>
    </row>
    <row r="2494" spans="1:9" ht="40.5" x14ac:dyDescent="0.25">
      <c r="A2494" s="32">
        <v>4239</v>
      </c>
      <c r="B2494" s="32" t="s">
        <v>1003</v>
      </c>
      <c r="C2494" s="32" t="s">
        <v>497</v>
      </c>
      <c r="D2494" s="32" t="s">
        <v>9</v>
      </c>
      <c r="E2494" s="32" t="s">
        <v>14</v>
      </c>
      <c r="F2494" s="32">
        <v>1498888</v>
      </c>
      <c r="G2494" s="32">
        <v>1498888</v>
      </c>
      <c r="H2494" s="32">
        <v>1</v>
      </c>
      <c r="I2494" s="22"/>
    </row>
    <row r="2495" spans="1:9" ht="40.5" x14ac:dyDescent="0.25">
      <c r="A2495" s="32">
        <v>4239</v>
      </c>
      <c r="B2495" s="32" t="s">
        <v>1000</v>
      </c>
      <c r="C2495" s="32" t="s">
        <v>497</v>
      </c>
      <c r="D2495" s="32" t="s">
        <v>9</v>
      </c>
      <c r="E2495" s="32" t="s">
        <v>14</v>
      </c>
      <c r="F2495" s="32">
        <v>1998888</v>
      </c>
      <c r="G2495" s="32">
        <v>1998888</v>
      </c>
      <c r="H2495" s="32">
        <v>1</v>
      </c>
      <c r="I2495" s="22"/>
    </row>
    <row r="2496" spans="1:9" ht="40.5" x14ac:dyDescent="0.25">
      <c r="A2496" s="32">
        <v>4239</v>
      </c>
      <c r="B2496" s="32" t="s">
        <v>1004</v>
      </c>
      <c r="C2496" s="32" t="s">
        <v>497</v>
      </c>
      <c r="D2496" s="32" t="s">
        <v>9</v>
      </c>
      <c r="E2496" s="32" t="s">
        <v>14</v>
      </c>
      <c r="F2496" s="32">
        <v>1150000</v>
      </c>
      <c r="G2496" s="32">
        <v>1150000</v>
      </c>
      <c r="H2496" s="32">
        <v>1</v>
      </c>
      <c r="I2496" s="22"/>
    </row>
    <row r="2497" spans="1:9" ht="40.5" x14ac:dyDescent="0.25">
      <c r="A2497" s="32">
        <v>4239</v>
      </c>
      <c r="B2497" s="32" t="s">
        <v>1007</v>
      </c>
      <c r="C2497" s="32" t="s">
        <v>497</v>
      </c>
      <c r="D2497" s="32" t="s">
        <v>9</v>
      </c>
      <c r="E2497" s="32" t="s">
        <v>14</v>
      </c>
      <c r="F2497" s="32">
        <v>998888</v>
      </c>
      <c r="G2497" s="32">
        <v>998888</v>
      </c>
      <c r="H2497" s="32">
        <v>1</v>
      </c>
      <c r="I2497" s="22"/>
    </row>
    <row r="2498" spans="1:9" ht="40.5" x14ac:dyDescent="0.25">
      <c r="A2498" s="32">
        <v>4239</v>
      </c>
      <c r="B2498" s="32" t="s">
        <v>998</v>
      </c>
      <c r="C2498" s="32" t="s">
        <v>497</v>
      </c>
      <c r="D2498" s="32" t="s">
        <v>9</v>
      </c>
      <c r="E2498" s="32" t="s">
        <v>14</v>
      </c>
      <c r="F2498" s="32">
        <v>1698888</v>
      </c>
      <c r="G2498" s="32">
        <v>1698888</v>
      </c>
      <c r="H2498" s="32">
        <v>1</v>
      </c>
      <c r="I2498" s="22"/>
    </row>
    <row r="2499" spans="1:9" ht="40.5" x14ac:dyDescent="0.25">
      <c r="A2499" s="32">
        <v>4239</v>
      </c>
      <c r="B2499" s="32" t="s">
        <v>1002</v>
      </c>
      <c r="C2499" s="32" t="s">
        <v>497</v>
      </c>
      <c r="D2499" s="32" t="s">
        <v>9</v>
      </c>
      <c r="E2499" s="32" t="s">
        <v>14</v>
      </c>
      <c r="F2499" s="32">
        <v>1998888</v>
      </c>
      <c r="G2499" s="32">
        <v>1998888</v>
      </c>
      <c r="H2499" s="32">
        <v>1</v>
      </c>
      <c r="I2499" s="22"/>
    </row>
    <row r="2500" spans="1:9" ht="40.5" x14ac:dyDescent="0.25">
      <c r="A2500" s="32">
        <v>4239</v>
      </c>
      <c r="B2500" s="32" t="s">
        <v>1001</v>
      </c>
      <c r="C2500" s="32" t="s">
        <v>497</v>
      </c>
      <c r="D2500" s="32" t="s">
        <v>9</v>
      </c>
      <c r="E2500" s="32" t="s">
        <v>14</v>
      </c>
      <c r="F2500" s="32">
        <v>298888</v>
      </c>
      <c r="G2500" s="32">
        <v>298888</v>
      </c>
      <c r="H2500" s="32">
        <v>1</v>
      </c>
      <c r="I2500" s="22"/>
    </row>
    <row r="2501" spans="1:9" ht="40.5" x14ac:dyDescent="0.25">
      <c r="A2501" s="32">
        <v>4239</v>
      </c>
      <c r="B2501" s="32" t="s">
        <v>1008</v>
      </c>
      <c r="C2501" s="32" t="s">
        <v>497</v>
      </c>
      <c r="D2501" s="32" t="s">
        <v>9</v>
      </c>
      <c r="E2501" s="32" t="s">
        <v>14</v>
      </c>
      <c r="F2501" s="32">
        <v>998888</v>
      </c>
      <c r="G2501" s="32">
        <v>998888</v>
      </c>
      <c r="H2501" s="32">
        <v>1</v>
      </c>
      <c r="I2501" s="22"/>
    </row>
    <row r="2502" spans="1:9" ht="40.5" x14ac:dyDescent="0.25">
      <c r="A2502" s="32">
        <v>4239</v>
      </c>
      <c r="B2502" s="32" t="s">
        <v>999</v>
      </c>
      <c r="C2502" s="32" t="s">
        <v>497</v>
      </c>
      <c r="D2502" s="32" t="s">
        <v>9</v>
      </c>
      <c r="E2502" s="32" t="s">
        <v>14</v>
      </c>
      <c r="F2502" s="32">
        <v>498888</v>
      </c>
      <c r="G2502" s="32">
        <v>498888</v>
      </c>
      <c r="H2502" s="32">
        <v>1</v>
      </c>
      <c r="I2502" s="22"/>
    </row>
    <row r="2503" spans="1:9" ht="40.5" x14ac:dyDescent="0.25">
      <c r="A2503" s="32">
        <v>4239</v>
      </c>
      <c r="B2503" s="32" t="s">
        <v>1005</v>
      </c>
      <c r="C2503" s="32" t="s">
        <v>497</v>
      </c>
      <c r="D2503" s="32" t="s">
        <v>9</v>
      </c>
      <c r="E2503" s="32" t="s">
        <v>14</v>
      </c>
      <c r="F2503" s="32">
        <v>198888</v>
      </c>
      <c r="G2503" s="32">
        <v>198888</v>
      </c>
      <c r="H2503" s="32">
        <v>1</v>
      </c>
      <c r="I2503" s="22"/>
    </row>
    <row r="2504" spans="1:9" ht="40.5" x14ac:dyDescent="0.25">
      <c r="A2504" s="32">
        <v>4239</v>
      </c>
      <c r="B2504" s="32" t="s">
        <v>1006</v>
      </c>
      <c r="C2504" s="32" t="s">
        <v>497</v>
      </c>
      <c r="D2504" s="32" t="s">
        <v>9</v>
      </c>
      <c r="E2504" s="32" t="s">
        <v>14</v>
      </c>
      <c r="F2504" s="32">
        <v>1498888</v>
      </c>
      <c r="G2504" s="32">
        <v>1498888</v>
      </c>
      <c r="H2504" s="32">
        <v>1</v>
      </c>
      <c r="I2504" s="22"/>
    </row>
    <row r="2505" spans="1:9" ht="40.5" x14ac:dyDescent="0.25">
      <c r="A2505" s="32">
        <v>4239</v>
      </c>
      <c r="B2505" s="32" t="s">
        <v>7063</v>
      </c>
      <c r="C2505" s="32" t="s">
        <v>497</v>
      </c>
      <c r="D2505" s="32" t="s">
        <v>9</v>
      </c>
      <c r="E2505" s="32" t="s">
        <v>14</v>
      </c>
      <c r="F2505" s="32">
        <v>16000000</v>
      </c>
      <c r="G2505" s="32">
        <v>16000000</v>
      </c>
      <c r="H2505" s="32">
        <v>1</v>
      </c>
      <c r="I2505" s="22"/>
    </row>
    <row r="2506" spans="1:9" x14ac:dyDescent="0.25">
      <c r="A2506" s="32"/>
      <c r="B2506" s="32"/>
      <c r="C2506" s="32"/>
      <c r="D2506" s="32"/>
      <c r="E2506" s="32"/>
      <c r="F2506" s="32"/>
      <c r="G2506" s="32"/>
      <c r="H2506" s="32"/>
      <c r="I2506" s="22"/>
    </row>
    <row r="2507" spans="1:9" x14ac:dyDescent="0.25">
      <c r="A2507" s="32"/>
      <c r="B2507" s="32"/>
      <c r="C2507" s="32"/>
      <c r="D2507" s="32"/>
      <c r="E2507" s="32"/>
      <c r="F2507" s="32"/>
      <c r="G2507" s="32"/>
      <c r="H2507" s="32"/>
      <c r="I2507" s="22"/>
    </row>
    <row r="2508" spans="1:9" x14ac:dyDescent="0.25">
      <c r="A2508" s="32"/>
      <c r="B2508" s="32"/>
      <c r="C2508" s="32"/>
      <c r="D2508" s="32"/>
      <c r="E2508" s="32"/>
      <c r="F2508" s="32"/>
      <c r="G2508" s="32"/>
      <c r="H2508" s="32"/>
      <c r="I2508" s="22"/>
    </row>
    <row r="2509" spans="1:9" x14ac:dyDescent="0.25">
      <c r="A2509" s="32"/>
      <c r="B2509" s="32"/>
      <c r="C2509" s="32"/>
      <c r="D2509" s="32"/>
      <c r="E2509" s="32"/>
      <c r="F2509" s="32"/>
      <c r="G2509" s="32"/>
      <c r="H2509" s="32"/>
      <c r="I2509" s="22"/>
    </row>
    <row r="2510" spans="1:9" s="28" customFormat="1" x14ac:dyDescent="0.25">
      <c r="A2510" s="159" t="s">
        <v>108</v>
      </c>
      <c r="B2510" s="160"/>
      <c r="C2510" s="160"/>
      <c r="D2510" s="160"/>
      <c r="E2510" s="160"/>
      <c r="F2510" s="160"/>
      <c r="G2510" s="160"/>
      <c r="H2510" s="160"/>
      <c r="I2510" s="27"/>
    </row>
    <row r="2511" spans="1:9" s="28" customFormat="1" x14ac:dyDescent="0.25">
      <c r="A2511" s="138" t="s">
        <v>12</v>
      </c>
      <c r="B2511" s="139"/>
      <c r="C2511" s="139"/>
      <c r="D2511" s="139"/>
      <c r="E2511" s="139"/>
      <c r="F2511" s="139"/>
      <c r="G2511" s="139"/>
      <c r="H2511" s="139"/>
      <c r="I2511" s="27"/>
    </row>
    <row r="2512" spans="1:9" s="28" customFormat="1" ht="27" x14ac:dyDescent="0.25">
      <c r="A2512" s="32">
        <v>4239</v>
      </c>
      <c r="B2512" s="32" t="s">
        <v>3073</v>
      </c>
      <c r="C2512" s="32" t="s">
        <v>857</v>
      </c>
      <c r="D2512" s="32" t="s">
        <v>248</v>
      </c>
      <c r="E2512" s="32" t="s">
        <v>14</v>
      </c>
      <c r="F2512" s="32">
        <v>215000</v>
      </c>
      <c r="G2512" s="32">
        <v>215000</v>
      </c>
      <c r="H2512" s="32">
        <v>1</v>
      </c>
      <c r="I2512" s="27"/>
    </row>
    <row r="2513" spans="1:9" s="28" customFormat="1" ht="27" x14ac:dyDescent="0.25">
      <c r="A2513" s="32">
        <v>4239</v>
      </c>
      <c r="B2513" s="32" t="s">
        <v>3074</v>
      </c>
      <c r="C2513" s="32" t="s">
        <v>857</v>
      </c>
      <c r="D2513" s="32" t="s">
        <v>248</v>
      </c>
      <c r="E2513" s="32" t="s">
        <v>14</v>
      </c>
      <c r="F2513" s="32">
        <v>225000</v>
      </c>
      <c r="G2513" s="32">
        <v>225000</v>
      </c>
      <c r="H2513" s="32">
        <v>1</v>
      </c>
      <c r="I2513" s="27"/>
    </row>
    <row r="2514" spans="1:9" s="28" customFormat="1" ht="27" x14ac:dyDescent="0.25">
      <c r="A2514" s="32">
        <v>4239</v>
      </c>
      <c r="B2514" s="32" t="s">
        <v>3075</v>
      </c>
      <c r="C2514" s="32" t="s">
        <v>857</v>
      </c>
      <c r="D2514" s="32" t="s">
        <v>248</v>
      </c>
      <c r="E2514" s="32" t="s">
        <v>14</v>
      </c>
      <c r="F2514" s="32">
        <v>280000</v>
      </c>
      <c r="G2514" s="32">
        <v>280000</v>
      </c>
      <c r="H2514" s="32">
        <v>1</v>
      </c>
      <c r="I2514" s="27"/>
    </row>
    <row r="2515" spans="1:9" s="28" customFormat="1" ht="27" x14ac:dyDescent="0.25">
      <c r="A2515" s="32">
        <v>4239</v>
      </c>
      <c r="B2515" s="32" t="s">
        <v>3076</v>
      </c>
      <c r="C2515" s="32" t="s">
        <v>857</v>
      </c>
      <c r="D2515" s="32" t="s">
        <v>248</v>
      </c>
      <c r="E2515" s="32" t="s">
        <v>14</v>
      </c>
      <c r="F2515" s="32">
        <v>340000</v>
      </c>
      <c r="G2515" s="32">
        <v>340000</v>
      </c>
      <c r="H2515" s="32">
        <v>1</v>
      </c>
      <c r="I2515" s="27"/>
    </row>
    <row r="2516" spans="1:9" s="28" customFormat="1" ht="27" x14ac:dyDescent="0.25">
      <c r="A2516" s="32">
        <v>4239</v>
      </c>
      <c r="B2516" s="32" t="s">
        <v>3077</v>
      </c>
      <c r="C2516" s="32" t="s">
        <v>857</v>
      </c>
      <c r="D2516" s="32" t="s">
        <v>248</v>
      </c>
      <c r="E2516" s="32" t="s">
        <v>14</v>
      </c>
      <c r="F2516" s="32">
        <v>250000</v>
      </c>
      <c r="G2516" s="32">
        <v>250000</v>
      </c>
      <c r="H2516" s="32">
        <v>1</v>
      </c>
      <c r="I2516" s="27"/>
    </row>
    <row r="2517" spans="1:9" s="28" customFormat="1" ht="27" x14ac:dyDescent="0.25">
      <c r="A2517" s="32">
        <v>4239</v>
      </c>
      <c r="B2517" s="32" t="s">
        <v>3078</v>
      </c>
      <c r="C2517" s="32" t="s">
        <v>857</v>
      </c>
      <c r="D2517" s="32" t="s">
        <v>248</v>
      </c>
      <c r="E2517" s="32" t="s">
        <v>14</v>
      </c>
      <c r="F2517" s="32">
        <v>360000</v>
      </c>
      <c r="G2517" s="32">
        <v>360000</v>
      </c>
      <c r="H2517" s="32">
        <v>1</v>
      </c>
      <c r="I2517" s="27"/>
    </row>
    <row r="2518" spans="1:9" s="28" customFormat="1" ht="27" x14ac:dyDescent="0.25">
      <c r="A2518" s="32">
        <v>4239</v>
      </c>
      <c r="B2518" s="32" t="s">
        <v>3079</v>
      </c>
      <c r="C2518" s="32" t="s">
        <v>857</v>
      </c>
      <c r="D2518" s="32" t="s">
        <v>248</v>
      </c>
      <c r="E2518" s="32" t="s">
        <v>14</v>
      </c>
      <c r="F2518" s="32">
        <v>330000</v>
      </c>
      <c r="G2518" s="32">
        <v>330000</v>
      </c>
      <c r="H2518" s="32">
        <v>1</v>
      </c>
      <c r="I2518" s="27"/>
    </row>
    <row r="2519" spans="1:9" x14ac:dyDescent="0.25">
      <c r="A2519" s="11"/>
      <c r="B2519" s="11"/>
      <c r="C2519" s="11"/>
      <c r="D2519" s="11"/>
      <c r="E2519" s="11"/>
      <c r="F2519" s="11"/>
      <c r="G2519" s="11"/>
      <c r="H2519" s="11"/>
      <c r="I2519" s="22"/>
    </row>
    <row r="2520" spans="1:9" x14ac:dyDescent="0.25">
      <c r="A2520" s="138" t="s">
        <v>16</v>
      </c>
      <c r="B2520" s="139"/>
      <c r="C2520" s="139"/>
      <c r="D2520" s="139"/>
      <c r="E2520" s="139"/>
      <c r="F2520" s="139"/>
      <c r="G2520" s="139"/>
      <c r="H2520" s="139"/>
      <c r="I2520" s="22"/>
    </row>
    <row r="2521" spans="1:9" ht="27" x14ac:dyDescent="0.25">
      <c r="A2521" s="11">
        <v>4251</v>
      </c>
      <c r="B2521" s="11" t="s">
        <v>3920</v>
      </c>
      <c r="C2521" s="11" t="s">
        <v>20</v>
      </c>
      <c r="D2521" s="11" t="s">
        <v>381</v>
      </c>
      <c r="E2521" s="11" t="s">
        <v>14</v>
      </c>
      <c r="F2521" s="11">
        <v>2178469.2000000002</v>
      </c>
      <c r="G2521" s="11">
        <v>2178469.2000000002</v>
      </c>
      <c r="H2521" s="11">
        <v>1</v>
      </c>
      <c r="I2521" s="22"/>
    </row>
    <row r="2522" spans="1:9" ht="15" customHeight="1" x14ac:dyDescent="0.25">
      <c r="A2522" s="132" t="s">
        <v>109</v>
      </c>
      <c r="B2522" s="133"/>
      <c r="C2522" s="133"/>
      <c r="D2522" s="133"/>
      <c r="E2522" s="133"/>
      <c r="F2522" s="133"/>
      <c r="G2522" s="133"/>
      <c r="H2522" s="133"/>
      <c r="I2522" s="22"/>
    </row>
    <row r="2523" spans="1:9" ht="15" customHeight="1" x14ac:dyDescent="0.25">
      <c r="A2523" s="138" t="s">
        <v>12</v>
      </c>
      <c r="B2523" s="139"/>
      <c r="C2523" s="139"/>
      <c r="D2523" s="139"/>
      <c r="E2523" s="139"/>
      <c r="F2523" s="139"/>
      <c r="G2523" s="139"/>
      <c r="H2523" s="139"/>
      <c r="I2523" s="22"/>
    </row>
    <row r="2524" spans="1:9" x14ac:dyDescent="0.25">
      <c r="A2524" s="11">
        <v>4239</v>
      </c>
      <c r="B2524" s="11" t="s">
        <v>858</v>
      </c>
      <c r="C2524" s="11" t="s">
        <v>27</v>
      </c>
      <c r="D2524" s="11" t="s">
        <v>13</v>
      </c>
      <c r="E2524" s="11" t="s">
        <v>14</v>
      </c>
      <c r="F2524" s="11">
        <v>910000</v>
      </c>
      <c r="G2524" s="11">
        <v>910000</v>
      </c>
      <c r="H2524" s="11">
        <v>1</v>
      </c>
      <c r="I2524" s="22"/>
    </row>
    <row r="2525" spans="1:9" x14ac:dyDescent="0.25">
      <c r="A2525" s="159" t="s">
        <v>92</v>
      </c>
      <c r="B2525" s="160"/>
      <c r="C2525" s="160"/>
      <c r="D2525" s="160"/>
      <c r="E2525" s="160"/>
      <c r="F2525" s="160"/>
      <c r="G2525" s="160"/>
      <c r="H2525" s="160"/>
      <c r="I2525" s="22"/>
    </row>
    <row r="2526" spans="1:9" x14ac:dyDescent="0.25">
      <c r="A2526" s="138" t="s">
        <v>16</v>
      </c>
      <c r="B2526" s="139"/>
      <c r="C2526" s="139"/>
      <c r="D2526" s="139"/>
      <c r="E2526" s="139"/>
      <c r="F2526" s="139"/>
      <c r="G2526" s="139"/>
      <c r="H2526" s="139"/>
      <c r="I2526" s="22"/>
    </row>
    <row r="2527" spans="1:9" ht="24.75" customHeight="1" x14ac:dyDescent="0.25">
      <c r="A2527" s="11">
        <v>5113</v>
      </c>
      <c r="B2527" s="11" t="s">
        <v>6312</v>
      </c>
      <c r="C2527" s="11" t="s">
        <v>981</v>
      </c>
      <c r="D2527" s="11" t="s">
        <v>381</v>
      </c>
      <c r="E2527" s="11" t="s">
        <v>14</v>
      </c>
      <c r="F2527" s="11">
        <v>12637596</v>
      </c>
      <c r="G2527" s="11">
        <v>12637596</v>
      </c>
      <c r="H2527" s="11">
        <v>1</v>
      </c>
      <c r="I2527" s="22"/>
    </row>
    <row r="2528" spans="1:9" x14ac:dyDescent="0.25">
      <c r="A2528" s="138" t="s">
        <v>12</v>
      </c>
      <c r="B2528" s="139"/>
      <c r="C2528" s="139"/>
      <c r="D2528" s="139"/>
      <c r="E2528" s="139"/>
      <c r="F2528" s="139"/>
      <c r="G2528" s="139"/>
      <c r="H2528" s="140"/>
    </row>
    <row r="2529" spans="1:9" ht="24" customHeight="1" x14ac:dyDescent="0.25">
      <c r="A2529" s="11">
        <v>5113</v>
      </c>
      <c r="B2529" s="11" t="s">
        <v>6313</v>
      </c>
      <c r="C2529" s="11" t="s">
        <v>454</v>
      </c>
      <c r="D2529" s="11" t="s">
        <v>1212</v>
      </c>
      <c r="E2529" s="11" t="s">
        <v>14</v>
      </c>
      <c r="F2529" s="11">
        <v>252300</v>
      </c>
      <c r="G2529" s="11">
        <v>252300</v>
      </c>
      <c r="H2529" s="11">
        <v>1</v>
      </c>
      <c r="I2529" s="22"/>
    </row>
    <row r="2530" spans="1:9" ht="24" customHeight="1" x14ac:dyDescent="0.25">
      <c r="A2530" s="11">
        <v>5113</v>
      </c>
      <c r="B2530" s="11" t="s">
        <v>6314</v>
      </c>
      <c r="C2530" s="11" t="s">
        <v>1093</v>
      </c>
      <c r="D2530" s="11" t="s">
        <v>13</v>
      </c>
      <c r="E2530" s="11" t="s">
        <v>14</v>
      </c>
      <c r="F2530" s="11">
        <v>75800</v>
      </c>
      <c r="G2530" s="11">
        <v>75800</v>
      </c>
      <c r="H2530" s="11">
        <v>1</v>
      </c>
      <c r="I2530" s="22"/>
    </row>
    <row r="2531" spans="1:9" x14ac:dyDescent="0.25">
      <c r="A2531" s="159" t="s">
        <v>1324</v>
      </c>
      <c r="B2531" s="160"/>
      <c r="C2531" s="160"/>
      <c r="D2531" s="160"/>
      <c r="E2531" s="160"/>
      <c r="F2531" s="160"/>
      <c r="G2531" s="160"/>
      <c r="H2531" s="160"/>
    </row>
    <row r="2532" spans="1:9" x14ac:dyDescent="0.25">
      <c r="A2532" s="138" t="s">
        <v>8</v>
      </c>
      <c r="B2532" s="139"/>
      <c r="C2532" s="139"/>
      <c r="D2532" s="139"/>
      <c r="E2532" s="139"/>
      <c r="F2532" s="139"/>
      <c r="G2532" s="139"/>
      <c r="H2532" s="139"/>
    </row>
    <row r="2533" spans="1:9" x14ac:dyDescent="0.25">
      <c r="A2533" s="11">
        <v>4261</v>
      </c>
      <c r="B2533" s="11" t="s">
        <v>1325</v>
      </c>
      <c r="C2533" s="11" t="s">
        <v>1326</v>
      </c>
      <c r="D2533" s="11" t="s">
        <v>9</v>
      </c>
      <c r="E2533" s="11" t="s">
        <v>10</v>
      </c>
      <c r="F2533" s="11">
        <v>11160</v>
      </c>
      <c r="G2533" s="11">
        <f>+F2533*H2533</f>
        <v>1116000</v>
      </c>
      <c r="H2533" s="11">
        <v>100</v>
      </c>
    </row>
    <row r="2534" spans="1:9" ht="27" x14ac:dyDescent="0.25">
      <c r="A2534" s="11">
        <v>4261</v>
      </c>
      <c r="B2534" s="11" t="s">
        <v>1327</v>
      </c>
      <c r="C2534" s="11" t="s">
        <v>1328</v>
      </c>
      <c r="D2534" s="11" t="s">
        <v>9</v>
      </c>
      <c r="E2534" s="11" t="s">
        <v>10</v>
      </c>
      <c r="F2534" s="11">
        <v>132</v>
      </c>
      <c r="G2534" s="11">
        <f t="shared" ref="G2534:G2535" si="41">+F2534*H2534</f>
        <v>66000</v>
      </c>
      <c r="H2534" s="11">
        <v>500</v>
      </c>
    </row>
    <row r="2535" spans="1:9" ht="27" x14ac:dyDescent="0.25">
      <c r="A2535" s="11">
        <v>4261</v>
      </c>
      <c r="B2535" s="11" t="s">
        <v>1329</v>
      </c>
      <c r="C2535" s="11" t="s">
        <v>1328</v>
      </c>
      <c r="D2535" s="11" t="s">
        <v>9</v>
      </c>
      <c r="E2535" s="11" t="s">
        <v>10</v>
      </c>
      <c r="F2535" s="11">
        <v>92.5</v>
      </c>
      <c r="G2535" s="11">
        <f t="shared" si="41"/>
        <v>111000</v>
      </c>
      <c r="H2535" s="11">
        <v>1200</v>
      </c>
    </row>
    <row r="2536" spans="1:9" x14ac:dyDescent="0.25">
      <c r="A2536" s="11">
        <v>4261</v>
      </c>
      <c r="B2536" s="11" t="s">
        <v>3066</v>
      </c>
      <c r="C2536" s="11" t="s">
        <v>3067</v>
      </c>
      <c r="D2536" s="11" t="s">
        <v>9</v>
      </c>
      <c r="E2536" s="11" t="s">
        <v>10</v>
      </c>
      <c r="F2536" s="11">
        <v>15600</v>
      </c>
      <c r="G2536" s="11">
        <f>+F2536*H2536</f>
        <v>265200</v>
      </c>
      <c r="H2536" s="11">
        <v>17</v>
      </c>
    </row>
    <row r="2537" spans="1:9" x14ac:dyDescent="0.25">
      <c r="A2537" s="11">
        <v>4261</v>
      </c>
      <c r="B2537" s="11" t="s">
        <v>3068</v>
      </c>
      <c r="C2537" s="11" t="s">
        <v>3067</v>
      </c>
      <c r="D2537" s="11" t="s">
        <v>9</v>
      </c>
      <c r="E2537" s="11" t="s">
        <v>10</v>
      </c>
      <c r="F2537" s="11">
        <v>11700</v>
      </c>
      <c r="G2537" s="11">
        <f t="shared" ref="G2537:G2540" si="42">+F2537*H2537</f>
        <v>327600</v>
      </c>
      <c r="H2537" s="11">
        <v>28</v>
      </c>
    </row>
    <row r="2538" spans="1:9" x14ac:dyDescent="0.25">
      <c r="A2538" s="11">
        <v>4261</v>
      </c>
      <c r="B2538" s="11" t="s">
        <v>3069</v>
      </c>
      <c r="C2538" s="11" t="s">
        <v>3067</v>
      </c>
      <c r="D2538" s="11" t="s">
        <v>9</v>
      </c>
      <c r="E2538" s="11" t="s">
        <v>10</v>
      </c>
      <c r="F2538" s="11">
        <v>12700</v>
      </c>
      <c r="G2538" s="11">
        <f t="shared" si="42"/>
        <v>190500</v>
      </c>
      <c r="H2538" s="11">
        <v>15</v>
      </c>
    </row>
    <row r="2539" spans="1:9" x14ac:dyDescent="0.25">
      <c r="A2539" s="11">
        <v>4261</v>
      </c>
      <c r="B2539" s="11" t="s">
        <v>3070</v>
      </c>
      <c r="C2539" s="11" t="s">
        <v>3067</v>
      </c>
      <c r="D2539" s="11" t="s">
        <v>9</v>
      </c>
      <c r="E2539" s="11" t="s">
        <v>10</v>
      </c>
      <c r="F2539" s="11">
        <v>12689</v>
      </c>
      <c r="G2539" s="11">
        <f t="shared" si="42"/>
        <v>444115</v>
      </c>
      <c r="H2539" s="11">
        <v>35</v>
      </c>
    </row>
    <row r="2540" spans="1:9" x14ac:dyDescent="0.25">
      <c r="A2540" s="11">
        <v>4261</v>
      </c>
      <c r="B2540" s="11" t="s">
        <v>3071</v>
      </c>
      <c r="C2540" s="11" t="s">
        <v>3067</v>
      </c>
      <c r="D2540" s="11" t="s">
        <v>9</v>
      </c>
      <c r="E2540" s="11" t="s">
        <v>10</v>
      </c>
      <c r="F2540" s="11">
        <v>15500</v>
      </c>
      <c r="G2540" s="11">
        <f t="shared" si="42"/>
        <v>1472500</v>
      </c>
      <c r="H2540" s="11">
        <v>95</v>
      </c>
    </row>
    <row r="2541" spans="1:9" x14ac:dyDescent="0.25">
      <c r="A2541" s="138" t="s">
        <v>12</v>
      </c>
      <c r="B2541" s="139"/>
      <c r="C2541" s="139"/>
      <c r="D2541" s="139"/>
      <c r="E2541" s="139"/>
      <c r="F2541" s="139"/>
      <c r="G2541" s="139"/>
      <c r="H2541" s="139"/>
    </row>
    <row r="2542" spans="1:9" ht="27" x14ac:dyDescent="0.25">
      <c r="A2542" s="11">
        <v>4239</v>
      </c>
      <c r="B2542" s="11" t="s">
        <v>3072</v>
      </c>
      <c r="C2542" s="11" t="s">
        <v>857</v>
      </c>
      <c r="D2542" s="11" t="s">
        <v>9</v>
      </c>
      <c r="E2542" s="11" t="s">
        <v>14</v>
      </c>
      <c r="F2542" s="11">
        <v>600000</v>
      </c>
      <c r="G2542" s="11">
        <v>600000</v>
      </c>
      <c r="H2542" s="11">
        <v>1</v>
      </c>
    </row>
    <row r="2543" spans="1:9" x14ac:dyDescent="0.25">
      <c r="A2543" s="11"/>
      <c r="B2543" s="11"/>
      <c r="C2543" s="11"/>
      <c r="D2543" s="11"/>
      <c r="E2543" s="11"/>
      <c r="F2543" s="11"/>
      <c r="G2543" s="11"/>
      <c r="H2543" s="11"/>
    </row>
    <row r="2544" spans="1:9" x14ac:dyDescent="0.25">
      <c r="A2544" s="11"/>
      <c r="B2544" s="11"/>
      <c r="C2544" s="11"/>
      <c r="D2544" s="11"/>
      <c r="E2544" s="11"/>
      <c r="F2544" s="11"/>
      <c r="G2544" s="11"/>
      <c r="H2544" s="11"/>
    </row>
    <row r="2545" spans="1:9" x14ac:dyDescent="0.25">
      <c r="A2545" s="11"/>
      <c r="B2545" s="11"/>
      <c r="C2545" s="11"/>
      <c r="D2545" s="11"/>
      <c r="E2545" s="11"/>
      <c r="F2545" s="11"/>
      <c r="G2545" s="11"/>
      <c r="H2545" s="11"/>
    </row>
    <row r="2546" spans="1:9" x14ac:dyDescent="0.25">
      <c r="A2546" s="159" t="s">
        <v>5743</v>
      </c>
      <c r="B2546" s="160"/>
      <c r="C2546" s="160"/>
      <c r="D2546" s="160"/>
      <c r="E2546" s="160"/>
      <c r="F2546" s="160"/>
      <c r="G2546" s="160"/>
      <c r="H2546" s="160"/>
      <c r="I2546" s="22"/>
    </row>
    <row r="2547" spans="1:9" x14ac:dyDescent="0.25">
      <c r="A2547" s="138" t="s">
        <v>16</v>
      </c>
      <c r="B2547" s="139"/>
      <c r="C2547" s="139"/>
      <c r="D2547" s="139"/>
      <c r="E2547" s="139"/>
      <c r="F2547" s="139"/>
      <c r="G2547" s="139"/>
      <c r="H2547" s="139"/>
      <c r="I2547" s="22"/>
    </row>
    <row r="2548" spans="1:9" ht="40.5" x14ac:dyDescent="0.25">
      <c r="A2548" s="12">
        <v>4251</v>
      </c>
      <c r="B2548" s="12" t="s">
        <v>2219</v>
      </c>
      <c r="C2548" s="12" t="s">
        <v>24</v>
      </c>
      <c r="D2548" s="12" t="s">
        <v>2220</v>
      </c>
      <c r="E2548" s="89" t="s">
        <v>14</v>
      </c>
      <c r="F2548" s="12">
        <v>123969980</v>
      </c>
      <c r="G2548" s="12">
        <v>123969980</v>
      </c>
      <c r="H2548" s="12">
        <v>1</v>
      </c>
      <c r="I2548" s="22"/>
    </row>
    <row r="2549" spans="1:9" x14ac:dyDescent="0.25">
      <c r="A2549" s="138" t="s">
        <v>12</v>
      </c>
      <c r="B2549" s="139"/>
      <c r="C2549" s="139"/>
      <c r="D2549" s="139"/>
      <c r="E2549" s="139"/>
      <c r="F2549" s="139"/>
      <c r="G2549" s="139"/>
      <c r="H2549" s="139"/>
      <c r="I2549" s="22"/>
    </row>
    <row r="2550" spans="1:9" ht="27" x14ac:dyDescent="0.25">
      <c r="A2550" s="12">
        <v>4251</v>
      </c>
      <c r="B2550" s="12" t="s">
        <v>2221</v>
      </c>
      <c r="C2550" s="12" t="s">
        <v>454</v>
      </c>
      <c r="D2550" s="12" t="s">
        <v>2220</v>
      </c>
      <c r="E2550" s="12" t="s">
        <v>14</v>
      </c>
      <c r="F2550" s="20">
        <v>2530000</v>
      </c>
      <c r="G2550" s="20">
        <v>2530000</v>
      </c>
      <c r="H2550" s="20">
        <v>1</v>
      </c>
      <c r="I2550" s="22"/>
    </row>
    <row r="2551" spans="1:9" x14ac:dyDescent="0.25">
      <c r="A2551" s="159" t="s">
        <v>4925</v>
      </c>
      <c r="B2551" s="160"/>
      <c r="C2551" s="160"/>
      <c r="D2551" s="160"/>
      <c r="E2551" s="160"/>
      <c r="F2551" s="160"/>
      <c r="G2551" s="160"/>
      <c r="H2551" s="160"/>
      <c r="I2551" s="22"/>
    </row>
    <row r="2552" spans="1:9" x14ac:dyDescent="0.25">
      <c r="A2552" s="138" t="s">
        <v>12</v>
      </c>
      <c r="B2552" s="139"/>
      <c r="C2552" s="139"/>
      <c r="D2552" s="139"/>
      <c r="E2552" s="139"/>
      <c r="F2552" s="139"/>
      <c r="G2552" s="139"/>
      <c r="H2552" s="139"/>
      <c r="I2552" s="22"/>
    </row>
    <row r="2553" spans="1:9" x14ac:dyDescent="0.25">
      <c r="A2553" s="11"/>
      <c r="B2553" s="11"/>
      <c r="C2553" s="11"/>
      <c r="D2553" s="11"/>
      <c r="E2553" s="11"/>
      <c r="F2553" s="11"/>
      <c r="G2553" s="11"/>
      <c r="H2553" s="11"/>
      <c r="I2553" s="22"/>
    </row>
    <row r="2554" spans="1:9" x14ac:dyDescent="0.25">
      <c r="A2554" s="159" t="s">
        <v>183</v>
      </c>
      <c r="B2554" s="160"/>
      <c r="C2554" s="160"/>
      <c r="D2554" s="160"/>
      <c r="E2554" s="160"/>
      <c r="F2554" s="160"/>
      <c r="G2554" s="160"/>
      <c r="H2554" s="160"/>
      <c r="I2554" s="22"/>
    </row>
    <row r="2555" spans="1:9" x14ac:dyDescent="0.25">
      <c r="A2555" s="4"/>
      <c r="B2555" s="138" t="s">
        <v>12</v>
      </c>
      <c r="C2555" s="139"/>
      <c r="D2555" s="139"/>
      <c r="E2555" s="139"/>
      <c r="F2555" s="139"/>
      <c r="G2555" s="140"/>
      <c r="H2555" s="20"/>
      <c r="I2555" s="22"/>
    </row>
    <row r="2556" spans="1:9" ht="54" x14ac:dyDescent="0.25">
      <c r="A2556" s="29">
        <v>4239</v>
      </c>
      <c r="B2556" s="29" t="s">
        <v>3885</v>
      </c>
      <c r="C2556" s="29" t="s">
        <v>1312</v>
      </c>
      <c r="D2556" s="29" t="s">
        <v>9</v>
      </c>
      <c r="E2556" s="29" t="s">
        <v>14</v>
      </c>
      <c r="F2556" s="29">
        <v>450000</v>
      </c>
      <c r="G2556" s="29">
        <v>450000</v>
      </c>
      <c r="H2556" s="29">
        <v>1</v>
      </c>
      <c r="I2556" s="22"/>
    </row>
    <row r="2557" spans="1:9" ht="54" x14ac:dyDescent="0.25">
      <c r="A2557" s="29">
        <v>4239</v>
      </c>
      <c r="B2557" s="29" t="s">
        <v>3886</v>
      </c>
      <c r="C2557" s="29" t="s">
        <v>1312</v>
      </c>
      <c r="D2557" s="29" t="s">
        <v>9</v>
      </c>
      <c r="E2557" s="29" t="s">
        <v>14</v>
      </c>
      <c r="F2557" s="29">
        <v>1050000</v>
      </c>
      <c r="G2557" s="29">
        <v>1050000</v>
      </c>
      <c r="H2557" s="29">
        <v>1</v>
      </c>
      <c r="I2557" s="22"/>
    </row>
    <row r="2558" spans="1:9" x14ac:dyDescent="0.25">
      <c r="A2558" s="159" t="s">
        <v>266</v>
      </c>
      <c r="B2558" s="160"/>
      <c r="C2558" s="160"/>
      <c r="D2558" s="160"/>
      <c r="E2558" s="160"/>
      <c r="F2558" s="160"/>
      <c r="G2558" s="160"/>
      <c r="H2558" s="160"/>
      <c r="I2558" s="22"/>
    </row>
    <row r="2559" spans="1:9" ht="15" customHeight="1" x14ac:dyDescent="0.25">
      <c r="A2559" s="165" t="s">
        <v>16</v>
      </c>
      <c r="B2559" s="166"/>
      <c r="C2559" s="166"/>
      <c r="D2559" s="166"/>
      <c r="E2559" s="166"/>
      <c r="F2559" s="166"/>
      <c r="G2559" s="166"/>
      <c r="H2559" s="167"/>
      <c r="I2559" s="22"/>
    </row>
    <row r="2560" spans="1:9" x14ac:dyDescent="0.25">
      <c r="A2560" s="46"/>
      <c r="B2560" s="46"/>
      <c r="C2560" s="46"/>
      <c r="D2560" s="46"/>
      <c r="E2560" s="46"/>
      <c r="F2560" s="46"/>
      <c r="G2560" s="46"/>
      <c r="H2560" s="46"/>
      <c r="I2560" s="22"/>
    </row>
    <row r="2561" spans="1:9" x14ac:dyDescent="0.25">
      <c r="A2561" s="159" t="s">
        <v>737</v>
      </c>
      <c r="B2561" s="160"/>
      <c r="C2561" s="160"/>
      <c r="D2561" s="160"/>
      <c r="E2561" s="160"/>
      <c r="F2561" s="160"/>
      <c r="G2561" s="160"/>
      <c r="H2561" s="160"/>
      <c r="I2561" s="22"/>
    </row>
    <row r="2562" spans="1:9" x14ac:dyDescent="0.25">
      <c r="A2562" s="138" t="s">
        <v>16</v>
      </c>
      <c r="B2562" s="139"/>
      <c r="C2562" s="139"/>
      <c r="D2562" s="139"/>
      <c r="E2562" s="139"/>
      <c r="F2562" s="139"/>
      <c r="G2562" s="139"/>
      <c r="H2562" s="140"/>
      <c r="I2562" s="22"/>
    </row>
    <row r="2563" spans="1:9" ht="27" x14ac:dyDescent="0.25">
      <c r="A2563" s="32">
        <v>4861</v>
      </c>
      <c r="B2563" s="32" t="s">
        <v>2617</v>
      </c>
      <c r="C2563" s="32" t="s">
        <v>467</v>
      </c>
      <c r="D2563" s="32" t="s">
        <v>381</v>
      </c>
      <c r="E2563" s="32" t="s">
        <v>14</v>
      </c>
      <c r="F2563" s="32">
        <v>10000000</v>
      </c>
      <c r="G2563" s="32">
        <v>10000000</v>
      </c>
      <c r="H2563" s="32">
        <v>1</v>
      </c>
      <c r="I2563" s="22"/>
    </row>
    <row r="2564" spans="1:9" ht="27" x14ac:dyDescent="0.25">
      <c r="A2564" s="32">
        <v>4239</v>
      </c>
      <c r="B2564" s="32" t="s">
        <v>1016</v>
      </c>
      <c r="C2564" s="32" t="s">
        <v>467</v>
      </c>
      <c r="D2564" s="32" t="s">
        <v>381</v>
      </c>
      <c r="E2564" s="32" t="s">
        <v>14</v>
      </c>
      <c r="F2564" s="32">
        <v>15000000</v>
      </c>
      <c r="G2564" s="32">
        <v>15000000</v>
      </c>
      <c r="H2564" s="32">
        <v>1</v>
      </c>
      <c r="I2564" s="22"/>
    </row>
    <row r="2565" spans="1:9" ht="27" x14ac:dyDescent="0.25">
      <c r="A2565" s="32">
        <v>4239</v>
      </c>
      <c r="B2565" s="32" t="s">
        <v>1238</v>
      </c>
      <c r="C2565" s="32" t="s">
        <v>1239</v>
      </c>
      <c r="D2565" s="32" t="s">
        <v>381</v>
      </c>
      <c r="E2565" s="32" t="s">
        <v>14</v>
      </c>
      <c r="F2565" s="32">
        <v>15000000</v>
      </c>
      <c r="G2565" s="32">
        <v>15000000</v>
      </c>
      <c r="H2565" s="32">
        <v>1</v>
      </c>
      <c r="I2565" s="22"/>
    </row>
    <row r="2566" spans="1:9" ht="27" x14ac:dyDescent="0.25">
      <c r="A2566" s="32">
        <v>4861</v>
      </c>
      <c r="B2566" s="32" t="s">
        <v>7005</v>
      </c>
      <c r="C2566" s="32" t="s">
        <v>467</v>
      </c>
      <c r="D2566" s="32" t="s">
        <v>381</v>
      </c>
      <c r="E2566" s="32" t="s">
        <v>14</v>
      </c>
      <c r="F2566" s="32">
        <v>0</v>
      </c>
      <c r="G2566" s="32">
        <v>0</v>
      </c>
      <c r="H2566" s="32">
        <v>1</v>
      </c>
      <c r="I2566" s="22"/>
    </row>
    <row r="2567" spans="1:9" x14ac:dyDescent="0.25">
      <c r="A2567" s="159" t="s">
        <v>199</v>
      </c>
      <c r="B2567" s="160"/>
      <c r="C2567" s="160"/>
      <c r="D2567" s="160"/>
      <c r="E2567" s="160"/>
      <c r="F2567" s="160"/>
      <c r="G2567" s="160"/>
      <c r="H2567" s="160"/>
      <c r="I2567" s="22"/>
    </row>
    <row r="2568" spans="1:9" x14ac:dyDescent="0.25">
      <c r="A2568" s="4"/>
      <c r="B2568" s="138" t="s">
        <v>12</v>
      </c>
      <c r="C2568" s="139"/>
      <c r="D2568" s="139"/>
      <c r="E2568" s="139"/>
      <c r="F2568" s="139"/>
      <c r="G2568" s="140"/>
      <c r="H2568" s="20"/>
      <c r="I2568" s="22"/>
    </row>
    <row r="2569" spans="1:9" x14ac:dyDescent="0.25">
      <c r="A2569" s="32"/>
      <c r="B2569" s="32"/>
      <c r="C2569" s="32"/>
      <c r="D2569" s="32"/>
      <c r="E2569" s="32"/>
      <c r="F2569" s="32"/>
      <c r="G2569" s="32"/>
      <c r="H2569" s="32"/>
      <c r="I2569" s="22"/>
    </row>
    <row r="2570" spans="1:9" x14ac:dyDescent="0.25">
      <c r="A2570" s="159" t="s">
        <v>230</v>
      </c>
      <c r="B2570" s="160"/>
      <c r="C2570" s="160"/>
      <c r="D2570" s="160"/>
      <c r="E2570" s="160"/>
      <c r="F2570" s="160"/>
      <c r="G2570" s="160"/>
      <c r="H2570" s="160"/>
      <c r="I2570" s="22"/>
    </row>
    <row r="2571" spans="1:9" x14ac:dyDescent="0.25">
      <c r="A2571" s="138" t="s">
        <v>16</v>
      </c>
      <c r="B2571" s="139"/>
      <c r="C2571" s="139"/>
      <c r="D2571" s="139"/>
      <c r="E2571" s="139"/>
      <c r="F2571" s="139"/>
      <c r="G2571" s="139"/>
      <c r="H2571" s="140"/>
      <c r="I2571" s="22"/>
    </row>
    <row r="2572" spans="1:9" ht="27" x14ac:dyDescent="0.25">
      <c r="A2572" s="57">
        <v>5112</v>
      </c>
      <c r="B2572" s="57" t="s">
        <v>2680</v>
      </c>
      <c r="C2572" s="57" t="s">
        <v>728</v>
      </c>
      <c r="D2572" s="57" t="s">
        <v>381</v>
      </c>
      <c r="E2572" s="57" t="s">
        <v>14</v>
      </c>
      <c r="F2572" s="57">
        <v>42464590</v>
      </c>
      <c r="G2572" s="57">
        <v>42464590</v>
      </c>
      <c r="H2572" s="57"/>
      <c r="I2572" s="22"/>
    </row>
    <row r="2573" spans="1:9" x14ac:dyDescent="0.25">
      <c r="A2573" s="4"/>
      <c r="B2573" s="165" t="s">
        <v>12</v>
      </c>
      <c r="C2573" s="166"/>
      <c r="D2573" s="166"/>
      <c r="E2573" s="166"/>
      <c r="F2573" s="166"/>
      <c r="G2573" s="167"/>
      <c r="H2573" s="20"/>
      <c r="I2573" s="22"/>
    </row>
    <row r="2574" spans="1:9" ht="27" x14ac:dyDescent="0.25">
      <c r="A2574" s="29">
        <v>5112</v>
      </c>
      <c r="B2574" s="29" t="s">
        <v>2678</v>
      </c>
      <c r="C2574" s="29" t="s">
        <v>454</v>
      </c>
      <c r="D2574" s="29" t="s">
        <v>1212</v>
      </c>
      <c r="E2574" s="29" t="s">
        <v>14</v>
      </c>
      <c r="F2574" s="29">
        <v>835332</v>
      </c>
      <c r="G2574" s="29">
        <v>835332</v>
      </c>
      <c r="H2574" s="29">
        <v>1</v>
      </c>
      <c r="I2574" s="22"/>
    </row>
    <row r="2575" spans="1:9" ht="27" x14ac:dyDescent="0.25">
      <c r="A2575" s="29">
        <v>5112</v>
      </c>
      <c r="B2575" s="29" t="s">
        <v>2679</v>
      </c>
      <c r="C2575" s="29" t="s">
        <v>1093</v>
      </c>
      <c r="D2575" s="29" t="s">
        <v>13</v>
      </c>
      <c r="E2575" s="29" t="s">
        <v>14</v>
      </c>
      <c r="F2575" s="29">
        <v>250596</v>
      </c>
      <c r="G2575" s="29">
        <v>250596</v>
      </c>
      <c r="H2575" s="29">
        <v>1</v>
      </c>
      <c r="I2575" s="22"/>
    </row>
    <row r="2576" spans="1:9" x14ac:dyDescent="0.25">
      <c r="A2576" s="159" t="s">
        <v>222</v>
      </c>
      <c r="B2576" s="160"/>
      <c r="C2576" s="160"/>
      <c r="D2576" s="160"/>
      <c r="E2576" s="160"/>
      <c r="F2576" s="160"/>
      <c r="G2576" s="160"/>
      <c r="H2576" s="160"/>
      <c r="I2576" s="22"/>
    </row>
    <row r="2577" spans="1:9" x14ac:dyDescent="0.25">
      <c r="A2577" s="4"/>
      <c r="B2577" s="138" t="s">
        <v>12</v>
      </c>
      <c r="C2577" s="139"/>
      <c r="D2577" s="139"/>
      <c r="E2577" s="139"/>
      <c r="F2577" s="139"/>
      <c r="G2577" s="140"/>
      <c r="H2577" s="20"/>
      <c r="I2577" s="22"/>
    </row>
    <row r="2578" spans="1:9" x14ac:dyDescent="0.25">
      <c r="A2578" s="29"/>
      <c r="B2578" s="29"/>
      <c r="C2578" s="29"/>
      <c r="D2578" s="29"/>
      <c r="E2578" s="29"/>
      <c r="F2578" s="29"/>
      <c r="G2578" s="29"/>
      <c r="H2578" s="29"/>
      <c r="I2578" s="22"/>
    </row>
    <row r="2579" spans="1:9" x14ac:dyDescent="0.25">
      <c r="A2579" s="159" t="s">
        <v>238</v>
      </c>
      <c r="B2579" s="160"/>
      <c r="C2579" s="160"/>
      <c r="D2579" s="160"/>
      <c r="E2579" s="160"/>
      <c r="F2579" s="160"/>
      <c r="G2579" s="160"/>
      <c r="H2579" s="160"/>
      <c r="I2579" s="22"/>
    </row>
    <row r="2580" spans="1:9" x14ac:dyDescent="0.25">
      <c r="A2580" s="4"/>
      <c r="B2580" s="138" t="s">
        <v>8</v>
      </c>
      <c r="C2580" s="139"/>
      <c r="D2580" s="139"/>
      <c r="E2580" s="139"/>
      <c r="F2580" s="139"/>
      <c r="G2580" s="140"/>
      <c r="H2580" s="20"/>
      <c r="I2580" s="22"/>
    </row>
    <row r="2581" spans="1:9" x14ac:dyDescent="0.25">
      <c r="A2581" s="20" t="s">
        <v>1282</v>
      </c>
      <c r="B2581" s="20" t="s">
        <v>1338</v>
      </c>
      <c r="C2581" s="20" t="s">
        <v>957</v>
      </c>
      <c r="D2581" s="20" t="s">
        <v>9</v>
      </c>
      <c r="E2581" s="20" t="s">
        <v>10</v>
      </c>
      <c r="F2581" s="20">
        <v>9650</v>
      </c>
      <c r="G2581" s="20">
        <f>+F2581*H2581</f>
        <v>1930000</v>
      </c>
      <c r="H2581" s="20">
        <v>200</v>
      </c>
      <c r="I2581" s="22"/>
    </row>
    <row r="2582" spans="1:9" ht="27" x14ac:dyDescent="0.25">
      <c r="A2582" s="20" t="s">
        <v>1280</v>
      </c>
      <c r="B2582" s="20" t="s">
        <v>1339</v>
      </c>
      <c r="C2582" s="20" t="s">
        <v>1328</v>
      </c>
      <c r="D2582" s="20" t="s">
        <v>9</v>
      </c>
      <c r="E2582" s="20" t="s">
        <v>10</v>
      </c>
      <c r="F2582" s="20">
        <v>178</v>
      </c>
      <c r="G2582" s="20">
        <f t="shared" ref="G2582:G2590" si="43">+F2582*H2582</f>
        <v>106800</v>
      </c>
      <c r="H2582" s="20">
        <v>600</v>
      </c>
      <c r="I2582" s="22"/>
    </row>
    <row r="2583" spans="1:9" ht="27" x14ac:dyDescent="0.25">
      <c r="A2583" s="20" t="s">
        <v>1280</v>
      </c>
      <c r="B2583" s="20" t="s">
        <v>1340</v>
      </c>
      <c r="C2583" s="20" t="s">
        <v>1328</v>
      </c>
      <c r="D2583" s="20" t="s">
        <v>9</v>
      </c>
      <c r="E2583" s="20" t="s">
        <v>10</v>
      </c>
      <c r="F2583" s="20">
        <v>176.22</v>
      </c>
      <c r="G2583" s="20">
        <f t="shared" si="43"/>
        <v>334818</v>
      </c>
      <c r="H2583" s="20">
        <v>1900</v>
      </c>
      <c r="I2583" s="22"/>
    </row>
    <row r="2584" spans="1:9" x14ac:dyDescent="0.25">
      <c r="A2584" s="20" t="s">
        <v>1357</v>
      </c>
      <c r="B2584" s="20" t="s">
        <v>1341</v>
      </c>
      <c r="C2584" s="20" t="s">
        <v>1342</v>
      </c>
      <c r="D2584" s="20" t="s">
        <v>9</v>
      </c>
      <c r="E2584" s="20" t="s">
        <v>10</v>
      </c>
      <c r="F2584" s="20">
        <v>360000</v>
      </c>
      <c r="G2584" s="20">
        <f t="shared" si="43"/>
        <v>360000</v>
      </c>
      <c r="H2584" s="20">
        <v>1</v>
      </c>
      <c r="I2584" s="22"/>
    </row>
    <row r="2585" spans="1:9" x14ac:dyDescent="0.25">
      <c r="A2585" s="20" t="s">
        <v>1357</v>
      </c>
      <c r="B2585" s="20" t="s">
        <v>1343</v>
      </c>
      <c r="C2585" s="20" t="s">
        <v>1344</v>
      </c>
      <c r="D2585" s="20" t="s">
        <v>9</v>
      </c>
      <c r="E2585" s="20" t="s">
        <v>10</v>
      </c>
      <c r="F2585" s="20">
        <v>170000</v>
      </c>
      <c r="G2585" s="20">
        <f t="shared" si="43"/>
        <v>170000</v>
      </c>
      <c r="H2585" s="20">
        <v>1</v>
      </c>
      <c r="I2585" s="22"/>
    </row>
    <row r="2586" spans="1:9" x14ac:dyDescent="0.25">
      <c r="A2586" s="20" t="s">
        <v>1357</v>
      </c>
      <c r="B2586" s="20" t="s">
        <v>1345</v>
      </c>
      <c r="C2586" s="20" t="s">
        <v>1346</v>
      </c>
      <c r="D2586" s="20" t="s">
        <v>9</v>
      </c>
      <c r="E2586" s="20" t="s">
        <v>10</v>
      </c>
      <c r="F2586" s="20">
        <v>300000</v>
      </c>
      <c r="G2586" s="20">
        <f t="shared" si="43"/>
        <v>600000</v>
      </c>
      <c r="H2586" s="20">
        <v>2</v>
      </c>
      <c r="I2586" s="22"/>
    </row>
    <row r="2587" spans="1:9" x14ac:dyDescent="0.25">
      <c r="A2587" s="20" t="s">
        <v>1282</v>
      </c>
      <c r="B2587" s="20" t="s">
        <v>1347</v>
      </c>
      <c r="C2587" s="20" t="s">
        <v>959</v>
      </c>
      <c r="D2587" s="20" t="s">
        <v>381</v>
      </c>
      <c r="E2587" s="20" t="s">
        <v>10</v>
      </c>
      <c r="F2587" s="20">
        <v>651600</v>
      </c>
      <c r="G2587" s="20">
        <f t="shared" si="43"/>
        <v>651600</v>
      </c>
      <c r="H2587" s="20" t="s">
        <v>698</v>
      </c>
      <c r="I2587" s="22"/>
    </row>
    <row r="2588" spans="1:9" x14ac:dyDescent="0.25">
      <c r="A2588" s="20" t="s">
        <v>1357</v>
      </c>
      <c r="B2588" s="20" t="s">
        <v>1348</v>
      </c>
      <c r="C2588" s="20" t="s">
        <v>1349</v>
      </c>
      <c r="D2588" s="20" t="s">
        <v>9</v>
      </c>
      <c r="E2588" s="20" t="s">
        <v>10</v>
      </c>
      <c r="F2588" s="20">
        <v>225666.70000000004</v>
      </c>
      <c r="G2588" s="20">
        <f t="shared" si="43"/>
        <v>677000.10000000009</v>
      </c>
      <c r="H2588" s="20">
        <v>3</v>
      </c>
      <c r="I2588" s="22"/>
    </row>
    <row r="2589" spans="1:9" x14ac:dyDescent="0.25">
      <c r="A2589" s="20" t="s">
        <v>1357</v>
      </c>
      <c r="B2589" s="20" t="s">
        <v>1350</v>
      </c>
      <c r="C2589" s="20" t="s">
        <v>1351</v>
      </c>
      <c r="D2589" s="20" t="s">
        <v>9</v>
      </c>
      <c r="E2589" s="20" t="s">
        <v>10</v>
      </c>
      <c r="F2589" s="20">
        <v>144000</v>
      </c>
      <c r="G2589" s="20">
        <f t="shared" si="43"/>
        <v>288000</v>
      </c>
      <c r="H2589" s="20">
        <v>2</v>
      </c>
      <c r="I2589" s="22"/>
    </row>
    <row r="2590" spans="1:9" x14ac:dyDescent="0.25">
      <c r="A2590" s="20" t="s">
        <v>1357</v>
      </c>
      <c r="B2590" s="20" t="s">
        <v>1352</v>
      </c>
      <c r="C2590" s="20" t="s">
        <v>1353</v>
      </c>
      <c r="D2590" s="20" t="s">
        <v>9</v>
      </c>
      <c r="E2590" s="20" t="s">
        <v>10</v>
      </c>
      <c r="F2590" s="20">
        <v>170000</v>
      </c>
      <c r="G2590" s="20">
        <f t="shared" si="43"/>
        <v>850000</v>
      </c>
      <c r="H2590" s="20">
        <v>5</v>
      </c>
      <c r="I2590" s="22"/>
    </row>
    <row r="2591" spans="1:9" x14ac:dyDescent="0.25">
      <c r="A2591" s="196" t="s">
        <v>12</v>
      </c>
      <c r="B2591" s="197"/>
      <c r="C2591" s="197"/>
      <c r="D2591" s="197"/>
      <c r="E2591" s="197"/>
      <c r="F2591" s="197"/>
      <c r="G2591" s="197"/>
      <c r="H2591" s="198"/>
      <c r="I2591" s="22"/>
    </row>
    <row r="2592" spans="1:9" ht="27" x14ac:dyDescent="0.25">
      <c r="A2592" s="29">
        <v>4239</v>
      </c>
      <c r="B2592" s="29" t="s">
        <v>1354</v>
      </c>
      <c r="C2592" s="29" t="s">
        <v>857</v>
      </c>
      <c r="D2592" s="29" t="s">
        <v>9</v>
      </c>
      <c r="E2592" s="29" t="s">
        <v>14</v>
      </c>
      <c r="F2592" s="29">
        <v>215000</v>
      </c>
      <c r="G2592" s="29">
        <v>215000</v>
      </c>
      <c r="H2592" s="29">
        <v>1</v>
      </c>
      <c r="I2592" s="22"/>
    </row>
    <row r="2593" spans="1:9" ht="27" x14ac:dyDescent="0.25">
      <c r="A2593" s="29">
        <v>4239</v>
      </c>
      <c r="B2593" s="29" t="s">
        <v>1355</v>
      </c>
      <c r="C2593" s="29" t="s">
        <v>857</v>
      </c>
      <c r="D2593" s="29" t="s">
        <v>9</v>
      </c>
      <c r="E2593" s="29" t="s">
        <v>14</v>
      </c>
      <c r="F2593" s="29">
        <v>245000</v>
      </c>
      <c r="G2593" s="29">
        <v>245000</v>
      </c>
      <c r="H2593" s="29">
        <v>1</v>
      </c>
      <c r="I2593" s="22"/>
    </row>
    <row r="2594" spans="1:9" ht="27" x14ac:dyDescent="0.25">
      <c r="A2594" s="29">
        <v>4239</v>
      </c>
      <c r="B2594" s="29" t="s">
        <v>1356</v>
      </c>
      <c r="C2594" s="29" t="s">
        <v>857</v>
      </c>
      <c r="D2594" s="29" t="s">
        <v>9</v>
      </c>
      <c r="E2594" s="29" t="s">
        <v>14</v>
      </c>
      <c r="F2594" s="29">
        <v>215000</v>
      </c>
      <c r="G2594" s="29">
        <v>215000</v>
      </c>
      <c r="H2594" s="29">
        <v>1</v>
      </c>
      <c r="I2594" s="22"/>
    </row>
    <row r="2595" spans="1:9" x14ac:dyDescent="0.25">
      <c r="A2595" s="159" t="s">
        <v>274</v>
      </c>
      <c r="B2595" s="160"/>
      <c r="C2595" s="160"/>
      <c r="D2595" s="160"/>
      <c r="E2595" s="160"/>
      <c r="F2595" s="160"/>
      <c r="G2595" s="160"/>
      <c r="H2595" s="160"/>
      <c r="I2595" s="22"/>
    </row>
    <row r="2596" spans="1:9" x14ac:dyDescent="0.25">
      <c r="A2596" s="138" t="s">
        <v>12</v>
      </c>
      <c r="B2596" s="139"/>
      <c r="C2596" s="139"/>
      <c r="D2596" s="139"/>
      <c r="E2596" s="139"/>
      <c r="F2596" s="139"/>
      <c r="G2596" s="139"/>
      <c r="H2596" s="140"/>
      <c r="I2596" s="22"/>
    </row>
    <row r="2597" spans="1:9" x14ac:dyDescent="0.25">
      <c r="A2597" s="20"/>
      <c r="B2597" s="20"/>
      <c r="C2597" s="20"/>
      <c r="D2597" s="20"/>
      <c r="E2597" s="20"/>
      <c r="F2597" s="20"/>
      <c r="G2597" s="20"/>
      <c r="H2597" s="20"/>
      <c r="I2597" s="22"/>
    </row>
    <row r="2598" spans="1:9" x14ac:dyDescent="0.25">
      <c r="A2598" s="159" t="s">
        <v>182</v>
      </c>
      <c r="B2598" s="160"/>
      <c r="C2598" s="160"/>
      <c r="D2598" s="160"/>
      <c r="E2598" s="160"/>
      <c r="F2598" s="160"/>
      <c r="G2598" s="160"/>
      <c r="H2598" s="160"/>
      <c r="I2598" s="22"/>
    </row>
    <row r="2599" spans="1:9" x14ac:dyDescent="0.25">
      <c r="A2599" s="138" t="s">
        <v>12</v>
      </c>
      <c r="B2599" s="139"/>
      <c r="C2599" s="139"/>
      <c r="D2599" s="139"/>
      <c r="E2599" s="139"/>
      <c r="F2599" s="139"/>
      <c r="G2599" s="139"/>
      <c r="H2599" s="140"/>
      <c r="I2599" s="22"/>
    </row>
    <row r="2600" spans="1:9" x14ac:dyDescent="0.25">
      <c r="A2600" s="12">
        <v>4239</v>
      </c>
      <c r="B2600" s="12" t="s">
        <v>859</v>
      </c>
      <c r="C2600" s="12" t="s">
        <v>27</v>
      </c>
      <c r="D2600" s="12" t="s">
        <v>13</v>
      </c>
      <c r="E2600" s="12" t="s">
        <v>14</v>
      </c>
      <c r="F2600" s="12">
        <v>637000</v>
      </c>
      <c r="G2600" s="12">
        <v>637000</v>
      </c>
      <c r="H2600" s="12">
        <v>1</v>
      </c>
      <c r="I2600" s="22"/>
    </row>
    <row r="2601" spans="1:9" x14ac:dyDescent="0.25">
      <c r="A2601" s="132" t="s">
        <v>69</v>
      </c>
      <c r="B2601" s="133"/>
      <c r="C2601" s="133"/>
      <c r="D2601" s="133"/>
      <c r="E2601" s="133"/>
      <c r="F2601" s="133"/>
      <c r="G2601" s="133"/>
      <c r="H2601" s="133"/>
      <c r="I2601" s="22"/>
    </row>
    <row r="2602" spans="1:9" x14ac:dyDescent="0.25">
      <c r="A2602" s="138" t="s">
        <v>16</v>
      </c>
      <c r="B2602" s="139"/>
      <c r="C2602" s="139"/>
      <c r="D2602" s="139"/>
      <c r="E2602" s="139"/>
      <c r="F2602" s="139"/>
      <c r="G2602" s="139"/>
      <c r="H2602" s="140"/>
      <c r="I2602" s="22"/>
    </row>
    <row r="2603" spans="1:9" ht="35.25" customHeight="1" x14ac:dyDescent="0.25">
      <c r="A2603" s="32">
        <v>5112</v>
      </c>
      <c r="B2603" s="12" t="s">
        <v>4965</v>
      </c>
      <c r="C2603" s="12" t="s">
        <v>466</v>
      </c>
      <c r="D2603" s="32" t="s">
        <v>1212</v>
      </c>
      <c r="E2603" s="32" t="s">
        <v>14</v>
      </c>
      <c r="F2603" s="12">
        <v>98200000</v>
      </c>
      <c r="G2603" s="12">
        <v>98200000</v>
      </c>
      <c r="H2603" s="32">
        <v>1</v>
      </c>
      <c r="I2603" s="22"/>
    </row>
    <row r="2604" spans="1:9" x14ac:dyDescent="0.25">
      <c r="A2604" s="138" t="s">
        <v>12</v>
      </c>
      <c r="B2604" s="139"/>
      <c r="C2604" s="139"/>
      <c r="D2604" s="139"/>
      <c r="E2604" s="139"/>
      <c r="F2604" s="139"/>
      <c r="G2604" s="139"/>
      <c r="H2604" s="140"/>
      <c r="I2604" s="22"/>
    </row>
    <row r="2605" spans="1:9" ht="35.25" customHeight="1" x14ac:dyDescent="0.25">
      <c r="A2605" s="32">
        <v>5112</v>
      </c>
      <c r="B2605" s="12" t="s">
        <v>4966</v>
      </c>
      <c r="C2605" s="12" t="s">
        <v>454</v>
      </c>
      <c r="D2605" s="32" t="s">
        <v>1212</v>
      </c>
      <c r="E2605" s="32" t="s">
        <v>14</v>
      </c>
      <c r="F2605" s="32">
        <v>1800000</v>
      </c>
      <c r="G2605" s="32">
        <v>1800000</v>
      </c>
      <c r="H2605" s="32">
        <v>1</v>
      </c>
      <c r="I2605" s="22"/>
    </row>
    <row r="2606" spans="1:9" x14ac:dyDescent="0.25">
      <c r="A2606" s="132" t="s">
        <v>5433</v>
      </c>
      <c r="B2606" s="133"/>
      <c r="C2606" s="133"/>
      <c r="D2606" s="133"/>
      <c r="E2606" s="133"/>
      <c r="F2606" s="133"/>
      <c r="G2606" s="133"/>
      <c r="H2606" s="133"/>
      <c r="I2606" s="22"/>
    </row>
    <row r="2607" spans="1:9" x14ac:dyDescent="0.25">
      <c r="A2607" s="138" t="s">
        <v>12</v>
      </c>
      <c r="B2607" s="139"/>
      <c r="C2607" s="139"/>
      <c r="D2607" s="139"/>
      <c r="E2607" s="139"/>
      <c r="F2607" s="139"/>
      <c r="G2607" s="139"/>
      <c r="H2607" s="140"/>
      <c r="I2607" s="22"/>
    </row>
    <row r="2608" spans="1:9" ht="35.25" customHeight="1" x14ac:dyDescent="0.25">
      <c r="A2608" s="32">
        <v>4239</v>
      </c>
      <c r="B2608" s="12" t="s">
        <v>5434</v>
      </c>
      <c r="C2608" s="12" t="s">
        <v>857</v>
      </c>
      <c r="D2608" s="32" t="s">
        <v>9</v>
      </c>
      <c r="E2608" s="32" t="s">
        <v>14</v>
      </c>
      <c r="F2608" s="32">
        <v>1000000</v>
      </c>
      <c r="G2608" s="32">
        <v>1000000</v>
      </c>
      <c r="H2608" s="32">
        <v>1</v>
      </c>
      <c r="I2608" s="22"/>
    </row>
    <row r="2609" spans="1:9" ht="35.25" customHeight="1" x14ac:dyDescent="0.25">
      <c r="A2609" s="32">
        <v>4239</v>
      </c>
      <c r="B2609" s="12" t="s">
        <v>5435</v>
      </c>
      <c r="C2609" s="12" t="s">
        <v>857</v>
      </c>
      <c r="D2609" s="32" t="s">
        <v>9</v>
      </c>
      <c r="E2609" s="32" t="s">
        <v>14</v>
      </c>
      <c r="F2609" s="32">
        <v>1000000</v>
      </c>
      <c r="G2609" s="32">
        <v>1000000</v>
      </c>
      <c r="H2609" s="32">
        <v>1</v>
      </c>
      <c r="I2609" s="22"/>
    </row>
    <row r="2610" spans="1:9" x14ac:dyDescent="0.25">
      <c r="A2610" s="144" t="s">
        <v>5458</v>
      </c>
      <c r="B2610" s="145"/>
      <c r="C2610" s="145"/>
      <c r="D2610" s="145"/>
      <c r="E2610" s="145"/>
      <c r="F2610" s="145"/>
      <c r="G2610" s="145"/>
      <c r="H2610" s="145"/>
      <c r="I2610" s="22"/>
    </row>
    <row r="2611" spans="1:9" x14ac:dyDescent="0.25">
      <c r="A2611" s="132" t="s">
        <v>41</v>
      </c>
      <c r="B2611" s="133"/>
      <c r="C2611" s="133"/>
      <c r="D2611" s="133"/>
      <c r="E2611" s="133"/>
      <c r="F2611" s="133"/>
      <c r="G2611" s="133"/>
      <c r="H2611" s="133"/>
      <c r="I2611" s="22"/>
    </row>
    <row r="2612" spans="1:9" x14ac:dyDescent="0.25">
      <c r="A2612" s="138" t="s">
        <v>8</v>
      </c>
      <c r="B2612" s="139"/>
      <c r="C2612" s="139"/>
      <c r="D2612" s="139"/>
      <c r="E2612" s="139"/>
      <c r="F2612" s="139"/>
      <c r="G2612" s="139"/>
      <c r="H2612" s="139"/>
      <c r="I2612" s="22"/>
    </row>
    <row r="2613" spans="1:9" x14ac:dyDescent="0.25">
      <c r="A2613" s="32">
        <v>4264</v>
      </c>
      <c r="B2613" s="32" t="s">
        <v>4505</v>
      </c>
      <c r="C2613" s="32" t="s">
        <v>229</v>
      </c>
      <c r="D2613" s="32" t="s">
        <v>9</v>
      </c>
      <c r="E2613" s="32" t="s">
        <v>11</v>
      </c>
      <c r="F2613" s="32">
        <v>480</v>
      </c>
      <c r="G2613" s="32">
        <f>+F2613*H2613</f>
        <v>7680000</v>
      </c>
      <c r="H2613" s="32">
        <v>16000</v>
      </c>
      <c r="I2613" s="22"/>
    </row>
    <row r="2614" spans="1:9" x14ac:dyDescent="0.25">
      <c r="A2614" s="32">
        <v>5122</v>
      </c>
      <c r="B2614" s="32" t="s">
        <v>3794</v>
      </c>
      <c r="C2614" s="32" t="s">
        <v>1725</v>
      </c>
      <c r="D2614" s="32" t="s">
        <v>9</v>
      </c>
      <c r="E2614" s="32" t="s">
        <v>10</v>
      </c>
      <c r="F2614" s="32">
        <v>15000</v>
      </c>
      <c r="G2614" s="32">
        <f>+F2614*H2614</f>
        <v>30000</v>
      </c>
      <c r="H2614" s="32">
        <v>2</v>
      </c>
      <c r="I2614" s="22"/>
    </row>
    <row r="2615" spans="1:9" x14ac:dyDescent="0.25">
      <c r="A2615" s="32">
        <v>5122</v>
      </c>
      <c r="B2615" s="32" t="s">
        <v>3795</v>
      </c>
      <c r="C2615" s="32" t="s">
        <v>1349</v>
      </c>
      <c r="D2615" s="32" t="s">
        <v>9</v>
      </c>
      <c r="E2615" s="32" t="s">
        <v>10</v>
      </c>
      <c r="F2615" s="32">
        <v>200000</v>
      </c>
      <c r="G2615" s="32">
        <f t="shared" ref="G2615:G2622" si="44">+F2615*H2615</f>
        <v>200000</v>
      </c>
      <c r="H2615" s="32">
        <v>1</v>
      </c>
      <c r="I2615" s="22"/>
    </row>
    <row r="2616" spans="1:9" x14ac:dyDescent="0.25">
      <c r="A2616" s="32">
        <v>5122</v>
      </c>
      <c r="B2616" s="32" t="s">
        <v>3796</v>
      </c>
      <c r="C2616" s="32" t="s">
        <v>1349</v>
      </c>
      <c r="D2616" s="32" t="s">
        <v>9</v>
      </c>
      <c r="E2616" s="32" t="s">
        <v>10</v>
      </c>
      <c r="F2616" s="32">
        <v>90000</v>
      </c>
      <c r="G2616" s="32">
        <f t="shared" si="44"/>
        <v>180000</v>
      </c>
      <c r="H2616" s="32">
        <v>2</v>
      </c>
      <c r="I2616" s="22"/>
    </row>
    <row r="2617" spans="1:9" x14ac:dyDescent="0.25">
      <c r="A2617" s="32">
        <v>5122</v>
      </c>
      <c r="B2617" s="32" t="s">
        <v>3797</v>
      </c>
      <c r="C2617" s="32" t="s">
        <v>3247</v>
      </c>
      <c r="D2617" s="32" t="s">
        <v>9</v>
      </c>
      <c r="E2617" s="32" t="s">
        <v>10</v>
      </c>
      <c r="F2617" s="32">
        <v>50000</v>
      </c>
      <c r="G2617" s="32">
        <f t="shared" si="44"/>
        <v>50000</v>
      </c>
      <c r="H2617" s="32">
        <v>1</v>
      </c>
      <c r="I2617" s="22"/>
    </row>
    <row r="2618" spans="1:9" x14ac:dyDescent="0.25">
      <c r="A2618" s="32">
        <v>5122</v>
      </c>
      <c r="B2618" s="32" t="s">
        <v>3798</v>
      </c>
      <c r="C2618" s="32" t="s">
        <v>3799</v>
      </c>
      <c r="D2618" s="32" t="s">
        <v>9</v>
      </c>
      <c r="E2618" s="32" t="s">
        <v>10</v>
      </c>
      <c r="F2618" s="32">
        <v>50000</v>
      </c>
      <c r="G2618" s="32">
        <f t="shared" si="44"/>
        <v>150000</v>
      </c>
      <c r="H2618" s="32">
        <v>3</v>
      </c>
      <c r="I2618" s="22"/>
    </row>
    <row r="2619" spans="1:9" x14ac:dyDescent="0.25">
      <c r="A2619" s="32">
        <v>5122</v>
      </c>
      <c r="B2619" s="32" t="s">
        <v>3800</v>
      </c>
      <c r="C2619" s="32" t="s">
        <v>3527</v>
      </c>
      <c r="D2619" s="32" t="s">
        <v>9</v>
      </c>
      <c r="E2619" s="32" t="s">
        <v>10</v>
      </c>
      <c r="F2619" s="32">
        <v>250000</v>
      </c>
      <c r="G2619" s="32">
        <f t="shared" si="44"/>
        <v>500000</v>
      </c>
      <c r="H2619" s="32">
        <v>2</v>
      </c>
      <c r="I2619" s="22"/>
    </row>
    <row r="2620" spans="1:9" x14ac:dyDescent="0.25">
      <c r="A2620" s="32">
        <v>5122</v>
      </c>
      <c r="B2620" s="32" t="s">
        <v>3801</v>
      </c>
      <c r="C2620" s="32" t="s">
        <v>3527</v>
      </c>
      <c r="D2620" s="32" t="s">
        <v>9</v>
      </c>
      <c r="E2620" s="32" t="s">
        <v>10</v>
      </c>
      <c r="F2620" s="32">
        <v>150000</v>
      </c>
      <c r="G2620" s="32">
        <f t="shared" si="44"/>
        <v>300000</v>
      </c>
      <c r="H2620" s="32">
        <v>2</v>
      </c>
      <c r="I2620" s="22"/>
    </row>
    <row r="2621" spans="1:9" x14ac:dyDescent="0.25">
      <c r="A2621" s="32">
        <v>5122</v>
      </c>
      <c r="B2621" s="32" t="s">
        <v>3802</v>
      </c>
      <c r="C2621" s="32" t="s">
        <v>3803</v>
      </c>
      <c r="D2621" s="32" t="s">
        <v>9</v>
      </c>
      <c r="E2621" s="32" t="s">
        <v>10</v>
      </c>
      <c r="F2621" s="32">
        <v>100000</v>
      </c>
      <c r="G2621" s="32">
        <f t="shared" si="44"/>
        <v>400000</v>
      </c>
      <c r="H2621" s="32">
        <v>4</v>
      </c>
      <c r="I2621" s="22"/>
    </row>
    <row r="2622" spans="1:9" x14ac:dyDescent="0.25">
      <c r="A2622" s="32">
        <v>5122</v>
      </c>
      <c r="B2622" s="32" t="s">
        <v>3804</v>
      </c>
      <c r="C2622" s="32" t="s">
        <v>3805</v>
      </c>
      <c r="D2622" s="32" t="s">
        <v>9</v>
      </c>
      <c r="E2622" s="32" t="s">
        <v>10</v>
      </c>
      <c r="F2622" s="32">
        <v>35000</v>
      </c>
      <c r="G2622" s="32">
        <f t="shared" si="44"/>
        <v>1400000</v>
      </c>
      <c r="H2622" s="32">
        <v>40</v>
      </c>
      <c r="I2622" s="22"/>
    </row>
    <row r="2623" spans="1:9" x14ac:dyDescent="0.25">
      <c r="A2623" s="32">
        <v>5122</v>
      </c>
      <c r="B2623" s="32" t="s">
        <v>3725</v>
      </c>
      <c r="C2623" s="32" t="s">
        <v>2112</v>
      </c>
      <c r="D2623" s="32" t="s">
        <v>9</v>
      </c>
      <c r="E2623" s="32" t="s">
        <v>10</v>
      </c>
      <c r="F2623" s="32">
        <v>400000</v>
      </c>
      <c r="G2623" s="32">
        <f>+F2623*H2623</f>
        <v>400000</v>
      </c>
      <c r="H2623" s="32">
        <v>1</v>
      </c>
      <c r="I2623" s="22"/>
    </row>
    <row r="2624" spans="1:9" x14ac:dyDescent="0.25">
      <c r="A2624" s="32">
        <v>5122</v>
      </c>
      <c r="B2624" s="32" t="s">
        <v>3726</v>
      </c>
      <c r="C2624" s="32" t="s">
        <v>2113</v>
      </c>
      <c r="D2624" s="32" t="s">
        <v>9</v>
      </c>
      <c r="E2624" s="32" t="s">
        <v>10</v>
      </c>
      <c r="F2624" s="32">
        <v>330000</v>
      </c>
      <c r="G2624" s="32">
        <f t="shared" ref="G2624:G2632" si="45">+F2624*H2624</f>
        <v>3960000</v>
      </c>
      <c r="H2624" s="32">
        <v>12</v>
      </c>
      <c r="I2624" s="22"/>
    </row>
    <row r="2625" spans="1:9" x14ac:dyDescent="0.25">
      <c r="A2625" s="32">
        <v>5122</v>
      </c>
      <c r="B2625" s="32" t="s">
        <v>3727</v>
      </c>
      <c r="C2625" s="32" t="s">
        <v>3728</v>
      </c>
      <c r="D2625" s="32" t="s">
        <v>9</v>
      </c>
      <c r="E2625" s="32" t="s">
        <v>10</v>
      </c>
      <c r="F2625" s="32">
        <v>500000</v>
      </c>
      <c r="G2625" s="32">
        <f t="shared" si="45"/>
        <v>500000</v>
      </c>
      <c r="H2625" s="32">
        <v>1</v>
      </c>
      <c r="I2625" s="22"/>
    </row>
    <row r="2626" spans="1:9" x14ac:dyDescent="0.25">
      <c r="A2626" s="32">
        <v>5122</v>
      </c>
      <c r="B2626" s="32" t="s">
        <v>3729</v>
      </c>
      <c r="C2626" s="32" t="s">
        <v>2114</v>
      </c>
      <c r="D2626" s="32" t="s">
        <v>9</v>
      </c>
      <c r="E2626" s="32" t="s">
        <v>10</v>
      </c>
      <c r="F2626" s="32">
        <v>140000</v>
      </c>
      <c r="G2626" s="32">
        <f t="shared" si="45"/>
        <v>1400000</v>
      </c>
      <c r="H2626" s="32">
        <v>10</v>
      </c>
      <c r="I2626" s="22"/>
    </row>
    <row r="2627" spans="1:9" x14ac:dyDescent="0.25">
      <c r="A2627" s="32">
        <v>5122</v>
      </c>
      <c r="B2627" s="32" t="s">
        <v>3730</v>
      </c>
      <c r="C2627" s="32" t="s">
        <v>3309</v>
      </c>
      <c r="D2627" s="32" t="s">
        <v>9</v>
      </c>
      <c r="E2627" s="32" t="s">
        <v>10</v>
      </c>
      <c r="F2627" s="32">
        <v>30000</v>
      </c>
      <c r="G2627" s="32">
        <f t="shared" si="45"/>
        <v>60000</v>
      </c>
      <c r="H2627" s="32">
        <v>2</v>
      </c>
      <c r="I2627" s="22"/>
    </row>
    <row r="2628" spans="1:9" x14ac:dyDescent="0.25">
      <c r="A2628" s="32">
        <v>5122</v>
      </c>
      <c r="B2628" s="32" t="s">
        <v>3731</v>
      </c>
      <c r="C2628" s="32" t="s">
        <v>1473</v>
      </c>
      <c r="D2628" s="32" t="s">
        <v>9</v>
      </c>
      <c r="E2628" s="32" t="s">
        <v>10</v>
      </c>
      <c r="F2628" s="32">
        <v>8000</v>
      </c>
      <c r="G2628" s="32">
        <f t="shared" si="45"/>
        <v>160000</v>
      </c>
      <c r="H2628" s="32">
        <v>20</v>
      </c>
      <c r="I2628" s="22"/>
    </row>
    <row r="2629" spans="1:9" x14ac:dyDescent="0.25">
      <c r="A2629" s="32">
        <v>5122</v>
      </c>
      <c r="B2629" s="32" t="s">
        <v>3732</v>
      </c>
      <c r="C2629" s="32" t="s">
        <v>2291</v>
      </c>
      <c r="D2629" s="32" t="s">
        <v>9</v>
      </c>
      <c r="E2629" s="32" t="s">
        <v>10</v>
      </c>
      <c r="F2629" s="32">
        <v>8000</v>
      </c>
      <c r="G2629" s="32">
        <f t="shared" si="45"/>
        <v>80000</v>
      </c>
      <c r="H2629" s="32">
        <v>10</v>
      </c>
      <c r="I2629" s="22"/>
    </row>
    <row r="2630" spans="1:9" ht="27" x14ac:dyDescent="0.25">
      <c r="A2630" s="32">
        <v>5122</v>
      </c>
      <c r="B2630" s="32" t="s">
        <v>3733</v>
      </c>
      <c r="C2630" s="32" t="s">
        <v>19</v>
      </c>
      <c r="D2630" s="32" t="s">
        <v>9</v>
      </c>
      <c r="E2630" s="32" t="s">
        <v>10</v>
      </c>
      <c r="F2630" s="32">
        <v>20000</v>
      </c>
      <c r="G2630" s="32">
        <f t="shared" si="45"/>
        <v>300000</v>
      </c>
      <c r="H2630" s="32">
        <v>15</v>
      </c>
      <c r="I2630" s="22"/>
    </row>
    <row r="2631" spans="1:9" x14ac:dyDescent="0.25">
      <c r="A2631" s="32">
        <v>5122</v>
      </c>
      <c r="B2631" s="32" t="s">
        <v>3734</v>
      </c>
      <c r="C2631" s="32" t="s">
        <v>3735</v>
      </c>
      <c r="D2631" s="32" t="s">
        <v>9</v>
      </c>
      <c r="E2631" s="32" t="s">
        <v>10</v>
      </c>
      <c r="F2631" s="32">
        <v>120000</v>
      </c>
      <c r="G2631" s="32">
        <f t="shared" si="45"/>
        <v>960000</v>
      </c>
      <c r="H2631" s="32">
        <v>8</v>
      </c>
      <c r="I2631" s="22"/>
    </row>
    <row r="2632" spans="1:9" x14ac:dyDescent="0.25">
      <c r="A2632" s="32">
        <v>5122</v>
      </c>
      <c r="B2632" s="32" t="s">
        <v>3736</v>
      </c>
      <c r="C2632" s="32" t="s">
        <v>3737</v>
      </c>
      <c r="D2632" s="32" t="s">
        <v>9</v>
      </c>
      <c r="E2632" s="32" t="s">
        <v>10</v>
      </c>
      <c r="F2632" s="32">
        <v>8000</v>
      </c>
      <c r="G2632" s="32">
        <f t="shared" si="45"/>
        <v>80000</v>
      </c>
      <c r="H2632" s="32">
        <v>10</v>
      </c>
      <c r="I2632" s="22"/>
    </row>
    <row r="2633" spans="1:9" x14ac:dyDescent="0.25">
      <c r="A2633" s="32">
        <v>4261</v>
      </c>
      <c r="B2633" s="32" t="s">
        <v>3268</v>
      </c>
      <c r="C2633" s="32" t="s">
        <v>549</v>
      </c>
      <c r="D2633" s="32" t="s">
        <v>9</v>
      </c>
      <c r="E2633" s="32" t="s">
        <v>10</v>
      </c>
      <c r="F2633" s="32">
        <v>250</v>
      </c>
      <c r="G2633" s="32">
        <f>+F2633*H2633</f>
        <v>5000</v>
      </c>
      <c r="H2633" s="32">
        <v>20</v>
      </c>
      <c r="I2633" s="22"/>
    </row>
    <row r="2634" spans="1:9" x14ac:dyDescent="0.25">
      <c r="A2634" s="32">
        <v>4261</v>
      </c>
      <c r="B2634" s="32" t="s">
        <v>3269</v>
      </c>
      <c r="C2634" s="32" t="s">
        <v>3270</v>
      </c>
      <c r="D2634" s="32" t="s">
        <v>9</v>
      </c>
      <c r="E2634" s="32" t="s">
        <v>10</v>
      </c>
      <c r="F2634" s="32">
        <v>200</v>
      </c>
      <c r="G2634" s="32">
        <f t="shared" ref="G2634:G2676" si="46">+F2634*H2634</f>
        <v>6000</v>
      </c>
      <c r="H2634" s="32">
        <v>30</v>
      </c>
      <c r="I2634" s="22"/>
    </row>
    <row r="2635" spans="1:9" x14ac:dyDescent="0.25">
      <c r="A2635" s="32">
        <v>4261</v>
      </c>
      <c r="B2635" s="32" t="s">
        <v>3271</v>
      </c>
      <c r="C2635" s="32" t="s">
        <v>555</v>
      </c>
      <c r="D2635" s="32" t="s">
        <v>9</v>
      </c>
      <c r="E2635" s="32" t="s">
        <v>10</v>
      </c>
      <c r="F2635" s="32">
        <v>200</v>
      </c>
      <c r="G2635" s="32">
        <f t="shared" si="46"/>
        <v>10000</v>
      </c>
      <c r="H2635" s="32">
        <v>50</v>
      </c>
      <c r="I2635" s="22"/>
    </row>
    <row r="2636" spans="1:9" x14ac:dyDescent="0.25">
      <c r="A2636" s="32">
        <v>4261</v>
      </c>
      <c r="B2636" s="32" t="s">
        <v>3272</v>
      </c>
      <c r="C2636" s="32" t="s">
        <v>2858</v>
      </c>
      <c r="D2636" s="32" t="s">
        <v>9</v>
      </c>
      <c r="E2636" s="32" t="s">
        <v>10</v>
      </c>
      <c r="F2636" s="32">
        <v>5000</v>
      </c>
      <c r="G2636" s="32">
        <f t="shared" si="46"/>
        <v>75000</v>
      </c>
      <c r="H2636" s="32">
        <v>15</v>
      </c>
      <c r="I2636" s="22"/>
    </row>
    <row r="2637" spans="1:9" x14ac:dyDescent="0.25">
      <c r="A2637" s="32">
        <v>4261</v>
      </c>
      <c r="B2637" s="32" t="s">
        <v>3273</v>
      </c>
      <c r="C2637" s="32" t="s">
        <v>592</v>
      </c>
      <c r="D2637" s="32" t="s">
        <v>9</v>
      </c>
      <c r="E2637" s="32" t="s">
        <v>10</v>
      </c>
      <c r="F2637" s="32">
        <v>5500</v>
      </c>
      <c r="G2637" s="32">
        <f t="shared" si="46"/>
        <v>55000</v>
      </c>
      <c r="H2637" s="32">
        <v>10</v>
      </c>
      <c r="I2637" s="22"/>
    </row>
    <row r="2638" spans="1:9" x14ac:dyDescent="0.25">
      <c r="A2638" s="32">
        <v>4261</v>
      </c>
      <c r="B2638" s="32" t="s">
        <v>3274</v>
      </c>
      <c r="C2638" s="32" t="s">
        <v>607</v>
      </c>
      <c r="D2638" s="32" t="s">
        <v>9</v>
      </c>
      <c r="E2638" s="32" t="s">
        <v>10</v>
      </c>
      <c r="F2638" s="32">
        <v>100</v>
      </c>
      <c r="G2638" s="32">
        <f t="shared" si="46"/>
        <v>3000</v>
      </c>
      <c r="H2638" s="32">
        <v>30</v>
      </c>
      <c r="I2638" s="22"/>
    </row>
    <row r="2639" spans="1:9" x14ac:dyDescent="0.25">
      <c r="A2639" s="32">
        <v>4261</v>
      </c>
      <c r="B2639" s="32" t="s">
        <v>3275</v>
      </c>
      <c r="C2639" s="32" t="s">
        <v>1447</v>
      </c>
      <c r="D2639" s="32" t="s">
        <v>9</v>
      </c>
      <c r="E2639" s="32" t="s">
        <v>10</v>
      </c>
      <c r="F2639" s="32">
        <v>1800</v>
      </c>
      <c r="G2639" s="32">
        <f t="shared" si="46"/>
        <v>5400</v>
      </c>
      <c r="H2639" s="32">
        <v>3</v>
      </c>
      <c r="I2639" s="22"/>
    </row>
    <row r="2640" spans="1:9" x14ac:dyDescent="0.25">
      <c r="A2640" s="32">
        <v>4261</v>
      </c>
      <c r="B2640" s="32" t="s">
        <v>3276</v>
      </c>
      <c r="C2640" s="32" t="s">
        <v>621</v>
      </c>
      <c r="D2640" s="32" t="s">
        <v>9</v>
      </c>
      <c r="E2640" s="32" t="s">
        <v>10</v>
      </c>
      <c r="F2640" s="32">
        <v>210</v>
      </c>
      <c r="G2640" s="32">
        <f t="shared" si="46"/>
        <v>4200</v>
      </c>
      <c r="H2640" s="32">
        <v>20</v>
      </c>
      <c r="I2640" s="22"/>
    </row>
    <row r="2641" spans="1:9" x14ac:dyDescent="0.25">
      <c r="A2641" s="32">
        <v>4261</v>
      </c>
      <c r="B2641" s="32" t="s">
        <v>3277</v>
      </c>
      <c r="C2641" s="32" t="s">
        <v>633</v>
      </c>
      <c r="D2641" s="32" t="s">
        <v>9</v>
      </c>
      <c r="E2641" s="32" t="s">
        <v>10</v>
      </c>
      <c r="F2641" s="32">
        <v>180</v>
      </c>
      <c r="G2641" s="32">
        <f t="shared" si="46"/>
        <v>73800</v>
      </c>
      <c r="H2641" s="32">
        <v>410</v>
      </c>
      <c r="I2641" s="22"/>
    </row>
    <row r="2642" spans="1:9" x14ac:dyDescent="0.25">
      <c r="A2642" s="32">
        <v>4261</v>
      </c>
      <c r="B2642" s="32" t="s">
        <v>3278</v>
      </c>
      <c r="C2642" s="32" t="s">
        <v>3279</v>
      </c>
      <c r="D2642" s="32" t="s">
        <v>9</v>
      </c>
      <c r="E2642" s="32" t="s">
        <v>10</v>
      </c>
      <c r="F2642" s="32">
        <v>250</v>
      </c>
      <c r="G2642" s="32">
        <f t="shared" si="46"/>
        <v>25000</v>
      </c>
      <c r="H2642" s="32">
        <v>100</v>
      </c>
      <c r="I2642" s="22"/>
    </row>
    <row r="2643" spans="1:9" x14ac:dyDescent="0.25">
      <c r="A2643" s="32">
        <v>4261</v>
      </c>
      <c r="B2643" s="32" t="s">
        <v>3280</v>
      </c>
      <c r="C2643" s="32" t="s">
        <v>600</v>
      </c>
      <c r="D2643" s="32" t="s">
        <v>9</v>
      </c>
      <c r="E2643" s="32" t="s">
        <v>10</v>
      </c>
      <c r="F2643" s="32">
        <v>70</v>
      </c>
      <c r="G2643" s="32">
        <f t="shared" si="46"/>
        <v>10500</v>
      </c>
      <c r="H2643" s="32">
        <v>150</v>
      </c>
      <c r="I2643" s="22"/>
    </row>
    <row r="2644" spans="1:9" x14ac:dyDescent="0.25">
      <c r="A2644" s="32">
        <v>4261</v>
      </c>
      <c r="B2644" s="32" t="s">
        <v>3281</v>
      </c>
      <c r="C2644" s="32" t="s">
        <v>636</v>
      </c>
      <c r="D2644" s="32" t="s">
        <v>9</v>
      </c>
      <c r="E2644" s="32" t="s">
        <v>10</v>
      </c>
      <c r="F2644" s="32">
        <v>50</v>
      </c>
      <c r="G2644" s="32">
        <f t="shared" si="46"/>
        <v>10000</v>
      </c>
      <c r="H2644" s="32">
        <v>200</v>
      </c>
      <c r="I2644" s="22"/>
    </row>
    <row r="2645" spans="1:9" ht="27" x14ac:dyDescent="0.25">
      <c r="A2645" s="32">
        <v>4261</v>
      </c>
      <c r="B2645" s="32" t="s">
        <v>3282</v>
      </c>
      <c r="C2645" s="32" t="s">
        <v>1380</v>
      </c>
      <c r="D2645" s="32" t="s">
        <v>9</v>
      </c>
      <c r="E2645" s="32" t="s">
        <v>10</v>
      </c>
      <c r="F2645" s="32">
        <v>300</v>
      </c>
      <c r="G2645" s="32">
        <f t="shared" si="46"/>
        <v>30000</v>
      </c>
      <c r="H2645" s="32">
        <v>100</v>
      </c>
      <c r="I2645" s="22"/>
    </row>
    <row r="2646" spans="1:9" x14ac:dyDescent="0.25">
      <c r="A2646" s="32">
        <v>4261</v>
      </c>
      <c r="B2646" s="32" t="s">
        <v>3283</v>
      </c>
      <c r="C2646" s="32" t="s">
        <v>638</v>
      </c>
      <c r="D2646" s="32" t="s">
        <v>9</v>
      </c>
      <c r="E2646" s="32" t="s">
        <v>10</v>
      </c>
      <c r="F2646" s="32">
        <v>100</v>
      </c>
      <c r="G2646" s="32">
        <f t="shared" si="46"/>
        <v>3000</v>
      </c>
      <c r="H2646" s="32">
        <v>30</v>
      </c>
      <c r="I2646" s="22"/>
    </row>
    <row r="2647" spans="1:9" x14ac:dyDescent="0.25">
      <c r="A2647" s="32">
        <v>4261</v>
      </c>
      <c r="B2647" s="32" t="s">
        <v>3284</v>
      </c>
      <c r="C2647" s="32" t="s">
        <v>1407</v>
      </c>
      <c r="D2647" s="32" t="s">
        <v>9</v>
      </c>
      <c r="E2647" s="32" t="s">
        <v>10</v>
      </c>
      <c r="F2647" s="32">
        <v>250</v>
      </c>
      <c r="G2647" s="32">
        <f t="shared" si="46"/>
        <v>12500</v>
      </c>
      <c r="H2647" s="32">
        <v>50</v>
      </c>
      <c r="I2647" s="22"/>
    </row>
    <row r="2648" spans="1:9" x14ac:dyDescent="0.25">
      <c r="A2648" s="32">
        <v>4261</v>
      </c>
      <c r="B2648" s="32" t="s">
        <v>3285</v>
      </c>
      <c r="C2648" s="32" t="s">
        <v>1546</v>
      </c>
      <c r="D2648" s="32" t="s">
        <v>9</v>
      </c>
      <c r="E2648" s="32" t="s">
        <v>10</v>
      </c>
      <c r="F2648" s="32">
        <v>390</v>
      </c>
      <c r="G2648" s="32">
        <f t="shared" si="46"/>
        <v>5850</v>
      </c>
      <c r="H2648" s="32">
        <v>15</v>
      </c>
      <c r="I2648" s="22"/>
    </row>
    <row r="2649" spans="1:9" x14ac:dyDescent="0.25">
      <c r="A2649" s="32">
        <v>4261</v>
      </c>
      <c r="B2649" s="32" t="s">
        <v>3286</v>
      </c>
      <c r="C2649" s="32" t="s">
        <v>1546</v>
      </c>
      <c r="D2649" s="32" t="s">
        <v>9</v>
      </c>
      <c r="E2649" s="32" t="s">
        <v>10</v>
      </c>
      <c r="F2649" s="32">
        <v>100</v>
      </c>
      <c r="G2649" s="32">
        <f t="shared" si="46"/>
        <v>3000</v>
      </c>
      <c r="H2649" s="32">
        <v>30</v>
      </c>
      <c r="I2649" s="22"/>
    </row>
    <row r="2650" spans="1:9" x14ac:dyDescent="0.25">
      <c r="A2650" s="32">
        <v>4261</v>
      </c>
      <c r="B2650" s="32" t="s">
        <v>3287</v>
      </c>
      <c r="C2650" s="32" t="s">
        <v>3288</v>
      </c>
      <c r="D2650" s="32" t="s">
        <v>9</v>
      </c>
      <c r="E2650" s="32" t="s">
        <v>542</v>
      </c>
      <c r="F2650" s="32">
        <v>1800</v>
      </c>
      <c r="G2650" s="32">
        <f t="shared" si="46"/>
        <v>27000</v>
      </c>
      <c r="H2650" s="32">
        <v>15</v>
      </c>
      <c r="I2650" s="22"/>
    </row>
    <row r="2651" spans="1:9" ht="27" x14ac:dyDescent="0.25">
      <c r="A2651" s="32">
        <v>4261</v>
      </c>
      <c r="B2651" s="32" t="s">
        <v>3289</v>
      </c>
      <c r="C2651" s="32" t="s">
        <v>615</v>
      </c>
      <c r="D2651" s="32" t="s">
        <v>9</v>
      </c>
      <c r="E2651" s="32" t="s">
        <v>10</v>
      </c>
      <c r="F2651" s="32">
        <v>4300</v>
      </c>
      <c r="G2651" s="32">
        <f t="shared" si="46"/>
        <v>17200</v>
      </c>
      <c r="H2651" s="32">
        <v>4</v>
      </c>
      <c r="I2651" s="22"/>
    </row>
    <row r="2652" spans="1:9" ht="27" x14ac:dyDescent="0.25">
      <c r="A2652" s="32">
        <v>4261</v>
      </c>
      <c r="B2652" s="32" t="s">
        <v>3290</v>
      </c>
      <c r="C2652" s="32" t="s">
        <v>1384</v>
      </c>
      <c r="D2652" s="32" t="s">
        <v>9</v>
      </c>
      <c r="E2652" s="32" t="s">
        <v>542</v>
      </c>
      <c r="F2652" s="32">
        <v>200</v>
      </c>
      <c r="G2652" s="32">
        <f t="shared" si="46"/>
        <v>10000</v>
      </c>
      <c r="H2652" s="32">
        <v>50</v>
      </c>
      <c r="I2652" s="22"/>
    </row>
    <row r="2653" spans="1:9" ht="27" x14ac:dyDescent="0.25">
      <c r="A2653" s="32">
        <v>4261</v>
      </c>
      <c r="B2653" s="32" t="s">
        <v>3291</v>
      </c>
      <c r="C2653" s="32" t="s">
        <v>547</v>
      </c>
      <c r="D2653" s="32" t="s">
        <v>9</v>
      </c>
      <c r="E2653" s="32" t="s">
        <v>542</v>
      </c>
      <c r="F2653" s="32">
        <v>150</v>
      </c>
      <c r="G2653" s="32">
        <f t="shared" si="46"/>
        <v>7500</v>
      </c>
      <c r="H2653" s="32">
        <v>50</v>
      </c>
      <c r="I2653" s="22"/>
    </row>
    <row r="2654" spans="1:9" x14ac:dyDescent="0.25">
      <c r="A2654" s="32">
        <v>4261</v>
      </c>
      <c r="B2654" s="32" t="s">
        <v>3292</v>
      </c>
      <c r="C2654" s="32" t="s">
        <v>2511</v>
      </c>
      <c r="D2654" s="32" t="s">
        <v>9</v>
      </c>
      <c r="E2654" s="32" t="s">
        <v>542</v>
      </c>
      <c r="F2654" s="32">
        <v>150</v>
      </c>
      <c r="G2654" s="32">
        <f t="shared" si="46"/>
        <v>1500</v>
      </c>
      <c r="H2654" s="32">
        <v>10</v>
      </c>
      <c r="I2654" s="22"/>
    </row>
    <row r="2655" spans="1:9" x14ac:dyDescent="0.25">
      <c r="A2655" s="32">
        <v>4261</v>
      </c>
      <c r="B2655" s="32" t="s">
        <v>3293</v>
      </c>
      <c r="C2655" s="32" t="s">
        <v>573</v>
      </c>
      <c r="D2655" s="32" t="s">
        <v>9</v>
      </c>
      <c r="E2655" s="32" t="s">
        <v>10</v>
      </c>
      <c r="F2655" s="32">
        <v>900</v>
      </c>
      <c r="G2655" s="32">
        <f t="shared" si="46"/>
        <v>27000</v>
      </c>
      <c r="H2655" s="32">
        <v>30</v>
      </c>
      <c r="I2655" s="22"/>
    </row>
    <row r="2656" spans="1:9" x14ac:dyDescent="0.25">
      <c r="A2656" s="32">
        <v>4261</v>
      </c>
      <c r="B2656" s="32" t="s">
        <v>3294</v>
      </c>
      <c r="C2656" s="32" t="s">
        <v>573</v>
      </c>
      <c r="D2656" s="32" t="s">
        <v>9</v>
      </c>
      <c r="E2656" s="32" t="s">
        <v>10</v>
      </c>
      <c r="F2656" s="32">
        <v>350</v>
      </c>
      <c r="G2656" s="32">
        <f t="shared" si="46"/>
        <v>17500</v>
      </c>
      <c r="H2656" s="32">
        <v>50</v>
      </c>
      <c r="I2656" s="22"/>
    </row>
    <row r="2657" spans="1:9" ht="27" x14ac:dyDescent="0.25">
      <c r="A2657" s="32">
        <v>4261</v>
      </c>
      <c r="B2657" s="32" t="s">
        <v>3295</v>
      </c>
      <c r="C2657" s="32" t="s">
        <v>589</v>
      </c>
      <c r="D2657" s="32" t="s">
        <v>9</v>
      </c>
      <c r="E2657" s="32" t="s">
        <v>10</v>
      </c>
      <c r="F2657" s="32">
        <v>10</v>
      </c>
      <c r="G2657" s="32">
        <f t="shared" si="46"/>
        <v>250000</v>
      </c>
      <c r="H2657" s="32">
        <v>25000</v>
      </c>
      <c r="I2657" s="22"/>
    </row>
    <row r="2658" spans="1:9" ht="27" x14ac:dyDescent="0.25">
      <c r="A2658" s="32">
        <v>4261</v>
      </c>
      <c r="B2658" s="32" t="s">
        <v>3296</v>
      </c>
      <c r="C2658" s="32" t="s">
        <v>589</v>
      </c>
      <c r="D2658" s="32" t="s">
        <v>9</v>
      </c>
      <c r="E2658" s="32" t="s">
        <v>10</v>
      </c>
      <c r="F2658" s="32">
        <v>200</v>
      </c>
      <c r="G2658" s="32">
        <f t="shared" si="46"/>
        <v>4000</v>
      </c>
      <c r="H2658" s="32">
        <v>20</v>
      </c>
      <c r="I2658" s="22"/>
    </row>
    <row r="2659" spans="1:9" ht="27" x14ac:dyDescent="0.25">
      <c r="A2659" s="32">
        <v>4261</v>
      </c>
      <c r="B2659" s="32" t="s">
        <v>3297</v>
      </c>
      <c r="C2659" s="32" t="s">
        <v>551</v>
      </c>
      <c r="D2659" s="32" t="s">
        <v>9</v>
      </c>
      <c r="E2659" s="32" t="s">
        <v>10</v>
      </c>
      <c r="F2659" s="32">
        <v>80</v>
      </c>
      <c r="G2659" s="32">
        <f t="shared" si="46"/>
        <v>32000</v>
      </c>
      <c r="H2659" s="32">
        <v>400</v>
      </c>
      <c r="I2659" s="22"/>
    </row>
    <row r="2660" spans="1:9" x14ac:dyDescent="0.25">
      <c r="A2660" s="32">
        <v>4261</v>
      </c>
      <c r="B2660" s="32" t="s">
        <v>3298</v>
      </c>
      <c r="C2660" s="32" t="s">
        <v>577</v>
      </c>
      <c r="D2660" s="32" t="s">
        <v>9</v>
      </c>
      <c r="E2660" s="32" t="s">
        <v>10</v>
      </c>
      <c r="F2660" s="32">
        <v>70</v>
      </c>
      <c r="G2660" s="32">
        <f t="shared" si="46"/>
        <v>3500</v>
      </c>
      <c r="H2660" s="32">
        <v>50</v>
      </c>
      <c r="I2660" s="22"/>
    </row>
    <row r="2661" spans="1:9" x14ac:dyDescent="0.25">
      <c r="A2661" s="32">
        <v>4261</v>
      </c>
      <c r="B2661" s="32" t="s">
        <v>3299</v>
      </c>
      <c r="C2661" s="32" t="s">
        <v>561</v>
      </c>
      <c r="D2661" s="32" t="s">
        <v>9</v>
      </c>
      <c r="E2661" s="32" t="s">
        <v>10</v>
      </c>
      <c r="F2661" s="32">
        <v>1500</v>
      </c>
      <c r="G2661" s="32">
        <f t="shared" si="46"/>
        <v>15000</v>
      </c>
      <c r="H2661" s="32">
        <v>10</v>
      </c>
      <c r="I2661" s="22"/>
    </row>
    <row r="2662" spans="1:9" ht="27" x14ac:dyDescent="0.25">
      <c r="A2662" s="32">
        <v>4261</v>
      </c>
      <c r="B2662" s="32" t="s">
        <v>3300</v>
      </c>
      <c r="C2662" s="32" t="s">
        <v>1394</v>
      </c>
      <c r="D2662" s="32" t="s">
        <v>9</v>
      </c>
      <c r="E2662" s="32" t="s">
        <v>10</v>
      </c>
      <c r="F2662" s="32">
        <v>2500</v>
      </c>
      <c r="G2662" s="32">
        <f t="shared" si="46"/>
        <v>37500</v>
      </c>
      <c r="H2662" s="32">
        <v>15</v>
      </c>
      <c r="I2662" s="22"/>
    </row>
    <row r="2663" spans="1:9" x14ac:dyDescent="0.25">
      <c r="A2663" s="32">
        <v>4261</v>
      </c>
      <c r="B2663" s="32" t="s">
        <v>3301</v>
      </c>
      <c r="C2663" s="32" t="s">
        <v>3302</v>
      </c>
      <c r="D2663" s="32" t="s">
        <v>9</v>
      </c>
      <c r="E2663" s="32" t="s">
        <v>10</v>
      </c>
      <c r="F2663" s="32">
        <v>1500</v>
      </c>
      <c r="G2663" s="32">
        <f t="shared" si="46"/>
        <v>15000</v>
      </c>
      <c r="H2663" s="32">
        <v>10</v>
      </c>
      <c r="I2663" s="22"/>
    </row>
    <row r="2664" spans="1:9" x14ac:dyDescent="0.25">
      <c r="A2664" s="32">
        <v>4261</v>
      </c>
      <c r="B2664" s="32" t="s">
        <v>3303</v>
      </c>
      <c r="C2664" s="32" t="s">
        <v>613</v>
      </c>
      <c r="D2664" s="32" t="s">
        <v>9</v>
      </c>
      <c r="E2664" s="32" t="s">
        <v>543</v>
      </c>
      <c r="F2664" s="32">
        <v>800</v>
      </c>
      <c r="G2664" s="32">
        <f t="shared" si="46"/>
        <v>1840000</v>
      </c>
      <c r="H2664" s="32">
        <v>2300</v>
      </c>
      <c r="I2664" s="22"/>
    </row>
    <row r="2665" spans="1:9" x14ac:dyDescent="0.25">
      <c r="A2665" s="32">
        <v>4261</v>
      </c>
      <c r="B2665" s="32" t="s">
        <v>3304</v>
      </c>
      <c r="C2665" s="32" t="s">
        <v>553</v>
      </c>
      <c r="D2665" s="32" t="s">
        <v>9</v>
      </c>
      <c r="E2665" s="32" t="s">
        <v>543</v>
      </c>
      <c r="F2665" s="32">
        <v>1000</v>
      </c>
      <c r="G2665" s="32">
        <f t="shared" si="46"/>
        <v>100000</v>
      </c>
      <c r="H2665" s="32">
        <v>100</v>
      </c>
      <c r="I2665" s="22"/>
    </row>
    <row r="2666" spans="1:9" ht="27" x14ac:dyDescent="0.25">
      <c r="A2666" s="32">
        <v>4261</v>
      </c>
      <c r="B2666" s="32" t="s">
        <v>3305</v>
      </c>
      <c r="C2666" s="32" t="s">
        <v>594</v>
      </c>
      <c r="D2666" s="32" t="s">
        <v>9</v>
      </c>
      <c r="E2666" s="32" t="s">
        <v>10</v>
      </c>
      <c r="F2666" s="32">
        <v>200</v>
      </c>
      <c r="G2666" s="32">
        <f t="shared" si="46"/>
        <v>20000</v>
      </c>
      <c r="H2666" s="32">
        <v>100</v>
      </c>
      <c r="I2666" s="22"/>
    </row>
    <row r="2667" spans="1:9" x14ac:dyDescent="0.25">
      <c r="A2667" s="32">
        <v>4261</v>
      </c>
      <c r="B2667" s="32" t="s">
        <v>3306</v>
      </c>
      <c r="C2667" s="32" t="s">
        <v>603</v>
      </c>
      <c r="D2667" s="32" t="s">
        <v>9</v>
      </c>
      <c r="E2667" s="32" t="s">
        <v>542</v>
      </c>
      <c r="F2667" s="32">
        <v>600</v>
      </c>
      <c r="G2667" s="32">
        <f t="shared" si="46"/>
        <v>90000</v>
      </c>
      <c r="H2667" s="32">
        <v>150</v>
      </c>
      <c r="I2667" s="22"/>
    </row>
    <row r="2668" spans="1:9" x14ac:dyDescent="0.25">
      <c r="A2668" s="32">
        <v>4261</v>
      </c>
      <c r="B2668" s="32" t="s">
        <v>3307</v>
      </c>
      <c r="C2668" s="32" t="s">
        <v>1413</v>
      </c>
      <c r="D2668" s="32" t="s">
        <v>9</v>
      </c>
      <c r="E2668" s="32" t="s">
        <v>10</v>
      </c>
      <c r="F2668" s="32">
        <v>700</v>
      </c>
      <c r="G2668" s="32">
        <f t="shared" si="46"/>
        <v>10500</v>
      </c>
      <c r="H2668" s="32">
        <v>15</v>
      </c>
      <c r="I2668" s="22"/>
    </row>
    <row r="2669" spans="1:9" x14ac:dyDescent="0.25">
      <c r="A2669" s="32">
        <v>4261</v>
      </c>
      <c r="B2669" s="32" t="s">
        <v>3308</v>
      </c>
      <c r="C2669" s="32" t="s">
        <v>3309</v>
      </c>
      <c r="D2669" s="32" t="s">
        <v>9</v>
      </c>
      <c r="E2669" s="32" t="s">
        <v>10</v>
      </c>
      <c r="F2669" s="32">
        <v>3500</v>
      </c>
      <c r="G2669" s="32">
        <f t="shared" si="46"/>
        <v>35000</v>
      </c>
      <c r="H2669" s="32">
        <v>10</v>
      </c>
      <c r="I2669" s="22"/>
    </row>
    <row r="2670" spans="1:9" x14ac:dyDescent="0.25">
      <c r="A2670" s="32">
        <v>4261</v>
      </c>
      <c r="B2670" s="32" t="s">
        <v>3310</v>
      </c>
      <c r="C2670" s="32" t="s">
        <v>583</v>
      </c>
      <c r="D2670" s="32" t="s">
        <v>9</v>
      </c>
      <c r="E2670" s="32" t="s">
        <v>10</v>
      </c>
      <c r="F2670" s="32">
        <v>300</v>
      </c>
      <c r="G2670" s="32">
        <f t="shared" si="46"/>
        <v>3000</v>
      </c>
      <c r="H2670" s="32">
        <v>10</v>
      </c>
      <c r="I2670" s="22"/>
    </row>
    <row r="2671" spans="1:9" ht="40.5" x14ac:dyDescent="0.25">
      <c r="A2671" s="32">
        <v>4261</v>
      </c>
      <c r="B2671" s="32" t="s">
        <v>3311</v>
      </c>
      <c r="C2671" s="32" t="s">
        <v>1479</v>
      </c>
      <c r="D2671" s="32" t="s">
        <v>9</v>
      </c>
      <c r="E2671" s="32" t="s">
        <v>10</v>
      </c>
      <c r="F2671" s="32">
        <v>1500</v>
      </c>
      <c r="G2671" s="32">
        <f t="shared" si="46"/>
        <v>7500</v>
      </c>
      <c r="H2671" s="32">
        <v>5</v>
      </c>
      <c r="I2671" s="22"/>
    </row>
    <row r="2672" spans="1:9" x14ac:dyDescent="0.25">
      <c r="A2672" s="32">
        <v>4261</v>
      </c>
      <c r="B2672" s="32" t="s">
        <v>3312</v>
      </c>
      <c r="C2672" s="32" t="s">
        <v>3313</v>
      </c>
      <c r="D2672" s="32" t="s">
        <v>9</v>
      </c>
      <c r="E2672" s="32" t="s">
        <v>542</v>
      </c>
      <c r="F2672" s="32">
        <v>200</v>
      </c>
      <c r="G2672" s="32">
        <f t="shared" si="46"/>
        <v>30000</v>
      </c>
      <c r="H2672" s="32">
        <v>150</v>
      </c>
      <c r="I2672" s="22"/>
    </row>
    <row r="2673" spans="1:9" x14ac:dyDescent="0.25">
      <c r="A2673" s="32">
        <v>4261</v>
      </c>
      <c r="B2673" s="32" t="s">
        <v>3314</v>
      </c>
      <c r="C2673" s="32" t="s">
        <v>617</v>
      </c>
      <c r="D2673" s="32" t="s">
        <v>9</v>
      </c>
      <c r="E2673" s="32" t="s">
        <v>542</v>
      </c>
      <c r="F2673" s="32">
        <v>350</v>
      </c>
      <c r="G2673" s="32">
        <f t="shared" si="46"/>
        <v>28000</v>
      </c>
      <c r="H2673" s="32">
        <v>80</v>
      </c>
      <c r="I2673" s="22"/>
    </row>
    <row r="2674" spans="1:9" x14ac:dyDescent="0.25">
      <c r="A2674" s="32">
        <v>4261</v>
      </c>
      <c r="B2674" s="32" t="s">
        <v>3315</v>
      </c>
      <c r="C2674" s="32" t="s">
        <v>611</v>
      </c>
      <c r="D2674" s="32" t="s">
        <v>9</v>
      </c>
      <c r="E2674" s="32" t="s">
        <v>542</v>
      </c>
      <c r="F2674" s="32">
        <v>400</v>
      </c>
      <c r="G2674" s="32">
        <f t="shared" si="46"/>
        <v>4000</v>
      </c>
      <c r="H2674" s="32">
        <v>10</v>
      </c>
      <c r="I2674" s="22"/>
    </row>
    <row r="2675" spans="1:9" x14ac:dyDescent="0.25">
      <c r="A2675" s="32">
        <v>4261</v>
      </c>
      <c r="B2675" s="32" t="s">
        <v>3316</v>
      </c>
      <c r="C2675" s="32" t="s">
        <v>605</v>
      </c>
      <c r="D2675" s="32" t="s">
        <v>9</v>
      </c>
      <c r="E2675" s="32" t="s">
        <v>542</v>
      </c>
      <c r="F2675" s="32">
        <v>800</v>
      </c>
      <c r="G2675" s="32">
        <f t="shared" si="46"/>
        <v>8000</v>
      </c>
      <c r="H2675" s="32">
        <v>10</v>
      </c>
      <c r="I2675" s="22"/>
    </row>
    <row r="2676" spans="1:9" x14ac:dyDescent="0.25">
      <c r="A2676" s="32">
        <v>4261</v>
      </c>
      <c r="B2676" s="32" t="s">
        <v>3317</v>
      </c>
      <c r="C2676" s="32" t="s">
        <v>567</v>
      </c>
      <c r="D2676" s="32" t="s">
        <v>9</v>
      </c>
      <c r="E2676" s="32" t="s">
        <v>10</v>
      </c>
      <c r="F2676" s="32">
        <v>170</v>
      </c>
      <c r="G2676" s="32">
        <f t="shared" si="46"/>
        <v>8500</v>
      </c>
      <c r="H2676" s="32">
        <v>50</v>
      </c>
      <c r="I2676" s="22"/>
    </row>
    <row r="2677" spans="1:9" x14ac:dyDescent="0.25">
      <c r="A2677" s="32">
        <v>4267</v>
      </c>
      <c r="B2677" s="32" t="s">
        <v>3994</v>
      </c>
      <c r="C2677" s="32" t="s">
        <v>541</v>
      </c>
      <c r="D2677" s="32" t="s">
        <v>9</v>
      </c>
      <c r="E2677" s="32" t="s">
        <v>11</v>
      </c>
      <c r="F2677" s="32">
        <v>80</v>
      </c>
      <c r="G2677" s="32">
        <f>+F2677*H2677</f>
        <v>400000</v>
      </c>
      <c r="H2677" s="32">
        <v>5000</v>
      </c>
      <c r="I2677" s="22"/>
    </row>
    <row r="2678" spans="1:9" x14ac:dyDescent="0.25">
      <c r="A2678" s="32">
        <v>4267</v>
      </c>
      <c r="B2678" s="32" t="s">
        <v>3995</v>
      </c>
      <c r="C2678" s="32" t="s">
        <v>541</v>
      </c>
      <c r="D2678" s="32" t="s">
        <v>9</v>
      </c>
      <c r="E2678" s="32" t="s">
        <v>11</v>
      </c>
      <c r="F2678" s="32">
        <v>200</v>
      </c>
      <c r="G2678" s="32">
        <f>+F2678*H2678</f>
        <v>20000</v>
      </c>
      <c r="H2678" s="32">
        <v>100</v>
      </c>
      <c r="I2678" s="22"/>
    </row>
    <row r="2679" spans="1:9" x14ac:dyDescent="0.25">
      <c r="A2679" s="32">
        <v>4267</v>
      </c>
      <c r="B2679" s="32" t="s">
        <v>2623</v>
      </c>
      <c r="C2679" s="32" t="s">
        <v>1694</v>
      </c>
      <c r="D2679" s="32" t="s">
        <v>9</v>
      </c>
      <c r="E2679" s="32" t="s">
        <v>853</v>
      </c>
      <c r="F2679" s="32">
        <v>600</v>
      </c>
      <c r="G2679" s="32">
        <f>+F2679*H2679</f>
        <v>30000</v>
      </c>
      <c r="H2679" s="32">
        <v>50</v>
      </c>
      <c r="I2679" s="22"/>
    </row>
    <row r="2680" spans="1:9" ht="27" x14ac:dyDescent="0.25">
      <c r="A2680" s="32">
        <v>4267</v>
      </c>
      <c r="B2680" s="32" t="s">
        <v>2624</v>
      </c>
      <c r="C2680" s="32" t="s">
        <v>35</v>
      </c>
      <c r="D2680" s="32" t="s">
        <v>9</v>
      </c>
      <c r="E2680" s="32" t="s">
        <v>10</v>
      </c>
      <c r="F2680" s="32">
        <v>200</v>
      </c>
      <c r="G2680" s="32">
        <f t="shared" ref="G2680:G2693" si="47">+F2680*H2680</f>
        <v>50000</v>
      </c>
      <c r="H2680" s="32">
        <v>250</v>
      </c>
      <c r="I2680" s="22"/>
    </row>
    <row r="2681" spans="1:9" x14ac:dyDescent="0.25">
      <c r="A2681" s="32">
        <v>4267</v>
      </c>
      <c r="B2681" s="32" t="s">
        <v>2625</v>
      </c>
      <c r="C2681" s="32" t="s">
        <v>1506</v>
      </c>
      <c r="D2681" s="32" t="s">
        <v>9</v>
      </c>
      <c r="E2681" s="32" t="s">
        <v>10</v>
      </c>
      <c r="F2681" s="32">
        <v>150</v>
      </c>
      <c r="G2681" s="32">
        <f t="shared" si="47"/>
        <v>105000</v>
      </c>
      <c r="H2681" s="32">
        <v>700</v>
      </c>
      <c r="I2681" s="22"/>
    </row>
    <row r="2682" spans="1:9" x14ac:dyDescent="0.25">
      <c r="A2682" s="32">
        <v>4267</v>
      </c>
      <c r="B2682" s="32" t="s">
        <v>2626</v>
      </c>
      <c r="C2682" s="32" t="s">
        <v>822</v>
      </c>
      <c r="D2682" s="32" t="s">
        <v>9</v>
      </c>
      <c r="E2682" s="32" t="s">
        <v>10</v>
      </c>
      <c r="F2682" s="32">
        <v>150</v>
      </c>
      <c r="G2682" s="32">
        <f t="shared" si="47"/>
        <v>105000</v>
      </c>
      <c r="H2682" s="32">
        <v>700</v>
      </c>
      <c r="I2682" s="22"/>
    </row>
    <row r="2683" spans="1:9" x14ac:dyDescent="0.25">
      <c r="A2683" s="32">
        <v>4267</v>
      </c>
      <c r="B2683" s="32" t="s">
        <v>2627</v>
      </c>
      <c r="C2683" s="32" t="s">
        <v>822</v>
      </c>
      <c r="D2683" s="32" t="s">
        <v>9</v>
      </c>
      <c r="E2683" s="32" t="s">
        <v>10</v>
      </c>
      <c r="F2683" s="32">
        <v>600</v>
      </c>
      <c r="G2683" s="32">
        <f t="shared" si="47"/>
        <v>420000</v>
      </c>
      <c r="H2683" s="32">
        <v>700</v>
      </c>
      <c r="I2683" s="22"/>
    </row>
    <row r="2684" spans="1:9" x14ac:dyDescent="0.25">
      <c r="A2684" s="32">
        <v>4267</v>
      </c>
      <c r="B2684" s="32" t="s">
        <v>2628</v>
      </c>
      <c r="C2684" s="32" t="s">
        <v>2629</v>
      </c>
      <c r="D2684" s="32" t="s">
        <v>9</v>
      </c>
      <c r="E2684" s="32" t="s">
        <v>10</v>
      </c>
      <c r="F2684" s="32">
        <v>300</v>
      </c>
      <c r="G2684" s="32">
        <f t="shared" si="47"/>
        <v>15000</v>
      </c>
      <c r="H2684" s="32">
        <v>50</v>
      </c>
      <c r="I2684" s="22"/>
    </row>
    <row r="2685" spans="1:9" ht="27" x14ac:dyDescent="0.25">
      <c r="A2685" s="32">
        <v>4267</v>
      </c>
      <c r="B2685" s="32" t="s">
        <v>2630</v>
      </c>
      <c r="C2685" s="32" t="s">
        <v>1551</v>
      </c>
      <c r="D2685" s="32" t="s">
        <v>9</v>
      </c>
      <c r="E2685" s="32" t="s">
        <v>10</v>
      </c>
      <c r="F2685" s="32">
        <v>10</v>
      </c>
      <c r="G2685" s="32">
        <f t="shared" si="47"/>
        <v>30000</v>
      </c>
      <c r="H2685" s="32">
        <v>3000</v>
      </c>
      <c r="I2685" s="22"/>
    </row>
    <row r="2686" spans="1:9" x14ac:dyDescent="0.25">
      <c r="A2686" s="32">
        <v>4267</v>
      </c>
      <c r="B2686" s="32" t="s">
        <v>2631</v>
      </c>
      <c r="C2686" s="32" t="s">
        <v>1515</v>
      </c>
      <c r="D2686" s="32" t="s">
        <v>9</v>
      </c>
      <c r="E2686" s="32" t="s">
        <v>10</v>
      </c>
      <c r="F2686" s="32">
        <v>500</v>
      </c>
      <c r="G2686" s="32">
        <f t="shared" si="47"/>
        <v>21000</v>
      </c>
      <c r="H2686" s="32">
        <v>42</v>
      </c>
      <c r="I2686" s="22"/>
    </row>
    <row r="2687" spans="1:9" ht="27" x14ac:dyDescent="0.25">
      <c r="A2687" s="32">
        <v>4267</v>
      </c>
      <c r="B2687" s="32" t="s">
        <v>2632</v>
      </c>
      <c r="C2687" s="32" t="s">
        <v>2633</v>
      </c>
      <c r="D2687" s="32" t="s">
        <v>9</v>
      </c>
      <c r="E2687" s="32" t="s">
        <v>10</v>
      </c>
      <c r="F2687" s="32">
        <v>1000</v>
      </c>
      <c r="G2687" s="32">
        <f t="shared" si="47"/>
        <v>15000</v>
      </c>
      <c r="H2687" s="32">
        <v>15</v>
      </c>
      <c r="I2687" s="22"/>
    </row>
    <row r="2688" spans="1:9" x14ac:dyDescent="0.25">
      <c r="A2688" s="32">
        <v>4267</v>
      </c>
      <c r="B2688" s="32" t="s">
        <v>2634</v>
      </c>
      <c r="C2688" s="32" t="s">
        <v>1522</v>
      </c>
      <c r="D2688" s="32" t="s">
        <v>9</v>
      </c>
      <c r="E2688" s="32" t="s">
        <v>11</v>
      </c>
      <c r="F2688" s="32">
        <v>800</v>
      </c>
      <c r="G2688" s="32">
        <f t="shared" si="47"/>
        <v>120000</v>
      </c>
      <c r="H2688" s="32">
        <v>150</v>
      </c>
      <c r="I2688" s="22"/>
    </row>
    <row r="2689" spans="1:9" ht="27" x14ac:dyDescent="0.25">
      <c r="A2689" s="32">
        <v>4267</v>
      </c>
      <c r="B2689" s="32" t="s">
        <v>2635</v>
      </c>
      <c r="C2689" s="32" t="s">
        <v>1523</v>
      </c>
      <c r="D2689" s="32" t="s">
        <v>9</v>
      </c>
      <c r="E2689" s="32" t="s">
        <v>11</v>
      </c>
      <c r="F2689" s="32">
        <v>1000</v>
      </c>
      <c r="G2689" s="32">
        <f t="shared" si="47"/>
        <v>15000</v>
      </c>
      <c r="H2689" s="32">
        <v>15</v>
      </c>
      <c r="I2689" s="22"/>
    </row>
    <row r="2690" spans="1:9" x14ac:dyDescent="0.25">
      <c r="A2690" s="32">
        <v>4267</v>
      </c>
      <c r="B2690" s="32" t="s">
        <v>2636</v>
      </c>
      <c r="C2690" s="32" t="s">
        <v>838</v>
      </c>
      <c r="D2690" s="32" t="s">
        <v>9</v>
      </c>
      <c r="E2690" s="32" t="s">
        <v>11</v>
      </c>
      <c r="F2690" s="32">
        <v>600</v>
      </c>
      <c r="G2690" s="32">
        <f t="shared" si="47"/>
        <v>18000</v>
      </c>
      <c r="H2690" s="32">
        <v>30</v>
      </c>
      <c r="I2690" s="22"/>
    </row>
    <row r="2691" spans="1:9" x14ac:dyDescent="0.25">
      <c r="A2691" s="32">
        <v>4267</v>
      </c>
      <c r="B2691" s="32" t="s">
        <v>2637</v>
      </c>
      <c r="C2691" s="32" t="s">
        <v>1525</v>
      </c>
      <c r="D2691" s="32" t="s">
        <v>9</v>
      </c>
      <c r="E2691" s="32" t="s">
        <v>10</v>
      </c>
      <c r="F2691" s="32">
        <v>300</v>
      </c>
      <c r="G2691" s="32">
        <f t="shared" si="47"/>
        <v>7500</v>
      </c>
      <c r="H2691" s="32">
        <v>25</v>
      </c>
      <c r="I2691" s="22"/>
    </row>
    <row r="2692" spans="1:9" x14ac:dyDescent="0.25">
      <c r="A2692" s="32">
        <v>4267</v>
      </c>
      <c r="B2692" s="32" t="s">
        <v>2638</v>
      </c>
      <c r="C2692" s="32" t="s">
        <v>840</v>
      </c>
      <c r="D2692" s="32" t="s">
        <v>9</v>
      </c>
      <c r="E2692" s="32" t="s">
        <v>10</v>
      </c>
      <c r="F2692" s="32">
        <v>800</v>
      </c>
      <c r="G2692" s="32">
        <f t="shared" si="47"/>
        <v>12000</v>
      </c>
      <c r="H2692" s="32">
        <v>15</v>
      </c>
      <c r="I2692" s="22"/>
    </row>
    <row r="2693" spans="1:9" x14ac:dyDescent="0.25">
      <c r="A2693" s="32">
        <v>4267</v>
      </c>
      <c r="B2693" s="32" t="s">
        <v>2639</v>
      </c>
      <c r="C2693" s="32" t="s">
        <v>2640</v>
      </c>
      <c r="D2693" s="32" t="s">
        <v>9</v>
      </c>
      <c r="E2693" s="32" t="s">
        <v>10</v>
      </c>
      <c r="F2693" s="32">
        <v>1000</v>
      </c>
      <c r="G2693" s="32">
        <f t="shared" si="47"/>
        <v>6000</v>
      </c>
      <c r="H2693" s="32">
        <v>6</v>
      </c>
      <c r="I2693" s="22"/>
    </row>
    <row r="2694" spans="1:9" x14ac:dyDescent="0.25">
      <c r="A2694" s="32">
        <v>4267</v>
      </c>
      <c r="B2694" s="32" t="s">
        <v>2562</v>
      </c>
      <c r="C2694" s="32" t="s">
        <v>2563</v>
      </c>
      <c r="D2694" s="32" t="s">
        <v>9</v>
      </c>
      <c r="E2694" s="32" t="s">
        <v>10</v>
      </c>
      <c r="F2694" s="32">
        <v>2000</v>
      </c>
      <c r="G2694" s="32">
        <f>+F2694*H2694</f>
        <v>4000</v>
      </c>
      <c r="H2694" s="32">
        <v>2</v>
      </c>
      <c r="I2694" s="22"/>
    </row>
    <row r="2695" spans="1:9" x14ac:dyDescent="0.25">
      <c r="A2695" s="32">
        <v>4267</v>
      </c>
      <c r="B2695" s="32" t="s">
        <v>2564</v>
      </c>
      <c r="C2695" s="32" t="s">
        <v>2565</v>
      </c>
      <c r="D2695" s="32" t="s">
        <v>9</v>
      </c>
      <c r="E2695" s="32" t="s">
        <v>10</v>
      </c>
      <c r="F2695" s="32">
        <v>100</v>
      </c>
      <c r="G2695" s="32">
        <f t="shared" ref="G2695:G2709" si="48">+F2695*H2695</f>
        <v>10000</v>
      </c>
      <c r="H2695" s="32">
        <v>100</v>
      </c>
      <c r="I2695" s="22"/>
    </row>
    <row r="2696" spans="1:9" x14ac:dyDescent="0.25">
      <c r="A2696" s="32">
        <v>4267</v>
      </c>
      <c r="B2696" s="32" t="s">
        <v>2566</v>
      </c>
      <c r="C2696" s="32" t="s">
        <v>1500</v>
      </c>
      <c r="D2696" s="32" t="s">
        <v>9</v>
      </c>
      <c r="E2696" s="32" t="s">
        <v>10</v>
      </c>
      <c r="F2696" s="32">
        <v>1000</v>
      </c>
      <c r="G2696" s="32">
        <f t="shared" si="48"/>
        <v>80000</v>
      </c>
      <c r="H2696" s="32">
        <v>80</v>
      </c>
      <c r="I2696" s="22"/>
    </row>
    <row r="2697" spans="1:9" x14ac:dyDescent="0.25">
      <c r="A2697" s="32">
        <v>4267</v>
      </c>
      <c r="B2697" s="32" t="s">
        <v>2567</v>
      </c>
      <c r="C2697" s="32" t="s">
        <v>814</v>
      </c>
      <c r="D2697" s="32" t="s">
        <v>9</v>
      </c>
      <c r="E2697" s="32" t="s">
        <v>10</v>
      </c>
      <c r="F2697" s="32">
        <v>200</v>
      </c>
      <c r="G2697" s="32">
        <f t="shared" si="48"/>
        <v>1400</v>
      </c>
      <c r="H2697" s="32">
        <v>7</v>
      </c>
      <c r="I2697" s="22"/>
    </row>
    <row r="2698" spans="1:9" x14ac:dyDescent="0.25">
      <c r="A2698" s="32">
        <v>4267</v>
      </c>
      <c r="B2698" s="32" t="s">
        <v>2568</v>
      </c>
      <c r="C2698" s="32" t="s">
        <v>2569</v>
      </c>
      <c r="D2698" s="32" t="s">
        <v>9</v>
      </c>
      <c r="E2698" s="32" t="s">
        <v>10</v>
      </c>
      <c r="F2698" s="32">
        <v>600</v>
      </c>
      <c r="G2698" s="32">
        <f t="shared" si="48"/>
        <v>19200</v>
      </c>
      <c r="H2698" s="32">
        <v>32</v>
      </c>
      <c r="I2698" s="22"/>
    </row>
    <row r="2699" spans="1:9" x14ac:dyDescent="0.25">
      <c r="A2699" s="32">
        <v>4267</v>
      </c>
      <c r="B2699" s="32" t="s">
        <v>2570</v>
      </c>
      <c r="C2699" s="32" t="s">
        <v>1502</v>
      </c>
      <c r="D2699" s="32" t="s">
        <v>9</v>
      </c>
      <c r="E2699" s="32" t="s">
        <v>10</v>
      </c>
      <c r="F2699" s="32">
        <v>3000</v>
      </c>
      <c r="G2699" s="32">
        <f t="shared" si="48"/>
        <v>60000</v>
      </c>
      <c r="H2699" s="32">
        <v>20</v>
      </c>
      <c r="I2699" s="22"/>
    </row>
    <row r="2700" spans="1:9" x14ac:dyDescent="0.25">
      <c r="A2700" s="32">
        <v>4267</v>
      </c>
      <c r="B2700" s="32" t="s">
        <v>2571</v>
      </c>
      <c r="C2700" s="32" t="s">
        <v>2572</v>
      </c>
      <c r="D2700" s="32" t="s">
        <v>9</v>
      </c>
      <c r="E2700" s="32" t="s">
        <v>10</v>
      </c>
      <c r="F2700" s="32">
        <v>200</v>
      </c>
      <c r="G2700" s="32">
        <f t="shared" si="48"/>
        <v>6000</v>
      </c>
      <c r="H2700" s="32">
        <v>30</v>
      </c>
      <c r="I2700" s="22"/>
    </row>
    <row r="2701" spans="1:9" x14ac:dyDescent="0.25">
      <c r="A2701" s="32">
        <v>4267</v>
      </c>
      <c r="B2701" s="32" t="s">
        <v>2573</v>
      </c>
      <c r="C2701" s="32" t="s">
        <v>2574</v>
      </c>
      <c r="D2701" s="32" t="s">
        <v>9</v>
      </c>
      <c r="E2701" s="32" t="s">
        <v>855</v>
      </c>
      <c r="F2701" s="32">
        <v>400</v>
      </c>
      <c r="G2701" s="32">
        <f t="shared" si="48"/>
        <v>10000</v>
      </c>
      <c r="H2701" s="32">
        <v>25</v>
      </c>
      <c r="I2701" s="22"/>
    </row>
    <row r="2702" spans="1:9" ht="40.5" x14ac:dyDescent="0.25">
      <c r="A2702" s="32">
        <v>4267</v>
      </c>
      <c r="B2702" s="32" t="s">
        <v>2575</v>
      </c>
      <c r="C2702" s="32" t="s">
        <v>2576</v>
      </c>
      <c r="D2702" s="32" t="s">
        <v>9</v>
      </c>
      <c r="E2702" s="32" t="s">
        <v>10</v>
      </c>
      <c r="F2702" s="32">
        <v>1500</v>
      </c>
      <c r="G2702" s="32">
        <f t="shared" si="48"/>
        <v>27000</v>
      </c>
      <c r="H2702" s="32">
        <v>18</v>
      </c>
      <c r="I2702" s="22"/>
    </row>
    <row r="2703" spans="1:9" x14ac:dyDescent="0.25">
      <c r="A2703" s="32">
        <v>4267</v>
      </c>
      <c r="B2703" s="32" t="s">
        <v>2577</v>
      </c>
      <c r="C2703" s="32" t="s">
        <v>2578</v>
      </c>
      <c r="D2703" s="32" t="s">
        <v>9</v>
      </c>
      <c r="E2703" s="32" t="s">
        <v>10</v>
      </c>
      <c r="F2703" s="32">
        <v>1000</v>
      </c>
      <c r="G2703" s="32">
        <f t="shared" si="48"/>
        <v>5000</v>
      </c>
      <c r="H2703" s="32">
        <v>5</v>
      </c>
      <c r="I2703" s="22"/>
    </row>
    <row r="2704" spans="1:9" x14ac:dyDescent="0.25">
      <c r="A2704" s="32">
        <v>4267</v>
      </c>
      <c r="B2704" s="32" t="s">
        <v>2579</v>
      </c>
      <c r="C2704" s="32" t="s">
        <v>2580</v>
      </c>
      <c r="D2704" s="32" t="s">
        <v>9</v>
      </c>
      <c r="E2704" s="32" t="s">
        <v>10</v>
      </c>
      <c r="F2704" s="32">
        <v>2000</v>
      </c>
      <c r="G2704" s="32">
        <f t="shared" si="48"/>
        <v>100000</v>
      </c>
      <c r="H2704" s="32">
        <v>50</v>
      </c>
      <c r="I2704" s="22"/>
    </row>
    <row r="2705" spans="1:9" x14ac:dyDescent="0.25">
      <c r="A2705" s="32">
        <v>4267</v>
      </c>
      <c r="B2705" s="32" t="s">
        <v>2581</v>
      </c>
      <c r="C2705" s="32" t="s">
        <v>849</v>
      </c>
      <c r="D2705" s="32" t="s">
        <v>9</v>
      </c>
      <c r="E2705" s="32" t="s">
        <v>10</v>
      </c>
      <c r="F2705" s="32">
        <v>6000</v>
      </c>
      <c r="G2705" s="32">
        <f>+F2705*H2705</f>
        <v>120000</v>
      </c>
      <c r="H2705" s="32">
        <v>20</v>
      </c>
      <c r="I2705" s="22"/>
    </row>
    <row r="2706" spans="1:9" x14ac:dyDescent="0.25">
      <c r="A2706" s="32">
        <v>4267</v>
      </c>
      <c r="B2706" s="32" t="s">
        <v>2582</v>
      </c>
      <c r="C2706" s="32" t="s">
        <v>1534</v>
      </c>
      <c r="D2706" s="32" t="s">
        <v>9</v>
      </c>
      <c r="E2706" s="32" t="s">
        <v>10</v>
      </c>
      <c r="F2706" s="32">
        <v>20000</v>
      </c>
      <c r="G2706" s="32">
        <f t="shared" si="48"/>
        <v>20000</v>
      </c>
      <c r="H2706" s="32">
        <v>1</v>
      </c>
      <c r="I2706" s="22"/>
    </row>
    <row r="2707" spans="1:9" x14ac:dyDescent="0.25">
      <c r="A2707" s="32">
        <v>4267</v>
      </c>
      <c r="B2707" s="32" t="s">
        <v>2583</v>
      </c>
      <c r="C2707" s="32" t="s">
        <v>1536</v>
      </c>
      <c r="D2707" s="32" t="s">
        <v>9</v>
      </c>
      <c r="E2707" s="32" t="s">
        <v>10</v>
      </c>
      <c r="F2707" s="32">
        <v>6000</v>
      </c>
      <c r="G2707" s="32">
        <f t="shared" si="48"/>
        <v>48000</v>
      </c>
      <c r="H2707" s="32">
        <v>8</v>
      </c>
      <c r="I2707" s="22"/>
    </row>
    <row r="2708" spans="1:9" x14ac:dyDescent="0.25">
      <c r="A2708" s="32">
        <v>4267</v>
      </c>
      <c r="B2708" s="32" t="s">
        <v>2584</v>
      </c>
      <c r="C2708" s="32" t="s">
        <v>852</v>
      </c>
      <c r="D2708" s="32" t="s">
        <v>9</v>
      </c>
      <c r="E2708" s="32" t="s">
        <v>10</v>
      </c>
      <c r="F2708" s="32">
        <v>2000</v>
      </c>
      <c r="G2708" s="32">
        <f t="shared" si="48"/>
        <v>16000</v>
      </c>
      <c r="H2708" s="32">
        <v>8</v>
      </c>
      <c r="I2708" s="22"/>
    </row>
    <row r="2709" spans="1:9" x14ac:dyDescent="0.25">
      <c r="A2709" s="32">
        <v>4267</v>
      </c>
      <c r="B2709" s="32" t="s">
        <v>2585</v>
      </c>
      <c r="C2709" s="32" t="s">
        <v>2586</v>
      </c>
      <c r="D2709" s="32" t="s">
        <v>9</v>
      </c>
      <c r="E2709" s="32" t="s">
        <v>10</v>
      </c>
      <c r="F2709" s="32">
        <v>4000</v>
      </c>
      <c r="G2709" s="32">
        <f t="shared" si="48"/>
        <v>8000</v>
      </c>
      <c r="H2709" s="32">
        <v>2</v>
      </c>
      <c r="I2709" s="22"/>
    </row>
    <row r="2710" spans="1:9" x14ac:dyDescent="0.25">
      <c r="A2710" s="32">
        <v>4269</v>
      </c>
      <c r="B2710" s="32" t="s">
        <v>1819</v>
      </c>
      <c r="C2710" s="32" t="s">
        <v>1820</v>
      </c>
      <c r="D2710" s="32" t="s">
        <v>9</v>
      </c>
      <c r="E2710" s="32" t="s">
        <v>854</v>
      </c>
      <c r="F2710" s="32">
        <v>900</v>
      </c>
      <c r="G2710" s="32">
        <f>+F2710*H2710</f>
        <v>1800000</v>
      </c>
      <c r="H2710" s="32">
        <v>2000</v>
      </c>
      <c r="I2710" s="22"/>
    </row>
    <row r="2711" spans="1:9" x14ac:dyDescent="0.25">
      <c r="A2711" s="32">
        <v>4269</v>
      </c>
      <c r="B2711" s="32" t="s">
        <v>1821</v>
      </c>
      <c r="C2711" s="32" t="s">
        <v>1820</v>
      </c>
      <c r="D2711" s="32" t="s">
        <v>9</v>
      </c>
      <c r="E2711" s="32" t="s">
        <v>854</v>
      </c>
      <c r="F2711" s="32">
        <v>1104</v>
      </c>
      <c r="G2711" s="32">
        <f>+F2711*H2711</f>
        <v>9125664</v>
      </c>
      <c r="H2711" s="32">
        <v>8266</v>
      </c>
      <c r="I2711" s="22"/>
    </row>
    <row r="2712" spans="1:9" x14ac:dyDescent="0.25">
      <c r="A2712" s="32">
        <v>4269</v>
      </c>
      <c r="B2712" s="32" t="s">
        <v>1139</v>
      </c>
      <c r="C2712" s="32" t="s">
        <v>229</v>
      </c>
      <c r="D2712" s="32" t="s">
        <v>9</v>
      </c>
      <c r="E2712" s="32" t="s">
        <v>11</v>
      </c>
      <c r="F2712" s="32">
        <v>490</v>
      </c>
      <c r="G2712" s="32">
        <f>F2712*H2712</f>
        <v>7840000</v>
      </c>
      <c r="H2712" s="32">
        <v>16000</v>
      </c>
      <c r="I2712" s="22"/>
    </row>
    <row r="2713" spans="1:9" x14ac:dyDescent="0.25">
      <c r="A2713" s="32">
        <v>5122</v>
      </c>
      <c r="B2713" s="32" t="s">
        <v>5076</v>
      </c>
      <c r="C2713" s="32" t="s">
        <v>2113</v>
      </c>
      <c r="D2713" s="32" t="s">
        <v>9</v>
      </c>
      <c r="E2713" s="32" t="s">
        <v>10</v>
      </c>
      <c r="F2713" s="32">
        <v>500000</v>
      </c>
      <c r="G2713" s="32">
        <f>F2713*H2713</f>
        <v>500000</v>
      </c>
      <c r="H2713" s="32">
        <v>1</v>
      </c>
      <c r="I2713" s="22"/>
    </row>
    <row r="2714" spans="1:9" x14ac:dyDescent="0.25">
      <c r="A2714" s="32">
        <v>4261</v>
      </c>
      <c r="B2714" s="32" t="s">
        <v>5307</v>
      </c>
      <c r="C2714" s="32" t="s">
        <v>1475</v>
      </c>
      <c r="D2714" s="32" t="s">
        <v>9</v>
      </c>
      <c r="E2714" s="32" t="s">
        <v>1482</v>
      </c>
      <c r="F2714" s="32">
        <v>25000</v>
      </c>
      <c r="G2714" s="32">
        <f>H2714*F2714</f>
        <v>975000</v>
      </c>
      <c r="H2714" s="32">
        <v>39</v>
      </c>
      <c r="I2714" s="22"/>
    </row>
    <row r="2715" spans="1:9" x14ac:dyDescent="0.25">
      <c r="A2715" s="32">
        <v>4237</v>
      </c>
      <c r="B2715" s="32" t="s">
        <v>6065</v>
      </c>
      <c r="C2715" s="32" t="s">
        <v>2011</v>
      </c>
      <c r="D2715" s="32" t="s">
        <v>13</v>
      </c>
      <c r="E2715" s="32" t="s">
        <v>10</v>
      </c>
      <c r="F2715" s="32">
        <v>146600</v>
      </c>
      <c r="G2715" s="32">
        <v>146600</v>
      </c>
      <c r="H2715" s="32">
        <v>1</v>
      </c>
      <c r="I2715" s="22"/>
    </row>
    <row r="2716" spans="1:9" x14ac:dyDescent="0.25">
      <c r="A2716" s="32">
        <v>5122</v>
      </c>
      <c r="B2716" s="32" t="s">
        <v>6560</v>
      </c>
      <c r="C2716" s="32" t="s">
        <v>3237</v>
      </c>
      <c r="D2716" s="32" t="s">
        <v>9</v>
      </c>
      <c r="E2716" s="32" t="s">
        <v>10</v>
      </c>
      <c r="F2716" s="32">
        <v>150000</v>
      </c>
      <c r="G2716" s="32">
        <f>H2716*F2716</f>
        <v>300000</v>
      </c>
      <c r="H2716" s="32">
        <v>2</v>
      </c>
      <c r="I2716" s="22"/>
    </row>
    <row r="2717" spans="1:9" x14ac:dyDescent="0.25">
      <c r="A2717" s="32">
        <v>5122</v>
      </c>
      <c r="B2717" s="32" t="s">
        <v>6561</v>
      </c>
      <c r="C2717" s="32" t="s">
        <v>2319</v>
      </c>
      <c r="D2717" s="32" t="s">
        <v>9</v>
      </c>
      <c r="E2717" s="32" t="s">
        <v>10</v>
      </c>
      <c r="F2717" s="32">
        <v>40000</v>
      </c>
      <c r="G2717" s="32">
        <f t="shared" ref="G2717:G2722" si="49">H2717*F2717</f>
        <v>800000</v>
      </c>
      <c r="H2717" s="32">
        <v>20</v>
      </c>
      <c r="I2717" s="22"/>
    </row>
    <row r="2718" spans="1:9" x14ac:dyDescent="0.25">
      <c r="A2718" s="32">
        <v>5122</v>
      </c>
      <c r="B2718" s="32" t="s">
        <v>6562</v>
      </c>
      <c r="C2718" s="32" t="s">
        <v>2321</v>
      </c>
      <c r="D2718" s="32" t="s">
        <v>9</v>
      </c>
      <c r="E2718" s="32" t="s">
        <v>10</v>
      </c>
      <c r="F2718" s="32">
        <v>80000</v>
      </c>
      <c r="G2718" s="32">
        <f t="shared" si="49"/>
        <v>400000</v>
      </c>
      <c r="H2718" s="32">
        <v>5</v>
      </c>
      <c r="I2718" s="22"/>
    </row>
    <row r="2719" spans="1:9" x14ac:dyDescent="0.25">
      <c r="A2719" s="32">
        <v>5122</v>
      </c>
      <c r="B2719" s="32" t="s">
        <v>6563</v>
      </c>
      <c r="C2719" s="32" t="s">
        <v>3425</v>
      </c>
      <c r="D2719" s="32" t="s">
        <v>9</v>
      </c>
      <c r="E2719" s="32" t="s">
        <v>10</v>
      </c>
      <c r="F2719" s="32">
        <v>150000</v>
      </c>
      <c r="G2719" s="32">
        <f t="shared" si="49"/>
        <v>150000</v>
      </c>
      <c r="H2719" s="32">
        <v>1</v>
      </c>
      <c r="I2719" s="22"/>
    </row>
    <row r="2720" spans="1:9" ht="21" customHeight="1" x14ac:dyDescent="0.25">
      <c r="A2720" s="32">
        <v>5122</v>
      </c>
      <c r="B2720" s="32" t="s">
        <v>6564</v>
      </c>
      <c r="C2720" s="32" t="s">
        <v>3419</v>
      </c>
      <c r="D2720" s="32" t="s">
        <v>9</v>
      </c>
      <c r="E2720" s="32" t="s">
        <v>14</v>
      </c>
      <c r="F2720" s="32">
        <v>400000</v>
      </c>
      <c r="G2720" s="32">
        <f t="shared" si="49"/>
        <v>400000</v>
      </c>
      <c r="H2720" s="32">
        <v>1</v>
      </c>
      <c r="I2720" s="22"/>
    </row>
    <row r="2721" spans="1:9" x14ac:dyDescent="0.25">
      <c r="A2721" s="32">
        <v>5122</v>
      </c>
      <c r="B2721" s="32" t="s">
        <v>6565</v>
      </c>
      <c r="C2721" s="32" t="s">
        <v>6566</v>
      </c>
      <c r="D2721" s="32" t="s">
        <v>9</v>
      </c>
      <c r="E2721" s="32" t="s">
        <v>10</v>
      </c>
      <c r="F2721" s="32">
        <v>2500000</v>
      </c>
      <c r="G2721" s="32">
        <f t="shared" si="49"/>
        <v>2500000</v>
      </c>
      <c r="H2721" s="32">
        <v>1</v>
      </c>
      <c r="I2721" s="22"/>
    </row>
    <row r="2722" spans="1:9" x14ac:dyDescent="0.25">
      <c r="A2722" s="32">
        <v>5122</v>
      </c>
      <c r="B2722" s="32" t="s">
        <v>6567</v>
      </c>
      <c r="C2722" s="32" t="s">
        <v>2212</v>
      </c>
      <c r="D2722" s="32" t="s">
        <v>9</v>
      </c>
      <c r="E2722" s="32" t="s">
        <v>854</v>
      </c>
      <c r="F2722" s="32">
        <v>6000</v>
      </c>
      <c r="G2722" s="32">
        <f t="shared" si="49"/>
        <v>360000</v>
      </c>
      <c r="H2722" s="32">
        <v>60</v>
      </c>
      <c r="I2722" s="22"/>
    </row>
    <row r="2723" spans="1:9" ht="29.25" customHeight="1" x14ac:dyDescent="0.25">
      <c r="A2723" s="32">
        <v>5122</v>
      </c>
      <c r="B2723" s="32" t="s">
        <v>6954</v>
      </c>
      <c r="C2723" s="32" t="s">
        <v>3419</v>
      </c>
      <c r="D2723" s="32" t="s">
        <v>9</v>
      </c>
      <c r="E2723" s="32" t="s">
        <v>10</v>
      </c>
      <c r="F2723" s="32">
        <v>400000</v>
      </c>
      <c r="G2723" s="32">
        <f t="shared" ref="G2723:G2735" si="50">H2723*F2723</f>
        <v>400000</v>
      </c>
      <c r="H2723" s="32">
        <v>1</v>
      </c>
      <c r="I2723" s="22"/>
    </row>
    <row r="2724" spans="1:9" ht="46.5" customHeight="1" x14ac:dyDescent="0.25">
      <c r="A2724" s="32">
        <v>5122</v>
      </c>
      <c r="B2724" s="32" t="s">
        <v>7077</v>
      </c>
      <c r="C2724" s="32" t="s">
        <v>5616</v>
      </c>
      <c r="D2724" s="32" t="s">
        <v>13</v>
      </c>
      <c r="E2724" s="32" t="s">
        <v>10</v>
      </c>
      <c r="F2724" s="32">
        <v>37000</v>
      </c>
      <c r="G2724" s="32">
        <f t="shared" si="50"/>
        <v>185000</v>
      </c>
      <c r="H2724" s="32">
        <v>5</v>
      </c>
      <c r="I2724" s="22"/>
    </row>
    <row r="2725" spans="1:9" ht="46.5" customHeight="1" x14ac:dyDescent="0.25">
      <c r="A2725" s="32">
        <v>5122</v>
      </c>
      <c r="B2725" s="32" t="s">
        <v>7078</v>
      </c>
      <c r="C2725" s="32" t="s">
        <v>5616</v>
      </c>
      <c r="D2725" s="32" t="s">
        <v>13</v>
      </c>
      <c r="E2725" s="32" t="s">
        <v>10</v>
      </c>
      <c r="F2725" s="32">
        <v>86000</v>
      </c>
      <c r="G2725" s="32">
        <f t="shared" si="50"/>
        <v>86000</v>
      </c>
      <c r="H2725" s="32">
        <v>1</v>
      </c>
      <c r="I2725" s="22"/>
    </row>
    <row r="2726" spans="1:9" ht="46.5" customHeight="1" x14ac:dyDescent="0.25">
      <c r="A2726" s="32">
        <v>5122</v>
      </c>
      <c r="B2726" s="32" t="s">
        <v>7079</v>
      </c>
      <c r="C2726" s="32" t="s">
        <v>7080</v>
      </c>
      <c r="D2726" s="32" t="s">
        <v>13</v>
      </c>
      <c r="E2726" s="32" t="s">
        <v>10</v>
      </c>
      <c r="F2726" s="32">
        <v>58600</v>
      </c>
      <c r="G2726" s="32">
        <f t="shared" si="50"/>
        <v>58600</v>
      </c>
      <c r="H2726" s="32">
        <v>1</v>
      </c>
      <c r="I2726" s="22"/>
    </row>
    <row r="2727" spans="1:9" ht="46.5" customHeight="1" x14ac:dyDescent="0.25">
      <c r="A2727" s="32">
        <v>5122</v>
      </c>
      <c r="B2727" s="32" t="s">
        <v>7081</v>
      </c>
      <c r="C2727" s="32" t="s">
        <v>5611</v>
      </c>
      <c r="D2727" s="32" t="s">
        <v>13</v>
      </c>
      <c r="E2727" s="32" t="s">
        <v>10</v>
      </c>
      <c r="F2727" s="32">
        <v>38700</v>
      </c>
      <c r="G2727" s="32">
        <f t="shared" si="50"/>
        <v>154800</v>
      </c>
      <c r="H2727" s="32">
        <v>4</v>
      </c>
      <c r="I2727" s="22"/>
    </row>
    <row r="2728" spans="1:9" ht="46.5" customHeight="1" x14ac:dyDescent="0.25">
      <c r="A2728" s="32">
        <v>5122</v>
      </c>
      <c r="B2728" s="32" t="s">
        <v>7082</v>
      </c>
      <c r="C2728" s="32" t="s">
        <v>5611</v>
      </c>
      <c r="D2728" s="32" t="s">
        <v>13</v>
      </c>
      <c r="E2728" s="32" t="s">
        <v>10</v>
      </c>
      <c r="F2728" s="32">
        <v>24000</v>
      </c>
      <c r="G2728" s="32">
        <f t="shared" si="50"/>
        <v>264000</v>
      </c>
      <c r="H2728" s="32">
        <v>11</v>
      </c>
      <c r="I2728" s="22"/>
    </row>
    <row r="2729" spans="1:9" ht="46.5" customHeight="1" x14ac:dyDescent="0.25">
      <c r="A2729" s="32">
        <v>5122</v>
      </c>
      <c r="B2729" s="32" t="s">
        <v>7083</v>
      </c>
      <c r="C2729" s="32" t="s">
        <v>19</v>
      </c>
      <c r="D2729" s="32" t="s">
        <v>13</v>
      </c>
      <c r="E2729" s="32" t="s">
        <v>10</v>
      </c>
      <c r="F2729" s="32">
        <v>246000</v>
      </c>
      <c r="G2729" s="32">
        <f t="shared" si="50"/>
        <v>246000</v>
      </c>
      <c r="H2729" s="32">
        <v>1</v>
      </c>
      <c r="I2729" s="22"/>
    </row>
    <row r="2730" spans="1:9" ht="46.5" customHeight="1" x14ac:dyDescent="0.25">
      <c r="A2730" s="32">
        <v>5122</v>
      </c>
      <c r="B2730" s="32" t="s">
        <v>7084</v>
      </c>
      <c r="C2730" s="32" t="s">
        <v>7085</v>
      </c>
      <c r="D2730" s="32" t="s">
        <v>13</v>
      </c>
      <c r="E2730" s="32" t="s">
        <v>10</v>
      </c>
      <c r="F2730" s="32">
        <v>35000</v>
      </c>
      <c r="G2730" s="32">
        <f t="shared" si="50"/>
        <v>70000</v>
      </c>
      <c r="H2730" s="32">
        <v>2</v>
      </c>
      <c r="I2730" s="22"/>
    </row>
    <row r="2731" spans="1:9" ht="46.5" customHeight="1" x14ac:dyDescent="0.25">
      <c r="A2731" s="32">
        <v>5122</v>
      </c>
      <c r="B2731" s="32" t="s">
        <v>7086</v>
      </c>
      <c r="C2731" s="32" t="s">
        <v>7087</v>
      </c>
      <c r="D2731" s="32" t="s">
        <v>13</v>
      </c>
      <c r="E2731" s="32" t="s">
        <v>10</v>
      </c>
      <c r="F2731" s="32">
        <v>9000</v>
      </c>
      <c r="G2731" s="32">
        <f t="shared" si="50"/>
        <v>54000</v>
      </c>
      <c r="H2731" s="32">
        <v>6</v>
      </c>
      <c r="I2731" s="22"/>
    </row>
    <row r="2732" spans="1:9" ht="46.5" customHeight="1" x14ac:dyDescent="0.25">
      <c r="A2732" s="32">
        <v>5122</v>
      </c>
      <c r="B2732" s="32" t="s">
        <v>7088</v>
      </c>
      <c r="C2732" s="32" t="s">
        <v>7089</v>
      </c>
      <c r="D2732" s="32" t="s">
        <v>13</v>
      </c>
      <c r="E2732" s="32" t="s">
        <v>10</v>
      </c>
      <c r="F2732" s="32">
        <v>58000</v>
      </c>
      <c r="G2732" s="32">
        <f t="shared" si="50"/>
        <v>58000</v>
      </c>
      <c r="H2732" s="32">
        <v>1</v>
      </c>
      <c r="I2732" s="22"/>
    </row>
    <row r="2733" spans="1:9" ht="46.5" customHeight="1" x14ac:dyDescent="0.25">
      <c r="A2733" s="32">
        <v>5122</v>
      </c>
      <c r="B2733" s="32" t="s">
        <v>7090</v>
      </c>
      <c r="C2733" s="32" t="s">
        <v>7091</v>
      </c>
      <c r="D2733" s="32" t="s">
        <v>13</v>
      </c>
      <c r="E2733" s="32" t="s">
        <v>10</v>
      </c>
      <c r="F2733" s="32">
        <v>92000</v>
      </c>
      <c r="G2733" s="32">
        <f t="shared" si="50"/>
        <v>92000</v>
      </c>
      <c r="H2733" s="32">
        <v>1</v>
      </c>
      <c r="I2733" s="22"/>
    </row>
    <row r="2734" spans="1:9" ht="46.5" customHeight="1" x14ac:dyDescent="0.25">
      <c r="A2734" s="32">
        <v>5122</v>
      </c>
      <c r="B2734" s="32" t="s">
        <v>7092</v>
      </c>
      <c r="C2734" s="32" t="s">
        <v>7093</v>
      </c>
      <c r="D2734" s="32" t="s">
        <v>13</v>
      </c>
      <c r="E2734" s="32" t="s">
        <v>10</v>
      </c>
      <c r="F2734" s="32">
        <v>100000</v>
      </c>
      <c r="G2734" s="32">
        <f t="shared" si="50"/>
        <v>100000</v>
      </c>
      <c r="H2734" s="32">
        <v>1</v>
      </c>
      <c r="I2734" s="22"/>
    </row>
    <row r="2735" spans="1:9" ht="46.5" customHeight="1" x14ac:dyDescent="0.25">
      <c r="A2735" s="32">
        <v>4239</v>
      </c>
      <c r="B2735" s="32" t="s">
        <v>7094</v>
      </c>
      <c r="C2735" s="32" t="s">
        <v>7095</v>
      </c>
      <c r="D2735" s="32" t="s">
        <v>13</v>
      </c>
      <c r="E2735" s="32" t="s">
        <v>14</v>
      </c>
      <c r="F2735" s="32">
        <v>500000</v>
      </c>
      <c r="G2735" s="32">
        <f t="shared" si="50"/>
        <v>500000</v>
      </c>
      <c r="H2735" s="32" t="s">
        <v>698</v>
      </c>
      <c r="I2735" s="22"/>
    </row>
    <row r="2736" spans="1:9" x14ac:dyDescent="0.25">
      <c r="A2736" s="138" t="s">
        <v>12</v>
      </c>
      <c r="B2736" s="139"/>
      <c r="C2736" s="139"/>
      <c r="D2736" s="139"/>
      <c r="E2736" s="139"/>
      <c r="F2736" s="139"/>
      <c r="G2736" s="139"/>
      <c r="H2736" s="140"/>
      <c r="I2736" s="22"/>
    </row>
    <row r="2737" spans="1:9" ht="40.5" x14ac:dyDescent="0.25">
      <c r="A2737" s="32">
        <v>4252</v>
      </c>
      <c r="B2737" s="32" t="s">
        <v>524</v>
      </c>
      <c r="C2737" s="32" t="s">
        <v>525</v>
      </c>
      <c r="D2737" s="32" t="s">
        <v>381</v>
      </c>
      <c r="E2737" s="32" t="s">
        <v>14</v>
      </c>
      <c r="F2737" s="32">
        <v>100000</v>
      </c>
      <c r="G2737" s="32">
        <v>100000</v>
      </c>
      <c r="H2737" s="32">
        <v>1</v>
      </c>
      <c r="I2737" s="22"/>
    </row>
    <row r="2738" spans="1:9" ht="27" x14ac:dyDescent="0.25">
      <c r="A2738" s="32">
        <v>4252</v>
      </c>
      <c r="B2738" s="32" t="s">
        <v>526</v>
      </c>
      <c r="C2738" s="32" t="s">
        <v>488</v>
      </c>
      <c r="D2738" s="32" t="s">
        <v>381</v>
      </c>
      <c r="E2738" s="32" t="s">
        <v>14</v>
      </c>
      <c r="F2738" s="32">
        <v>300000</v>
      </c>
      <c r="G2738" s="32">
        <v>300000</v>
      </c>
      <c r="H2738" s="32">
        <v>1</v>
      </c>
      <c r="I2738" s="22"/>
    </row>
    <row r="2739" spans="1:9" ht="40.5" x14ac:dyDescent="0.25">
      <c r="A2739" s="32">
        <v>4252</v>
      </c>
      <c r="B2739" s="32" t="s">
        <v>529</v>
      </c>
      <c r="C2739" s="32" t="s">
        <v>530</v>
      </c>
      <c r="D2739" s="32" t="s">
        <v>381</v>
      </c>
      <c r="E2739" s="32" t="s">
        <v>14</v>
      </c>
      <c r="F2739" s="32">
        <v>100000</v>
      </c>
      <c r="G2739" s="32">
        <v>100000</v>
      </c>
      <c r="H2739" s="32">
        <v>1</v>
      </c>
      <c r="I2739" s="22"/>
    </row>
    <row r="2740" spans="1:9" ht="40.5" x14ac:dyDescent="0.25">
      <c r="A2740" s="32">
        <v>4252</v>
      </c>
      <c r="B2740" s="32" t="s">
        <v>1019</v>
      </c>
      <c r="C2740" s="32" t="s">
        <v>890</v>
      </c>
      <c r="D2740" s="32" t="s">
        <v>381</v>
      </c>
      <c r="E2740" s="32" t="s">
        <v>14</v>
      </c>
      <c r="F2740" s="32">
        <v>1000000</v>
      </c>
      <c r="G2740" s="32">
        <v>1000000</v>
      </c>
      <c r="H2740" s="32">
        <v>1</v>
      </c>
      <c r="I2740" s="22"/>
    </row>
    <row r="2741" spans="1:9" ht="40.5" x14ac:dyDescent="0.25">
      <c r="A2741" s="32">
        <v>4252</v>
      </c>
      <c r="B2741" s="32" t="s">
        <v>1018</v>
      </c>
      <c r="C2741" s="32" t="s">
        <v>890</v>
      </c>
      <c r="D2741" s="32" t="s">
        <v>381</v>
      </c>
      <c r="E2741" s="32" t="s">
        <v>14</v>
      </c>
      <c r="F2741" s="32">
        <v>700000</v>
      </c>
      <c r="G2741" s="32">
        <v>700000</v>
      </c>
      <c r="H2741" s="32">
        <v>1</v>
      </c>
      <c r="I2741" s="22"/>
    </row>
    <row r="2742" spans="1:9" ht="40.5" x14ac:dyDescent="0.25">
      <c r="A2742" s="32">
        <v>4252</v>
      </c>
      <c r="B2742" s="32" t="s">
        <v>1017</v>
      </c>
      <c r="C2742" s="32" t="s">
        <v>890</v>
      </c>
      <c r="D2742" s="32" t="s">
        <v>381</v>
      </c>
      <c r="E2742" s="32" t="s">
        <v>14</v>
      </c>
      <c r="F2742" s="32">
        <v>1100000</v>
      </c>
      <c r="G2742" s="32">
        <v>1100000</v>
      </c>
      <c r="H2742" s="32">
        <v>1</v>
      </c>
      <c r="I2742" s="22"/>
    </row>
    <row r="2743" spans="1:9" ht="40.5" x14ac:dyDescent="0.25">
      <c r="A2743" s="32">
        <v>4252</v>
      </c>
      <c r="B2743" s="32" t="s">
        <v>1020</v>
      </c>
      <c r="C2743" s="32" t="s">
        <v>890</v>
      </c>
      <c r="D2743" s="32" t="s">
        <v>381</v>
      </c>
      <c r="E2743" s="32" t="s">
        <v>14</v>
      </c>
      <c r="F2743" s="32">
        <v>1200000</v>
      </c>
      <c r="G2743" s="32">
        <v>1200000</v>
      </c>
      <c r="H2743" s="32">
        <v>1</v>
      </c>
      <c r="I2743" s="22"/>
    </row>
    <row r="2744" spans="1:9" ht="40.5" x14ac:dyDescent="0.25">
      <c r="A2744" s="32">
        <v>4241</v>
      </c>
      <c r="B2744" s="32" t="s">
        <v>3501</v>
      </c>
      <c r="C2744" s="32" t="s">
        <v>399</v>
      </c>
      <c r="D2744" s="32" t="s">
        <v>13</v>
      </c>
      <c r="E2744" s="32" t="s">
        <v>14</v>
      </c>
      <c r="F2744" s="32">
        <v>74600</v>
      </c>
      <c r="G2744" s="32">
        <v>74600</v>
      </c>
      <c r="H2744" s="32">
        <v>1</v>
      </c>
      <c r="I2744" s="22"/>
    </row>
    <row r="2745" spans="1:9" ht="27" x14ac:dyDescent="0.25">
      <c r="A2745" s="32">
        <v>4213</v>
      </c>
      <c r="B2745" s="32" t="s">
        <v>515</v>
      </c>
      <c r="C2745" s="32" t="s">
        <v>516</v>
      </c>
      <c r="D2745" s="32" t="s">
        <v>381</v>
      </c>
      <c r="E2745" s="32" t="s">
        <v>14</v>
      </c>
      <c r="F2745" s="32">
        <v>216000</v>
      </c>
      <c r="G2745" s="32">
        <v>216000</v>
      </c>
      <c r="H2745" s="32">
        <v>1</v>
      </c>
      <c r="I2745" s="22"/>
    </row>
    <row r="2746" spans="1:9" ht="27" x14ac:dyDescent="0.25">
      <c r="A2746" s="32">
        <v>4214</v>
      </c>
      <c r="B2746" s="32" t="s">
        <v>517</v>
      </c>
      <c r="C2746" s="32" t="s">
        <v>491</v>
      </c>
      <c r="D2746" s="32" t="s">
        <v>9</v>
      </c>
      <c r="E2746" s="32" t="s">
        <v>14</v>
      </c>
      <c r="F2746" s="32">
        <v>2510244</v>
      </c>
      <c r="G2746" s="32">
        <v>2510244</v>
      </c>
      <c r="H2746" s="32">
        <v>1</v>
      </c>
      <c r="I2746" s="22"/>
    </row>
    <row r="2747" spans="1:9" ht="40.5" x14ac:dyDescent="0.25">
      <c r="A2747" s="32">
        <v>4214</v>
      </c>
      <c r="B2747" s="32" t="s">
        <v>518</v>
      </c>
      <c r="C2747" s="32" t="s">
        <v>403</v>
      </c>
      <c r="D2747" s="32" t="s">
        <v>9</v>
      </c>
      <c r="E2747" s="32" t="s">
        <v>14</v>
      </c>
      <c r="F2747" s="32">
        <v>200000</v>
      </c>
      <c r="G2747" s="32">
        <v>200000</v>
      </c>
      <c r="H2747" s="32">
        <v>1</v>
      </c>
      <c r="I2747" s="22"/>
    </row>
    <row r="2748" spans="1:9" ht="40.5" x14ac:dyDescent="0.25">
      <c r="A2748" s="32">
        <v>4232</v>
      </c>
      <c r="B2748" s="32" t="s">
        <v>519</v>
      </c>
      <c r="C2748" s="32" t="s">
        <v>520</v>
      </c>
      <c r="D2748" s="32" t="s">
        <v>381</v>
      </c>
      <c r="E2748" s="32" t="s">
        <v>14</v>
      </c>
      <c r="F2748" s="32">
        <v>180000</v>
      </c>
      <c r="G2748" s="32">
        <v>180000</v>
      </c>
      <c r="H2748" s="32">
        <v>1</v>
      </c>
      <c r="I2748" s="22"/>
    </row>
    <row r="2749" spans="1:9" ht="40.5" x14ac:dyDescent="0.25">
      <c r="A2749" s="32">
        <v>4252</v>
      </c>
      <c r="B2749" s="32" t="s">
        <v>521</v>
      </c>
      <c r="C2749" s="32" t="s">
        <v>522</v>
      </c>
      <c r="D2749" s="32" t="s">
        <v>381</v>
      </c>
      <c r="E2749" s="32" t="s">
        <v>14</v>
      </c>
      <c r="F2749" s="32">
        <v>600000</v>
      </c>
      <c r="G2749" s="32">
        <v>600000</v>
      </c>
      <c r="H2749" s="32">
        <v>1</v>
      </c>
      <c r="I2749" s="22"/>
    </row>
    <row r="2750" spans="1:9" ht="40.5" x14ac:dyDescent="0.25">
      <c r="A2750" s="32">
        <v>4252</v>
      </c>
      <c r="B2750" s="32" t="s">
        <v>523</v>
      </c>
      <c r="C2750" s="32" t="s">
        <v>522</v>
      </c>
      <c r="D2750" s="32" t="s">
        <v>381</v>
      </c>
      <c r="E2750" s="32" t="s">
        <v>14</v>
      </c>
      <c r="F2750" s="32">
        <v>700000</v>
      </c>
      <c r="G2750" s="32">
        <v>700000</v>
      </c>
      <c r="H2750" s="32">
        <v>1</v>
      </c>
      <c r="I2750" s="22"/>
    </row>
    <row r="2751" spans="1:9" ht="40.5" x14ac:dyDescent="0.25">
      <c r="A2751" s="32">
        <v>4252</v>
      </c>
      <c r="B2751" s="32" t="s">
        <v>524</v>
      </c>
      <c r="C2751" s="32" t="s">
        <v>525</v>
      </c>
      <c r="D2751" s="32" t="s">
        <v>381</v>
      </c>
      <c r="E2751" s="32" t="s">
        <v>14</v>
      </c>
      <c r="F2751" s="32">
        <v>0</v>
      </c>
      <c r="G2751" s="32">
        <v>0</v>
      </c>
      <c r="H2751" s="32">
        <v>1</v>
      </c>
      <c r="I2751" s="22"/>
    </row>
    <row r="2752" spans="1:9" ht="27" x14ac:dyDescent="0.25">
      <c r="A2752" s="32">
        <v>4252</v>
      </c>
      <c r="B2752" s="32" t="s">
        <v>526</v>
      </c>
      <c r="C2752" s="32" t="s">
        <v>488</v>
      </c>
      <c r="D2752" s="32" t="s">
        <v>381</v>
      </c>
      <c r="E2752" s="32" t="s">
        <v>14</v>
      </c>
      <c r="F2752" s="32">
        <v>0</v>
      </c>
      <c r="G2752" s="32">
        <v>0</v>
      </c>
      <c r="H2752" s="32">
        <v>1</v>
      </c>
      <c r="I2752" s="22"/>
    </row>
    <row r="2753" spans="1:9" ht="54" x14ac:dyDescent="0.25">
      <c r="A2753" s="32">
        <v>4252</v>
      </c>
      <c r="B2753" s="32" t="s">
        <v>527</v>
      </c>
      <c r="C2753" s="32" t="s">
        <v>528</v>
      </c>
      <c r="D2753" s="32" t="s">
        <v>381</v>
      </c>
      <c r="E2753" s="32" t="s">
        <v>14</v>
      </c>
      <c r="F2753" s="32">
        <v>200000</v>
      </c>
      <c r="G2753" s="32">
        <v>200000</v>
      </c>
      <c r="H2753" s="32">
        <v>1</v>
      </c>
      <c r="I2753" s="22"/>
    </row>
    <row r="2754" spans="1:9" ht="40.5" x14ac:dyDescent="0.25">
      <c r="A2754" s="32">
        <v>4252</v>
      </c>
      <c r="B2754" s="32" t="s">
        <v>529</v>
      </c>
      <c r="C2754" s="32" t="s">
        <v>530</v>
      </c>
      <c r="D2754" s="32" t="s">
        <v>381</v>
      </c>
      <c r="E2754" s="32" t="s">
        <v>14</v>
      </c>
      <c r="F2754" s="32">
        <v>0</v>
      </c>
      <c r="G2754" s="32">
        <v>0</v>
      </c>
      <c r="H2754" s="32">
        <v>1</v>
      </c>
      <c r="I2754" s="22"/>
    </row>
    <row r="2755" spans="1:9" ht="27" x14ac:dyDescent="0.25">
      <c r="A2755" s="32">
        <v>4234</v>
      </c>
      <c r="B2755" s="32" t="s">
        <v>531</v>
      </c>
      <c r="C2755" s="32" t="s">
        <v>532</v>
      </c>
      <c r="D2755" s="32" t="s">
        <v>9</v>
      </c>
      <c r="E2755" s="32" t="s">
        <v>14</v>
      </c>
      <c r="F2755" s="32">
        <v>0</v>
      </c>
      <c r="G2755" s="32">
        <v>0</v>
      </c>
      <c r="H2755" s="32">
        <v>1</v>
      </c>
      <c r="I2755" s="22"/>
    </row>
    <row r="2756" spans="1:9" ht="27" x14ac:dyDescent="0.25">
      <c r="A2756" s="32">
        <v>4234</v>
      </c>
      <c r="B2756" s="32" t="s">
        <v>533</v>
      </c>
      <c r="C2756" s="32" t="s">
        <v>532</v>
      </c>
      <c r="D2756" s="32" t="s">
        <v>9</v>
      </c>
      <c r="E2756" s="32" t="s">
        <v>14</v>
      </c>
      <c r="F2756" s="32">
        <v>0</v>
      </c>
      <c r="G2756" s="32">
        <v>0</v>
      </c>
      <c r="H2756" s="32">
        <v>1</v>
      </c>
      <c r="I2756" s="22"/>
    </row>
    <row r="2757" spans="1:9" ht="27" x14ac:dyDescent="0.25">
      <c r="A2757" s="32">
        <v>4234</v>
      </c>
      <c r="B2757" s="32" t="s">
        <v>534</v>
      </c>
      <c r="C2757" s="32" t="s">
        <v>532</v>
      </c>
      <c r="D2757" s="32" t="s">
        <v>9</v>
      </c>
      <c r="E2757" s="32" t="s">
        <v>14</v>
      </c>
      <c r="F2757" s="32">
        <v>0</v>
      </c>
      <c r="G2757" s="32">
        <v>0</v>
      </c>
      <c r="H2757" s="32">
        <v>1</v>
      </c>
      <c r="I2757" s="22"/>
    </row>
    <row r="2758" spans="1:9" ht="27" x14ac:dyDescent="0.25">
      <c r="A2758" s="32">
        <v>4234</v>
      </c>
      <c r="B2758" s="32" t="s">
        <v>535</v>
      </c>
      <c r="C2758" s="32" t="s">
        <v>532</v>
      </c>
      <c r="D2758" s="32" t="s">
        <v>9</v>
      </c>
      <c r="E2758" s="32" t="s">
        <v>14</v>
      </c>
      <c r="F2758" s="32">
        <v>0</v>
      </c>
      <c r="G2758" s="32">
        <v>0</v>
      </c>
      <c r="H2758" s="32">
        <v>1</v>
      </c>
      <c r="I2758" s="22"/>
    </row>
    <row r="2759" spans="1:9" ht="27" x14ac:dyDescent="0.25">
      <c r="A2759" s="32">
        <v>4234</v>
      </c>
      <c r="B2759" s="32" t="s">
        <v>536</v>
      </c>
      <c r="C2759" s="32" t="s">
        <v>532</v>
      </c>
      <c r="D2759" s="32" t="s">
        <v>9</v>
      </c>
      <c r="E2759" s="32" t="s">
        <v>14</v>
      </c>
      <c r="F2759" s="32">
        <v>0</v>
      </c>
      <c r="G2759" s="32">
        <v>0</v>
      </c>
      <c r="H2759" s="32">
        <v>1</v>
      </c>
      <c r="I2759" s="22"/>
    </row>
    <row r="2760" spans="1:9" ht="27" x14ac:dyDescent="0.25">
      <c r="A2760" s="32">
        <v>4234</v>
      </c>
      <c r="B2760" s="32" t="s">
        <v>537</v>
      </c>
      <c r="C2760" s="32" t="s">
        <v>532</v>
      </c>
      <c r="D2760" s="32" t="s">
        <v>9</v>
      </c>
      <c r="E2760" s="32" t="s">
        <v>14</v>
      </c>
      <c r="F2760" s="32">
        <v>0</v>
      </c>
      <c r="G2760" s="32">
        <v>0</v>
      </c>
      <c r="H2760" s="32">
        <v>1</v>
      </c>
      <c r="I2760" s="22"/>
    </row>
    <row r="2761" spans="1:9" ht="27" x14ac:dyDescent="0.25">
      <c r="A2761" s="32">
        <v>4234</v>
      </c>
      <c r="B2761" s="32" t="s">
        <v>538</v>
      </c>
      <c r="C2761" s="32" t="s">
        <v>532</v>
      </c>
      <c r="D2761" s="32" t="s">
        <v>9</v>
      </c>
      <c r="E2761" s="32" t="s">
        <v>14</v>
      </c>
      <c r="F2761" s="32">
        <v>0</v>
      </c>
      <c r="G2761" s="32">
        <v>0</v>
      </c>
      <c r="H2761" s="32">
        <v>1</v>
      </c>
      <c r="I2761" s="22"/>
    </row>
    <row r="2762" spans="1:9" ht="27" x14ac:dyDescent="0.25">
      <c r="A2762" s="32">
        <v>4234</v>
      </c>
      <c r="B2762" s="32" t="s">
        <v>539</v>
      </c>
      <c r="C2762" s="32" t="s">
        <v>532</v>
      </c>
      <c r="D2762" s="32" t="s">
        <v>9</v>
      </c>
      <c r="E2762" s="32" t="s">
        <v>14</v>
      </c>
      <c r="F2762" s="32">
        <v>0</v>
      </c>
      <c r="G2762" s="32">
        <v>0</v>
      </c>
      <c r="H2762" s="32">
        <v>1</v>
      </c>
      <c r="I2762" s="22"/>
    </row>
    <row r="2763" spans="1:9" ht="27" x14ac:dyDescent="0.25">
      <c r="A2763" s="32">
        <v>4214</v>
      </c>
      <c r="B2763" s="32" t="s">
        <v>540</v>
      </c>
      <c r="C2763" s="32" t="s">
        <v>510</v>
      </c>
      <c r="D2763" s="32" t="s">
        <v>13</v>
      </c>
      <c r="E2763" s="32" t="s">
        <v>14</v>
      </c>
      <c r="F2763" s="32">
        <v>6418400</v>
      </c>
      <c r="G2763" s="32">
        <v>6418400</v>
      </c>
      <c r="H2763" s="32">
        <v>1</v>
      </c>
      <c r="I2763" s="22"/>
    </row>
    <row r="2764" spans="1:9" ht="27" x14ac:dyDescent="0.25">
      <c r="A2764" s="32">
        <v>4251</v>
      </c>
      <c r="B2764" s="32" t="s">
        <v>5391</v>
      </c>
      <c r="C2764" s="32" t="s">
        <v>454</v>
      </c>
      <c r="D2764" s="32" t="s">
        <v>1212</v>
      </c>
      <c r="E2764" s="32" t="s">
        <v>14</v>
      </c>
      <c r="F2764" s="32">
        <v>1577604</v>
      </c>
      <c r="G2764" s="32">
        <v>1577604</v>
      </c>
      <c r="H2764" s="32">
        <v>1</v>
      </c>
      <c r="I2764" s="22"/>
    </row>
    <row r="2765" spans="1:9" ht="40.5" x14ac:dyDescent="0.25">
      <c r="A2765" s="32">
        <v>4215</v>
      </c>
      <c r="B2765" s="32" t="s">
        <v>6823</v>
      </c>
      <c r="C2765" s="32" t="s">
        <v>1320</v>
      </c>
      <c r="D2765" s="32" t="s">
        <v>381</v>
      </c>
      <c r="E2765" s="32" t="s">
        <v>14</v>
      </c>
      <c r="F2765" s="32">
        <v>188000</v>
      </c>
      <c r="G2765" s="32">
        <v>188000</v>
      </c>
      <c r="H2765" s="32">
        <v>1</v>
      </c>
      <c r="I2765" s="22"/>
    </row>
    <row r="2766" spans="1:9" ht="40.5" x14ac:dyDescent="0.25">
      <c r="A2766" s="32">
        <v>4215</v>
      </c>
      <c r="B2766" s="32" t="s">
        <v>6824</v>
      </c>
      <c r="C2766" s="32" t="s">
        <v>1320</v>
      </c>
      <c r="D2766" s="32" t="s">
        <v>381</v>
      </c>
      <c r="E2766" s="32" t="s">
        <v>14</v>
      </c>
      <c r="F2766" s="32">
        <v>188000</v>
      </c>
      <c r="G2766" s="32">
        <v>188000</v>
      </c>
      <c r="H2766" s="32">
        <v>1</v>
      </c>
      <c r="I2766" s="22"/>
    </row>
    <row r="2767" spans="1:9" ht="40.5" x14ac:dyDescent="0.25">
      <c r="A2767" s="32">
        <v>4215</v>
      </c>
      <c r="B2767" s="32" t="s">
        <v>6825</v>
      </c>
      <c r="C2767" s="32" t="s">
        <v>1320</v>
      </c>
      <c r="D2767" s="32" t="s">
        <v>381</v>
      </c>
      <c r="E2767" s="32" t="s">
        <v>14</v>
      </c>
      <c r="F2767" s="32">
        <v>178000</v>
      </c>
      <c r="G2767" s="32">
        <v>178000</v>
      </c>
      <c r="H2767" s="32">
        <v>1</v>
      </c>
      <c r="I2767" s="22"/>
    </row>
    <row r="2768" spans="1:9" ht="40.5" x14ac:dyDescent="0.25">
      <c r="A2768" s="32">
        <v>4215</v>
      </c>
      <c r="B2768" s="32" t="s">
        <v>6900</v>
      </c>
      <c r="C2768" s="32" t="s">
        <v>1320</v>
      </c>
      <c r="D2768" s="32" t="s">
        <v>13</v>
      </c>
      <c r="E2768" s="32" t="s">
        <v>14</v>
      </c>
      <c r="F2768" s="32">
        <v>111000</v>
      </c>
      <c r="G2768" s="32">
        <v>111000</v>
      </c>
      <c r="H2768" s="32">
        <v>1</v>
      </c>
      <c r="I2768" s="22"/>
    </row>
    <row r="2769" spans="1:9" ht="40.5" x14ac:dyDescent="0.25">
      <c r="A2769" s="32">
        <v>4215</v>
      </c>
      <c r="B2769" s="32" t="s">
        <v>6901</v>
      </c>
      <c r="C2769" s="32" t="s">
        <v>1320</v>
      </c>
      <c r="D2769" s="32" t="s">
        <v>13</v>
      </c>
      <c r="E2769" s="32" t="s">
        <v>14</v>
      </c>
      <c r="F2769" s="32">
        <v>106000</v>
      </c>
      <c r="G2769" s="32">
        <v>106000</v>
      </c>
      <c r="H2769" s="32">
        <v>1</v>
      </c>
      <c r="I2769" s="22"/>
    </row>
    <row r="2770" spans="1:9" ht="40.5" x14ac:dyDescent="0.25">
      <c r="A2770" s="32">
        <v>4215</v>
      </c>
      <c r="B2770" s="32" t="s">
        <v>6902</v>
      </c>
      <c r="C2770" s="32" t="s">
        <v>1320</v>
      </c>
      <c r="D2770" s="32" t="s">
        <v>13</v>
      </c>
      <c r="E2770" s="32" t="s">
        <v>14</v>
      </c>
      <c r="F2770" s="32">
        <v>106000</v>
      </c>
      <c r="G2770" s="32">
        <v>106000</v>
      </c>
      <c r="H2770" s="32">
        <v>1</v>
      </c>
      <c r="I2770" s="22"/>
    </row>
    <row r="2771" spans="1:9" x14ac:dyDescent="0.25">
      <c r="A2771" s="132" t="s">
        <v>65</v>
      </c>
      <c r="B2771" s="133"/>
      <c r="C2771" s="133"/>
      <c r="D2771" s="133"/>
      <c r="E2771" s="133"/>
      <c r="F2771" s="133"/>
      <c r="G2771" s="133"/>
      <c r="H2771" s="133"/>
      <c r="I2771" s="22"/>
    </row>
    <row r="2772" spans="1:9" ht="15" customHeight="1" x14ac:dyDescent="0.25">
      <c r="A2772" s="165" t="s">
        <v>16</v>
      </c>
      <c r="B2772" s="166"/>
      <c r="C2772" s="166"/>
      <c r="D2772" s="166"/>
      <c r="E2772" s="166"/>
      <c r="F2772" s="166"/>
      <c r="G2772" s="166"/>
      <c r="H2772" s="167"/>
      <c r="I2772" s="22"/>
    </row>
    <row r="2773" spans="1:9" ht="27" x14ac:dyDescent="0.25">
      <c r="A2773" s="32">
        <v>5134</v>
      </c>
      <c r="B2773" s="32" t="s">
        <v>4098</v>
      </c>
      <c r="C2773" s="32" t="s">
        <v>17</v>
      </c>
      <c r="D2773" s="32" t="s">
        <v>15</v>
      </c>
      <c r="E2773" s="32" t="s">
        <v>14</v>
      </c>
      <c r="F2773" s="32">
        <v>300000</v>
      </c>
      <c r="G2773" s="32">
        <v>300000</v>
      </c>
      <c r="H2773" s="32">
        <v>1</v>
      </c>
      <c r="I2773" s="22"/>
    </row>
    <row r="2774" spans="1:9" ht="27" x14ac:dyDescent="0.25">
      <c r="A2774" s="32">
        <v>5134</v>
      </c>
      <c r="B2774" s="32" t="s">
        <v>4099</v>
      </c>
      <c r="C2774" s="32" t="s">
        <v>17</v>
      </c>
      <c r="D2774" s="32" t="s">
        <v>15</v>
      </c>
      <c r="E2774" s="32" t="s">
        <v>14</v>
      </c>
      <c r="F2774" s="32">
        <v>200000</v>
      </c>
      <c r="G2774" s="32">
        <v>200000</v>
      </c>
      <c r="H2774" s="32">
        <v>1</v>
      </c>
      <c r="I2774" s="22"/>
    </row>
    <row r="2775" spans="1:9" ht="27" x14ac:dyDescent="0.25">
      <c r="A2775" s="32">
        <v>5134</v>
      </c>
      <c r="B2775" s="32" t="s">
        <v>4100</v>
      </c>
      <c r="C2775" s="32" t="s">
        <v>17</v>
      </c>
      <c r="D2775" s="32" t="s">
        <v>15</v>
      </c>
      <c r="E2775" s="32" t="s">
        <v>14</v>
      </c>
      <c r="F2775" s="32">
        <v>250000</v>
      </c>
      <c r="G2775" s="32">
        <v>250000</v>
      </c>
      <c r="H2775" s="32">
        <v>1</v>
      </c>
      <c r="I2775" s="22"/>
    </row>
    <row r="2776" spans="1:9" ht="27" x14ac:dyDescent="0.25">
      <c r="A2776" s="32">
        <v>5134</v>
      </c>
      <c r="B2776" s="32" t="s">
        <v>4101</v>
      </c>
      <c r="C2776" s="32" t="s">
        <v>17</v>
      </c>
      <c r="D2776" s="32" t="s">
        <v>15</v>
      </c>
      <c r="E2776" s="32" t="s">
        <v>14</v>
      </c>
      <c r="F2776" s="32">
        <v>200000</v>
      </c>
      <c r="G2776" s="32">
        <v>200000</v>
      </c>
      <c r="H2776" s="32">
        <v>1</v>
      </c>
      <c r="I2776" s="22"/>
    </row>
    <row r="2777" spans="1:9" ht="27" x14ac:dyDescent="0.25">
      <c r="A2777" s="32">
        <v>5134</v>
      </c>
      <c r="B2777" s="32" t="s">
        <v>3760</v>
      </c>
      <c r="C2777" s="32" t="s">
        <v>392</v>
      </c>
      <c r="D2777" s="32" t="s">
        <v>381</v>
      </c>
      <c r="E2777" s="32" t="s">
        <v>14</v>
      </c>
      <c r="F2777" s="32">
        <v>800000</v>
      </c>
      <c r="G2777" s="32">
        <v>800000</v>
      </c>
      <c r="H2777" s="32">
        <v>1</v>
      </c>
      <c r="I2777" s="22"/>
    </row>
    <row r="2778" spans="1:9" ht="40.5" x14ac:dyDescent="0.25">
      <c r="A2778" s="32">
        <v>4251</v>
      </c>
      <c r="B2778" s="32" t="s">
        <v>5342</v>
      </c>
      <c r="C2778" s="32" t="s">
        <v>422</v>
      </c>
      <c r="D2778" s="32" t="s">
        <v>381</v>
      </c>
      <c r="E2778" s="32" t="s">
        <v>14</v>
      </c>
      <c r="F2778" s="32">
        <v>78880200</v>
      </c>
      <c r="G2778" s="32">
        <v>78880200</v>
      </c>
      <c r="H2778" s="32">
        <v>1</v>
      </c>
      <c r="I2778" s="22"/>
    </row>
    <row r="2779" spans="1:9" ht="27" x14ac:dyDescent="0.25">
      <c r="A2779" s="32">
        <v>5134</v>
      </c>
      <c r="B2779" s="32" t="s">
        <v>6409</v>
      </c>
      <c r="C2779" s="32" t="s">
        <v>17</v>
      </c>
      <c r="D2779" s="32" t="s">
        <v>15</v>
      </c>
      <c r="E2779" s="32" t="s">
        <v>14</v>
      </c>
      <c r="F2779" s="32">
        <v>350000</v>
      </c>
      <c r="G2779" s="32">
        <v>350000</v>
      </c>
      <c r="H2779" s="32">
        <v>1</v>
      </c>
      <c r="I2779" s="22"/>
    </row>
    <row r="2780" spans="1:9" ht="27" x14ac:dyDescent="0.25">
      <c r="A2780" s="32">
        <v>5134</v>
      </c>
      <c r="B2780" s="32" t="s">
        <v>6410</v>
      </c>
      <c r="C2780" s="32" t="s">
        <v>17</v>
      </c>
      <c r="D2780" s="32" t="s">
        <v>15</v>
      </c>
      <c r="E2780" s="32" t="s">
        <v>14</v>
      </c>
      <c r="F2780" s="32">
        <v>350000</v>
      </c>
      <c r="G2780" s="32">
        <v>350000</v>
      </c>
      <c r="H2780" s="32">
        <v>1</v>
      </c>
      <c r="I2780" s="22"/>
    </row>
    <row r="2781" spans="1:9" ht="27" x14ac:dyDescent="0.25">
      <c r="A2781" s="32">
        <v>5134</v>
      </c>
      <c r="B2781" s="32" t="s">
        <v>6411</v>
      </c>
      <c r="C2781" s="32" t="s">
        <v>17</v>
      </c>
      <c r="D2781" s="32" t="s">
        <v>15</v>
      </c>
      <c r="E2781" s="32" t="s">
        <v>14</v>
      </c>
      <c r="F2781" s="32">
        <v>450000</v>
      </c>
      <c r="G2781" s="32">
        <v>450000</v>
      </c>
      <c r="H2781" s="32">
        <v>1</v>
      </c>
      <c r="I2781" s="22"/>
    </row>
    <row r="2782" spans="1:9" ht="27" x14ac:dyDescent="0.25">
      <c r="A2782" s="32">
        <v>5134</v>
      </c>
      <c r="B2782" s="32" t="s">
        <v>6412</v>
      </c>
      <c r="C2782" s="32" t="s">
        <v>17</v>
      </c>
      <c r="D2782" s="32" t="s">
        <v>15</v>
      </c>
      <c r="E2782" s="32" t="s">
        <v>14</v>
      </c>
      <c r="F2782" s="32">
        <v>500000</v>
      </c>
      <c r="G2782" s="32">
        <v>500000</v>
      </c>
      <c r="H2782" s="32">
        <v>1</v>
      </c>
      <c r="I2782" s="22"/>
    </row>
    <row r="2783" spans="1:9" ht="27" x14ac:dyDescent="0.25">
      <c r="A2783" s="32">
        <v>5134</v>
      </c>
      <c r="B2783" s="32" t="s">
        <v>6413</v>
      </c>
      <c r="C2783" s="32" t="s">
        <v>17</v>
      </c>
      <c r="D2783" s="32" t="s">
        <v>15</v>
      </c>
      <c r="E2783" s="32" t="s">
        <v>14</v>
      </c>
      <c r="F2783" s="32">
        <v>300000</v>
      </c>
      <c r="G2783" s="32">
        <v>300000</v>
      </c>
      <c r="H2783" s="32">
        <v>1</v>
      </c>
      <c r="I2783" s="22"/>
    </row>
    <row r="2784" spans="1:9" ht="27" x14ac:dyDescent="0.25">
      <c r="A2784" s="32">
        <v>5134</v>
      </c>
      <c r="B2784" s="32" t="s">
        <v>6414</v>
      </c>
      <c r="C2784" s="32" t="s">
        <v>17</v>
      </c>
      <c r="D2784" s="32" t="s">
        <v>15</v>
      </c>
      <c r="E2784" s="32" t="s">
        <v>14</v>
      </c>
      <c r="F2784" s="32">
        <v>250000</v>
      </c>
      <c r="G2784" s="32">
        <v>250000</v>
      </c>
      <c r="H2784" s="32">
        <v>1</v>
      </c>
      <c r="I2784" s="22"/>
    </row>
    <row r="2785" spans="1:9" ht="27" x14ac:dyDescent="0.25">
      <c r="A2785" s="32">
        <v>5134</v>
      </c>
      <c r="B2785" s="32" t="s">
        <v>6415</v>
      </c>
      <c r="C2785" s="32" t="s">
        <v>17</v>
      </c>
      <c r="D2785" s="32" t="s">
        <v>15</v>
      </c>
      <c r="E2785" s="32" t="s">
        <v>14</v>
      </c>
      <c r="F2785" s="32">
        <v>300000</v>
      </c>
      <c r="G2785" s="32">
        <v>300000</v>
      </c>
      <c r="H2785" s="32">
        <v>1</v>
      </c>
      <c r="I2785" s="22"/>
    </row>
    <row r="2786" spans="1:9" ht="27" x14ac:dyDescent="0.25">
      <c r="A2786" s="32">
        <v>5134</v>
      </c>
      <c r="B2786" s="32" t="s">
        <v>6416</v>
      </c>
      <c r="C2786" s="32" t="s">
        <v>17</v>
      </c>
      <c r="D2786" s="32" t="s">
        <v>15</v>
      </c>
      <c r="E2786" s="32" t="s">
        <v>14</v>
      </c>
      <c r="F2786" s="32">
        <v>300000</v>
      </c>
      <c r="G2786" s="32">
        <v>300000</v>
      </c>
      <c r="H2786" s="32">
        <v>1</v>
      </c>
      <c r="I2786" s="22"/>
    </row>
    <row r="2787" spans="1:9" ht="27" x14ac:dyDescent="0.25">
      <c r="A2787" s="32">
        <v>5134</v>
      </c>
      <c r="B2787" s="32" t="s">
        <v>6417</v>
      </c>
      <c r="C2787" s="32" t="s">
        <v>17</v>
      </c>
      <c r="D2787" s="32" t="s">
        <v>15</v>
      </c>
      <c r="E2787" s="32" t="s">
        <v>14</v>
      </c>
      <c r="F2787" s="32">
        <v>400000</v>
      </c>
      <c r="G2787" s="32">
        <v>400000</v>
      </c>
      <c r="H2787" s="32">
        <v>1</v>
      </c>
      <c r="I2787" s="22"/>
    </row>
    <row r="2788" spans="1:9" ht="15" customHeight="1" x14ac:dyDescent="0.25">
      <c r="A2788" s="132" t="s">
        <v>66</v>
      </c>
      <c r="B2788" s="133"/>
      <c r="C2788" s="133"/>
      <c r="D2788" s="133"/>
      <c r="E2788" s="133"/>
      <c r="F2788" s="133"/>
      <c r="G2788" s="133"/>
      <c r="H2788" s="133"/>
      <c r="I2788" s="22"/>
    </row>
    <row r="2789" spans="1:9" x14ac:dyDescent="0.25">
      <c r="A2789" s="138" t="s">
        <v>16</v>
      </c>
      <c r="B2789" s="139"/>
      <c r="C2789" s="139"/>
      <c r="D2789" s="139"/>
      <c r="E2789" s="139"/>
      <c r="F2789" s="139"/>
      <c r="G2789" s="139"/>
      <c r="H2789" s="139"/>
      <c r="I2789" s="22"/>
    </row>
    <row r="2790" spans="1:9" ht="40.5" x14ac:dyDescent="0.25">
      <c r="A2790" s="32">
        <v>4251</v>
      </c>
      <c r="B2790" s="32" t="s">
        <v>4258</v>
      </c>
      <c r="C2790" s="32" t="s">
        <v>24</v>
      </c>
      <c r="D2790" s="32" t="s">
        <v>1212</v>
      </c>
      <c r="E2790" s="32" t="s">
        <v>14</v>
      </c>
      <c r="F2790" s="32">
        <v>116211000</v>
      </c>
      <c r="G2790" s="32">
        <v>116211000</v>
      </c>
      <c r="H2790" s="32">
        <v>1</v>
      </c>
      <c r="I2790" s="22"/>
    </row>
    <row r="2791" spans="1:9" ht="40.5" x14ac:dyDescent="0.25">
      <c r="A2791" s="32">
        <v>4251</v>
      </c>
      <c r="B2791" s="32" t="s">
        <v>4258</v>
      </c>
      <c r="C2791" s="32" t="s">
        <v>24</v>
      </c>
      <c r="D2791" s="32" t="s">
        <v>1212</v>
      </c>
      <c r="E2791" s="32" t="s">
        <v>14</v>
      </c>
      <c r="F2791" s="32">
        <v>11070000</v>
      </c>
      <c r="G2791" s="32">
        <v>11070000</v>
      </c>
      <c r="H2791" s="32">
        <v>1</v>
      </c>
      <c r="I2791" s="22"/>
    </row>
    <row r="2792" spans="1:9" ht="40.5" x14ac:dyDescent="0.25">
      <c r="A2792" s="32">
        <v>4251</v>
      </c>
      <c r="B2792" s="32" t="s">
        <v>1744</v>
      </c>
      <c r="C2792" s="32" t="s">
        <v>24</v>
      </c>
      <c r="D2792" s="32" t="s">
        <v>15</v>
      </c>
      <c r="E2792" s="32" t="s">
        <v>14</v>
      </c>
      <c r="F2792" s="32">
        <v>0</v>
      </c>
      <c r="G2792" s="32">
        <v>0</v>
      </c>
      <c r="H2792" s="32">
        <v>1</v>
      </c>
      <c r="I2792" s="22"/>
    </row>
    <row r="2793" spans="1:9" x14ac:dyDescent="0.25">
      <c r="A2793" s="138" t="s">
        <v>12</v>
      </c>
      <c r="B2793" s="139"/>
      <c r="C2793" s="139"/>
      <c r="D2793" s="139"/>
      <c r="E2793" s="139"/>
      <c r="F2793" s="139"/>
      <c r="G2793" s="139"/>
      <c r="H2793" s="139"/>
      <c r="I2793" s="22"/>
    </row>
    <row r="2794" spans="1:9" ht="27" x14ac:dyDescent="0.25">
      <c r="A2794" s="32">
        <v>4251</v>
      </c>
      <c r="B2794" s="32" t="s">
        <v>1743</v>
      </c>
      <c r="C2794" s="32" t="s">
        <v>454</v>
      </c>
      <c r="D2794" s="32" t="s">
        <v>15</v>
      </c>
      <c r="E2794" s="32" t="s">
        <v>14</v>
      </c>
      <c r="F2794" s="32">
        <v>120000</v>
      </c>
      <c r="G2794" s="32">
        <v>120000</v>
      </c>
      <c r="H2794" s="32">
        <v>1</v>
      </c>
      <c r="I2794" s="22"/>
    </row>
    <row r="2795" spans="1:9" x14ac:dyDescent="0.25">
      <c r="A2795" s="159" t="s">
        <v>4681</v>
      </c>
      <c r="B2795" s="160"/>
      <c r="C2795" s="160"/>
      <c r="D2795" s="160"/>
      <c r="E2795" s="160"/>
      <c r="F2795" s="160"/>
      <c r="G2795" s="160"/>
      <c r="H2795" s="160"/>
      <c r="I2795" s="22"/>
    </row>
    <row r="2796" spans="1:9" x14ac:dyDescent="0.25">
      <c r="A2796" s="138" t="s">
        <v>8</v>
      </c>
      <c r="B2796" s="139"/>
      <c r="C2796" s="139"/>
      <c r="D2796" s="139"/>
      <c r="E2796" s="139"/>
      <c r="F2796" s="139"/>
      <c r="G2796" s="139"/>
      <c r="H2796" s="139"/>
      <c r="I2796" s="22"/>
    </row>
    <row r="2797" spans="1:9" x14ac:dyDescent="0.25">
      <c r="A2797" s="32">
        <v>4269</v>
      </c>
      <c r="B2797" s="32" t="s">
        <v>4686</v>
      </c>
      <c r="C2797" s="32" t="s">
        <v>4687</v>
      </c>
      <c r="D2797" s="32" t="s">
        <v>9</v>
      </c>
      <c r="E2797" s="32" t="s">
        <v>14</v>
      </c>
      <c r="F2797" s="32">
        <v>3000000</v>
      </c>
      <c r="G2797" s="32">
        <v>3000000</v>
      </c>
      <c r="H2797" s="32">
        <v>1</v>
      </c>
      <c r="I2797" s="22"/>
    </row>
    <row r="2798" spans="1:9" ht="27" x14ac:dyDescent="0.25">
      <c r="A2798" s="32">
        <v>4269</v>
      </c>
      <c r="B2798" s="32" t="s">
        <v>4682</v>
      </c>
      <c r="C2798" s="32" t="s">
        <v>1328</v>
      </c>
      <c r="D2798" s="32" t="s">
        <v>9</v>
      </c>
      <c r="E2798" s="32" t="s">
        <v>10</v>
      </c>
      <c r="F2798" s="32">
        <v>100</v>
      </c>
      <c r="G2798" s="32">
        <f>+F2798*H2798</f>
        <v>200000</v>
      </c>
      <c r="H2798" s="32">
        <v>2000</v>
      </c>
      <c r="I2798" s="22"/>
    </row>
    <row r="2799" spans="1:9" ht="27" x14ac:dyDescent="0.25">
      <c r="A2799" s="32">
        <v>4269</v>
      </c>
      <c r="B2799" s="32" t="s">
        <v>4683</v>
      </c>
      <c r="C2799" s="32" t="s">
        <v>1328</v>
      </c>
      <c r="D2799" s="32" t="s">
        <v>9</v>
      </c>
      <c r="E2799" s="32" t="s">
        <v>10</v>
      </c>
      <c r="F2799" s="32">
        <v>200</v>
      </c>
      <c r="G2799" s="32">
        <f t="shared" ref="G2799:G2802" si="51">+F2799*H2799</f>
        <v>200000</v>
      </c>
      <c r="H2799" s="32">
        <v>1000</v>
      </c>
      <c r="I2799" s="22"/>
    </row>
    <row r="2800" spans="1:9" ht="27" x14ac:dyDescent="0.25">
      <c r="A2800" s="32">
        <v>4269</v>
      </c>
      <c r="B2800" s="32" t="s">
        <v>4684</v>
      </c>
      <c r="C2800" s="32" t="s">
        <v>1328</v>
      </c>
      <c r="D2800" s="32" t="s">
        <v>9</v>
      </c>
      <c r="E2800" s="32" t="s">
        <v>10</v>
      </c>
      <c r="F2800" s="32">
        <v>250</v>
      </c>
      <c r="G2800" s="32">
        <f t="shared" si="51"/>
        <v>200000</v>
      </c>
      <c r="H2800" s="32">
        <v>800</v>
      </c>
      <c r="I2800" s="22"/>
    </row>
    <row r="2801" spans="1:9" ht="27" x14ac:dyDescent="0.25">
      <c r="A2801" s="32">
        <v>4269</v>
      </c>
      <c r="B2801" s="32" t="s">
        <v>4685</v>
      </c>
      <c r="C2801" s="32" t="s">
        <v>1328</v>
      </c>
      <c r="D2801" s="32" t="s">
        <v>9</v>
      </c>
      <c r="E2801" s="32" t="s">
        <v>10</v>
      </c>
      <c r="F2801" s="32">
        <v>80</v>
      </c>
      <c r="G2801" s="32">
        <f t="shared" si="51"/>
        <v>200000</v>
      </c>
      <c r="H2801" s="32">
        <v>2500</v>
      </c>
      <c r="I2801" s="22"/>
    </row>
    <row r="2802" spans="1:9" x14ac:dyDescent="0.25">
      <c r="A2802" s="32">
        <v>4269</v>
      </c>
      <c r="B2802" s="32" t="s">
        <v>5758</v>
      </c>
      <c r="C2802" s="32" t="s">
        <v>3067</v>
      </c>
      <c r="D2802" s="32" t="s">
        <v>9</v>
      </c>
      <c r="E2802" s="32" t="s">
        <v>10</v>
      </c>
      <c r="F2802" s="32">
        <v>15000</v>
      </c>
      <c r="G2802" s="32">
        <f t="shared" si="51"/>
        <v>3000000</v>
      </c>
      <c r="H2802" s="32">
        <v>200</v>
      </c>
      <c r="I2802" s="22"/>
    </row>
    <row r="2803" spans="1:9" ht="15" customHeight="1" x14ac:dyDescent="0.25">
      <c r="A2803" s="159" t="s">
        <v>67</v>
      </c>
      <c r="B2803" s="160"/>
      <c r="C2803" s="160"/>
      <c r="D2803" s="160"/>
      <c r="E2803" s="160"/>
      <c r="F2803" s="160"/>
      <c r="G2803" s="160"/>
      <c r="H2803" s="160"/>
      <c r="I2803" s="22"/>
    </row>
    <row r="2804" spans="1:9" x14ac:dyDescent="0.25">
      <c r="A2804" s="138" t="s">
        <v>12</v>
      </c>
      <c r="B2804" s="139"/>
      <c r="C2804" s="139"/>
      <c r="D2804" s="139"/>
      <c r="E2804" s="139"/>
      <c r="F2804" s="139"/>
      <c r="G2804" s="139"/>
      <c r="H2804" s="139"/>
      <c r="I2804" s="22"/>
    </row>
    <row r="2805" spans="1:9" ht="27" x14ac:dyDescent="0.25">
      <c r="A2805" s="12">
        <v>4251</v>
      </c>
      <c r="B2805" s="12" t="s">
        <v>4184</v>
      </c>
      <c r="C2805" s="12" t="s">
        <v>454</v>
      </c>
      <c r="D2805" s="12" t="s">
        <v>1212</v>
      </c>
      <c r="E2805" s="12" t="s">
        <v>14</v>
      </c>
      <c r="F2805" s="12">
        <v>600000</v>
      </c>
      <c r="G2805" s="12">
        <v>600000</v>
      </c>
      <c r="H2805" s="12">
        <v>1</v>
      </c>
      <c r="I2805" s="22"/>
    </row>
    <row r="2806" spans="1:9" x14ac:dyDescent="0.25">
      <c r="A2806" s="138" t="s">
        <v>16</v>
      </c>
      <c r="B2806" s="139"/>
      <c r="C2806" s="139"/>
      <c r="D2806" s="139"/>
      <c r="E2806" s="139"/>
      <c r="F2806" s="139"/>
      <c r="G2806" s="139"/>
      <c r="H2806" s="140"/>
      <c r="I2806" s="22"/>
    </row>
    <row r="2807" spans="1:9" ht="27" x14ac:dyDescent="0.25">
      <c r="A2807" s="4">
        <v>4251</v>
      </c>
      <c r="B2807" s="4" t="s">
        <v>4094</v>
      </c>
      <c r="C2807" s="4" t="s">
        <v>464</v>
      </c>
      <c r="D2807" s="4" t="s">
        <v>381</v>
      </c>
      <c r="E2807" s="4" t="s">
        <v>14</v>
      </c>
      <c r="F2807" s="4">
        <v>29396242</v>
      </c>
      <c r="G2807" s="4">
        <v>29396242</v>
      </c>
      <c r="H2807" s="4">
        <v>1</v>
      </c>
      <c r="I2807" s="22"/>
    </row>
    <row r="2808" spans="1:9" ht="15" customHeight="1" x14ac:dyDescent="0.25">
      <c r="A2808" s="159" t="s">
        <v>68</v>
      </c>
      <c r="B2808" s="160"/>
      <c r="C2808" s="160"/>
      <c r="D2808" s="160"/>
      <c r="E2808" s="160"/>
      <c r="F2808" s="160"/>
      <c r="G2808" s="160"/>
      <c r="H2808" s="160"/>
      <c r="I2808" s="22"/>
    </row>
    <row r="2809" spans="1:9" x14ac:dyDescent="0.25">
      <c r="A2809" s="138" t="s">
        <v>16</v>
      </c>
      <c r="B2809" s="139"/>
      <c r="C2809" s="139"/>
      <c r="D2809" s="139"/>
      <c r="E2809" s="139"/>
      <c r="F2809" s="139"/>
      <c r="G2809" s="139"/>
      <c r="H2809" s="139"/>
      <c r="I2809" s="22"/>
    </row>
    <row r="2810" spans="1:9" ht="27" x14ac:dyDescent="0.25">
      <c r="A2810" s="4">
        <v>4251</v>
      </c>
      <c r="B2810" s="4" t="s">
        <v>2033</v>
      </c>
      <c r="C2810" s="4" t="s">
        <v>20</v>
      </c>
      <c r="D2810" s="4" t="s">
        <v>381</v>
      </c>
      <c r="E2810" s="4" t="s">
        <v>14</v>
      </c>
      <c r="F2810" s="4">
        <v>4553560</v>
      </c>
      <c r="G2810" s="4">
        <v>4553560</v>
      </c>
      <c r="H2810" s="36">
        <v>1</v>
      </c>
      <c r="I2810" s="22"/>
    </row>
    <row r="2811" spans="1:9" ht="27" x14ac:dyDescent="0.25">
      <c r="A2811" s="4">
        <v>4251</v>
      </c>
      <c r="B2811" s="4" t="s">
        <v>1876</v>
      </c>
      <c r="C2811" s="4" t="s">
        <v>20</v>
      </c>
      <c r="D2811" s="4" t="s">
        <v>381</v>
      </c>
      <c r="E2811" s="4" t="s">
        <v>14</v>
      </c>
      <c r="F2811" s="4">
        <v>0</v>
      </c>
      <c r="G2811" s="4">
        <v>0</v>
      </c>
      <c r="H2811" s="4">
        <v>1</v>
      </c>
      <c r="I2811" s="22"/>
    </row>
    <row r="2812" spans="1:9" x14ac:dyDescent="0.25">
      <c r="A2812" s="147" t="s">
        <v>2001</v>
      </c>
      <c r="B2812" s="148"/>
      <c r="C2812" s="148"/>
      <c r="D2812" s="148"/>
      <c r="E2812" s="148"/>
      <c r="F2812" s="148"/>
      <c r="G2812" s="148"/>
      <c r="H2812" s="66"/>
      <c r="I2812" s="22"/>
    </row>
    <row r="2813" spans="1:9" ht="27" x14ac:dyDescent="0.25">
      <c r="A2813" s="4">
        <v>4251</v>
      </c>
      <c r="B2813" s="4" t="s">
        <v>2000</v>
      </c>
      <c r="C2813" s="4" t="s">
        <v>454</v>
      </c>
      <c r="D2813" s="4" t="s">
        <v>15</v>
      </c>
      <c r="E2813" s="4" t="s">
        <v>14</v>
      </c>
      <c r="F2813" s="4">
        <v>92000</v>
      </c>
      <c r="G2813" s="4">
        <v>92000</v>
      </c>
      <c r="H2813" s="4">
        <v>1</v>
      </c>
      <c r="I2813" s="22"/>
    </row>
    <row r="2814" spans="1:9" x14ac:dyDescent="0.25">
      <c r="A2814" s="4"/>
      <c r="B2814" s="4"/>
      <c r="C2814" s="4"/>
      <c r="D2814" s="4"/>
      <c r="E2814" s="4"/>
      <c r="F2814" s="4"/>
      <c r="G2814" s="4"/>
      <c r="H2814" s="4"/>
      <c r="I2814" s="22"/>
    </row>
    <row r="2815" spans="1:9" x14ac:dyDescent="0.25">
      <c r="A2815" s="29"/>
      <c r="B2815" s="66"/>
      <c r="C2815" s="66"/>
      <c r="D2815" s="66"/>
      <c r="E2815" s="66"/>
      <c r="F2815" s="66"/>
      <c r="G2815" s="66"/>
      <c r="H2815" s="66"/>
      <c r="I2815" s="22"/>
    </row>
    <row r="2816" spans="1:9" x14ac:dyDescent="0.25">
      <c r="A2816" s="159" t="s">
        <v>293</v>
      </c>
      <c r="B2816" s="160"/>
      <c r="C2816" s="160"/>
      <c r="D2816" s="160"/>
      <c r="E2816" s="160"/>
      <c r="F2816" s="160"/>
      <c r="G2816" s="160"/>
      <c r="H2816" s="160"/>
      <c r="I2816" s="22"/>
    </row>
    <row r="2817" spans="1:9" x14ac:dyDescent="0.25">
      <c r="A2817" s="4"/>
      <c r="B2817" s="138" t="s">
        <v>292</v>
      </c>
      <c r="C2817" s="139"/>
      <c r="D2817" s="139"/>
      <c r="E2817" s="139"/>
      <c r="F2817" s="139"/>
      <c r="G2817" s="140"/>
      <c r="H2817" s="20"/>
      <c r="I2817" s="22"/>
    </row>
    <row r="2818" spans="1:9" ht="27" x14ac:dyDescent="0.25">
      <c r="A2818" s="29">
        <v>4251</v>
      </c>
      <c r="B2818" s="29" t="s">
        <v>2151</v>
      </c>
      <c r="C2818" s="29" t="s">
        <v>728</v>
      </c>
      <c r="D2818" s="29" t="s">
        <v>381</v>
      </c>
      <c r="E2818" s="29" t="s">
        <v>14</v>
      </c>
      <c r="F2818" s="29">
        <v>25461780</v>
      </c>
      <c r="G2818" s="29">
        <v>25461780</v>
      </c>
      <c r="H2818" s="29">
        <v>1</v>
      </c>
      <c r="I2818" s="22"/>
    </row>
    <row r="2819" spans="1:9" ht="27" x14ac:dyDescent="0.25">
      <c r="A2819" s="29">
        <v>4251</v>
      </c>
      <c r="B2819" s="29" t="s">
        <v>1810</v>
      </c>
      <c r="C2819" s="29" t="s">
        <v>728</v>
      </c>
      <c r="D2819" s="29" t="s">
        <v>381</v>
      </c>
      <c r="E2819" s="29" t="s">
        <v>14</v>
      </c>
      <c r="F2819" s="29">
        <v>0</v>
      </c>
      <c r="G2819" s="29">
        <v>0</v>
      </c>
      <c r="H2819" s="29">
        <v>1</v>
      </c>
      <c r="I2819" s="22"/>
    </row>
    <row r="2820" spans="1:9" x14ac:dyDescent="0.25">
      <c r="A2820" s="159" t="s">
        <v>145</v>
      </c>
      <c r="B2820" s="160"/>
      <c r="C2820" s="160"/>
      <c r="D2820" s="160"/>
      <c r="E2820" s="160"/>
      <c r="F2820" s="160"/>
      <c r="G2820" s="160"/>
      <c r="H2820" s="160"/>
      <c r="I2820" s="22"/>
    </row>
    <row r="2821" spans="1:9" x14ac:dyDescent="0.25">
      <c r="A2821" s="4"/>
      <c r="B2821" s="138" t="s">
        <v>16</v>
      </c>
      <c r="C2821" s="139"/>
      <c r="D2821" s="139"/>
      <c r="E2821" s="139"/>
      <c r="F2821" s="139"/>
      <c r="G2821" s="140"/>
      <c r="H2821" s="20"/>
      <c r="I2821" s="22"/>
    </row>
    <row r="2822" spans="1:9" ht="27" x14ac:dyDescent="0.25">
      <c r="A2822" s="29">
        <v>4251</v>
      </c>
      <c r="B2822" s="29" t="s">
        <v>4097</v>
      </c>
      <c r="C2822" s="29" t="s">
        <v>464</v>
      </c>
      <c r="D2822" s="29" t="s">
        <v>381</v>
      </c>
      <c r="E2822" s="29" t="s">
        <v>14</v>
      </c>
      <c r="F2822" s="29">
        <v>29396242</v>
      </c>
      <c r="G2822" s="29">
        <v>29396242</v>
      </c>
      <c r="H2822" s="29">
        <v>1</v>
      </c>
      <c r="I2822" s="22"/>
    </row>
    <row r="2823" spans="1:9" x14ac:dyDescent="0.25">
      <c r="A2823" s="138" t="s">
        <v>12</v>
      </c>
      <c r="B2823" s="139"/>
      <c r="C2823" s="139"/>
      <c r="D2823" s="139"/>
      <c r="E2823" s="139"/>
      <c r="F2823" s="139"/>
      <c r="G2823" s="139"/>
      <c r="H2823" s="140"/>
      <c r="I2823" s="22"/>
    </row>
    <row r="2824" spans="1:9" ht="27" x14ac:dyDescent="0.25">
      <c r="A2824" s="32">
        <v>4251</v>
      </c>
      <c r="B2824" s="32" t="s">
        <v>4118</v>
      </c>
      <c r="C2824" s="32" t="s">
        <v>454</v>
      </c>
      <c r="D2824" s="32" t="s">
        <v>1212</v>
      </c>
      <c r="E2824" s="32" t="s">
        <v>14</v>
      </c>
      <c r="F2824" s="32">
        <v>600000</v>
      </c>
      <c r="G2824" s="32">
        <v>600000</v>
      </c>
      <c r="H2824" s="32">
        <v>1</v>
      </c>
      <c r="I2824" s="22"/>
    </row>
    <row r="2825" spans="1:9" ht="27" x14ac:dyDescent="0.25">
      <c r="A2825" s="32" t="s">
        <v>1978</v>
      </c>
      <c r="B2825" s="32" t="s">
        <v>1998</v>
      </c>
      <c r="C2825" s="32" t="s">
        <v>454</v>
      </c>
      <c r="D2825" s="32" t="s">
        <v>15</v>
      </c>
      <c r="E2825" s="32" t="s">
        <v>14</v>
      </c>
      <c r="F2825" s="32">
        <v>520000</v>
      </c>
      <c r="G2825" s="32">
        <v>520000</v>
      </c>
      <c r="H2825" s="32">
        <v>1</v>
      </c>
      <c r="I2825" s="22"/>
    </row>
    <row r="2826" spans="1:9" ht="27" x14ac:dyDescent="0.25">
      <c r="A2826" s="32" t="s">
        <v>2056</v>
      </c>
      <c r="B2826" s="32" t="s">
        <v>7013</v>
      </c>
      <c r="C2826" s="32" t="s">
        <v>1093</v>
      </c>
      <c r="D2826" s="32" t="s">
        <v>13</v>
      </c>
      <c r="E2826" s="32" t="s">
        <v>14</v>
      </c>
      <c r="F2826" s="32">
        <v>0</v>
      </c>
      <c r="G2826" s="32">
        <v>0</v>
      </c>
      <c r="H2826" s="32">
        <v>1</v>
      </c>
      <c r="I2826" s="22"/>
    </row>
    <row r="2827" spans="1:9" x14ac:dyDescent="0.25">
      <c r="A2827" s="132" t="s">
        <v>69</v>
      </c>
      <c r="B2827" s="133"/>
      <c r="C2827" s="133"/>
      <c r="D2827" s="133"/>
      <c r="E2827" s="133"/>
      <c r="F2827" s="133"/>
      <c r="G2827" s="133"/>
      <c r="H2827" s="133"/>
      <c r="I2827" s="22"/>
    </row>
    <row r="2828" spans="1:9" x14ac:dyDescent="0.25">
      <c r="A2828" s="138" t="s">
        <v>3654</v>
      </c>
      <c r="B2828" s="139"/>
      <c r="C2828" s="139"/>
      <c r="D2828" s="139"/>
      <c r="E2828" s="139"/>
      <c r="F2828" s="139"/>
      <c r="G2828" s="139"/>
      <c r="H2828" s="140"/>
      <c r="I2828" s="22"/>
    </row>
    <row r="2829" spans="1:9" x14ac:dyDescent="0.25">
      <c r="A2829" s="32">
        <v>4269</v>
      </c>
      <c r="B2829" s="32" t="s">
        <v>3653</v>
      </c>
      <c r="C2829" s="32" t="s">
        <v>1825</v>
      </c>
      <c r="D2829" s="32" t="s">
        <v>9</v>
      </c>
      <c r="E2829" s="32" t="s">
        <v>854</v>
      </c>
      <c r="F2829" s="32">
        <v>3400</v>
      </c>
      <c r="G2829" s="32">
        <f>+F2829*H2829</f>
        <v>14960000</v>
      </c>
      <c r="H2829" s="32">
        <v>4400</v>
      </c>
      <c r="I2829" s="22"/>
    </row>
    <row r="2830" spans="1:9" x14ac:dyDescent="0.25">
      <c r="A2830" s="138" t="s">
        <v>16</v>
      </c>
      <c r="B2830" s="139"/>
      <c r="C2830" s="139"/>
      <c r="D2830" s="139"/>
      <c r="E2830" s="139"/>
      <c r="F2830" s="139"/>
      <c r="G2830" s="139"/>
      <c r="H2830" s="140"/>
      <c r="I2830" s="22"/>
    </row>
    <row r="2831" spans="1:9" ht="35.25" customHeight="1" x14ac:dyDescent="0.25">
      <c r="A2831" s="32">
        <v>5112</v>
      </c>
      <c r="B2831" s="32" t="s">
        <v>655</v>
      </c>
      <c r="C2831" s="32" t="s">
        <v>656</v>
      </c>
      <c r="D2831" s="32" t="s">
        <v>15</v>
      </c>
      <c r="E2831" s="32" t="s">
        <v>14</v>
      </c>
      <c r="F2831" s="32">
        <v>0</v>
      </c>
      <c r="G2831" s="32">
        <v>0</v>
      </c>
      <c r="H2831" s="32">
        <v>1</v>
      </c>
      <c r="I2831" s="22"/>
    </row>
    <row r="2832" spans="1:9" x14ac:dyDescent="0.25">
      <c r="A2832" s="138" t="s">
        <v>12</v>
      </c>
      <c r="B2832" s="139"/>
      <c r="C2832" s="139"/>
      <c r="D2832" s="139"/>
      <c r="E2832" s="139"/>
      <c r="F2832" s="139"/>
      <c r="G2832" s="139"/>
      <c r="H2832" s="140"/>
      <c r="I2832" s="22"/>
    </row>
    <row r="2833" spans="1:9" x14ac:dyDescent="0.25">
      <c r="A2833" s="159" t="s">
        <v>273</v>
      </c>
      <c r="B2833" s="160"/>
      <c r="C2833" s="160"/>
      <c r="D2833" s="160"/>
      <c r="E2833" s="160"/>
      <c r="F2833" s="160"/>
      <c r="G2833" s="160"/>
      <c r="H2833" s="160"/>
      <c r="I2833" s="22"/>
    </row>
    <row r="2834" spans="1:9" x14ac:dyDescent="0.25">
      <c r="A2834" s="138" t="s">
        <v>26</v>
      </c>
      <c r="B2834" s="139"/>
      <c r="C2834" s="139"/>
      <c r="D2834" s="139"/>
      <c r="E2834" s="139"/>
      <c r="F2834" s="139"/>
      <c r="G2834" s="139"/>
      <c r="H2834" s="139"/>
      <c r="I2834" s="22"/>
    </row>
    <row r="2835" spans="1:9" x14ac:dyDescent="0.25">
      <c r="A2835" s="32"/>
      <c r="B2835" s="32"/>
      <c r="C2835" s="32"/>
      <c r="D2835" s="32"/>
      <c r="E2835" s="32"/>
      <c r="F2835" s="32"/>
      <c r="G2835" s="32"/>
      <c r="H2835" s="32"/>
      <c r="I2835" s="22"/>
    </row>
    <row r="2836" spans="1:9" x14ac:dyDescent="0.25">
      <c r="A2836" s="159" t="s">
        <v>225</v>
      </c>
      <c r="B2836" s="160"/>
      <c r="C2836" s="160"/>
      <c r="D2836" s="160"/>
      <c r="E2836" s="160"/>
      <c r="F2836" s="160"/>
      <c r="G2836" s="160"/>
      <c r="H2836" s="160"/>
      <c r="I2836" s="22"/>
    </row>
    <row r="2837" spans="1:9" x14ac:dyDescent="0.25">
      <c r="A2837" s="138" t="s">
        <v>26</v>
      </c>
      <c r="B2837" s="139"/>
      <c r="C2837" s="139"/>
      <c r="D2837" s="139"/>
      <c r="E2837" s="139"/>
      <c r="F2837" s="139"/>
      <c r="G2837" s="139"/>
      <c r="H2837" s="139"/>
      <c r="I2837" s="22"/>
    </row>
    <row r="2838" spans="1:9" x14ac:dyDescent="0.25">
      <c r="A2838" s="29"/>
      <c r="B2838" s="29"/>
      <c r="C2838" s="29"/>
      <c r="D2838" s="29"/>
      <c r="E2838" s="29"/>
      <c r="F2838" s="29"/>
      <c r="G2838" s="29"/>
      <c r="H2838" s="29"/>
      <c r="I2838" s="22"/>
    </row>
    <row r="2839" spans="1:9" x14ac:dyDescent="0.25">
      <c r="A2839" s="159" t="s">
        <v>70</v>
      </c>
      <c r="B2839" s="160"/>
      <c r="C2839" s="160"/>
      <c r="D2839" s="160"/>
      <c r="E2839" s="160"/>
      <c r="F2839" s="160"/>
      <c r="G2839" s="160"/>
      <c r="H2839" s="160"/>
      <c r="I2839" s="22"/>
    </row>
    <row r="2840" spans="1:9" x14ac:dyDescent="0.25">
      <c r="A2840" s="138" t="s">
        <v>16</v>
      </c>
      <c r="B2840" s="139"/>
      <c r="C2840" s="139"/>
      <c r="D2840" s="139"/>
      <c r="E2840" s="139"/>
      <c r="F2840" s="139"/>
      <c r="G2840" s="139"/>
      <c r="H2840" s="139"/>
      <c r="I2840" s="22"/>
    </row>
    <row r="2841" spans="1:9" ht="27" x14ac:dyDescent="0.25">
      <c r="A2841" s="29">
        <v>4861</v>
      </c>
      <c r="B2841" s="29" t="s">
        <v>4438</v>
      </c>
      <c r="C2841" s="29" t="s">
        <v>20</v>
      </c>
      <c r="D2841" s="29" t="s">
        <v>381</v>
      </c>
      <c r="E2841" s="29" t="s">
        <v>14</v>
      </c>
      <c r="F2841" s="29">
        <v>20580000</v>
      </c>
      <c r="G2841" s="29">
        <v>20580000</v>
      </c>
      <c r="H2841" s="29">
        <v>1</v>
      </c>
      <c r="I2841" s="22"/>
    </row>
    <row r="2842" spans="1:9" ht="27" x14ac:dyDescent="0.25">
      <c r="A2842" s="29">
        <v>4861</v>
      </c>
      <c r="B2842" s="29" t="s">
        <v>663</v>
      </c>
      <c r="C2842" s="29" t="s">
        <v>20</v>
      </c>
      <c r="D2842" s="29" t="s">
        <v>381</v>
      </c>
      <c r="E2842" s="29" t="s">
        <v>14</v>
      </c>
      <c r="F2842" s="29">
        <v>25400000</v>
      </c>
      <c r="G2842" s="29">
        <v>25400000</v>
      </c>
      <c r="H2842" s="29">
        <v>1</v>
      </c>
      <c r="I2842" s="22"/>
    </row>
    <row r="2843" spans="1:9" ht="27" x14ac:dyDescent="0.25">
      <c r="A2843" s="29">
        <v>4861</v>
      </c>
      <c r="B2843" s="29" t="s">
        <v>663</v>
      </c>
      <c r="C2843" s="29" t="s">
        <v>20</v>
      </c>
      <c r="D2843" s="29" t="s">
        <v>381</v>
      </c>
      <c r="E2843" s="29" t="s">
        <v>14</v>
      </c>
      <c r="F2843" s="29">
        <v>1550000</v>
      </c>
      <c r="G2843" s="29">
        <v>1550000</v>
      </c>
      <c r="H2843" s="29">
        <v>1</v>
      </c>
      <c r="I2843" s="22"/>
    </row>
    <row r="2844" spans="1:9" x14ac:dyDescent="0.25">
      <c r="A2844" s="138" t="s">
        <v>12</v>
      </c>
      <c r="B2844" s="139"/>
      <c r="C2844" s="139"/>
      <c r="D2844" s="139"/>
      <c r="E2844" s="139"/>
      <c r="F2844" s="139"/>
      <c r="G2844" s="139"/>
      <c r="H2844" s="139"/>
      <c r="I2844" s="22"/>
    </row>
    <row r="2845" spans="1:9" ht="40.5" x14ac:dyDescent="0.25">
      <c r="A2845" s="29">
        <v>4861</v>
      </c>
      <c r="B2845" s="29" t="s">
        <v>4439</v>
      </c>
      <c r="C2845" s="29" t="s">
        <v>495</v>
      </c>
      <c r="D2845" s="29" t="s">
        <v>381</v>
      </c>
      <c r="E2845" s="29" t="s">
        <v>14</v>
      </c>
      <c r="F2845" s="29">
        <v>4000000</v>
      </c>
      <c r="G2845" s="29">
        <v>4000000</v>
      </c>
      <c r="H2845" s="29">
        <v>1</v>
      </c>
      <c r="I2845" s="22"/>
    </row>
    <row r="2846" spans="1:9" ht="40.5" x14ac:dyDescent="0.25">
      <c r="A2846" s="29">
        <v>4861</v>
      </c>
      <c r="B2846" s="29" t="s">
        <v>4439</v>
      </c>
      <c r="C2846" s="29" t="s">
        <v>495</v>
      </c>
      <c r="D2846" s="29" t="s">
        <v>381</v>
      </c>
      <c r="E2846" s="29" t="s">
        <v>14</v>
      </c>
      <c r="F2846" s="29">
        <v>400000</v>
      </c>
      <c r="G2846" s="29">
        <v>400000</v>
      </c>
      <c r="H2846" s="29">
        <v>1</v>
      </c>
      <c r="I2846" s="22"/>
    </row>
    <row r="2847" spans="1:9" ht="27" x14ac:dyDescent="0.25">
      <c r="A2847" s="29">
        <v>4861</v>
      </c>
      <c r="B2847" s="29" t="s">
        <v>4437</v>
      </c>
      <c r="C2847" s="29" t="s">
        <v>454</v>
      </c>
      <c r="D2847" s="29" t="s">
        <v>1212</v>
      </c>
      <c r="E2847" s="29" t="s">
        <v>14</v>
      </c>
      <c r="F2847" s="29">
        <v>420000</v>
      </c>
      <c r="G2847" s="29">
        <v>420000</v>
      </c>
      <c r="H2847" s="29">
        <v>1</v>
      </c>
      <c r="I2847" s="22"/>
    </row>
    <row r="2848" spans="1:9" ht="27" x14ac:dyDescent="0.25">
      <c r="A2848" s="29">
        <v>4861</v>
      </c>
      <c r="B2848" s="29" t="s">
        <v>1322</v>
      </c>
      <c r="C2848" s="29" t="s">
        <v>454</v>
      </c>
      <c r="D2848" s="29" t="s">
        <v>15</v>
      </c>
      <c r="E2848" s="29" t="s">
        <v>14</v>
      </c>
      <c r="F2848" s="29">
        <v>69000</v>
      </c>
      <c r="G2848" s="29">
        <v>69000</v>
      </c>
      <c r="H2848" s="29">
        <v>1</v>
      </c>
      <c r="I2848" s="22"/>
    </row>
    <row r="2849" spans="1:9" ht="40.5" x14ac:dyDescent="0.25">
      <c r="A2849" s="29">
        <v>4861</v>
      </c>
      <c r="B2849" s="29" t="s">
        <v>664</v>
      </c>
      <c r="C2849" s="29" t="s">
        <v>495</v>
      </c>
      <c r="D2849" s="29" t="s">
        <v>381</v>
      </c>
      <c r="E2849" s="29" t="s">
        <v>14</v>
      </c>
      <c r="F2849" s="29">
        <v>13000000</v>
      </c>
      <c r="G2849" s="29">
        <v>13000000</v>
      </c>
      <c r="H2849" s="29">
        <v>1</v>
      </c>
      <c r="I2849" s="22"/>
    </row>
    <row r="2850" spans="1:9" ht="40.5" x14ac:dyDescent="0.25">
      <c r="A2850" s="29">
        <v>4861</v>
      </c>
      <c r="B2850" s="29" t="s">
        <v>664</v>
      </c>
      <c r="C2850" s="29" t="s">
        <v>495</v>
      </c>
      <c r="D2850" s="29" t="s">
        <v>381</v>
      </c>
      <c r="E2850" s="29" t="s">
        <v>14</v>
      </c>
      <c r="F2850" s="29">
        <v>1300000</v>
      </c>
      <c r="G2850" s="29">
        <v>1300000</v>
      </c>
      <c r="H2850" s="29">
        <v>1</v>
      </c>
      <c r="I2850" s="22"/>
    </row>
    <row r="2851" spans="1:9" x14ac:dyDescent="0.25">
      <c r="A2851" s="132" t="s">
        <v>71</v>
      </c>
      <c r="B2851" s="133"/>
      <c r="C2851" s="133"/>
      <c r="D2851" s="133"/>
      <c r="E2851" s="133"/>
      <c r="F2851" s="133"/>
      <c r="G2851" s="133"/>
      <c r="H2851" s="133"/>
      <c r="I2851" s="22"/>
    </row>
    <row r="2852" spans="1:9" x14ac:dyDescent="0.25">
      <c r="A2852" s="138" t="s">
        <v>12</v>
      </c>
      <c r="B2852" s="139"/>
      <c r="C2852" s="139"/>
      <c r="D2852" s="139"/>
      <c r="E2852" s="139"/>
      <c r="F2852" s="139"/>
      <c r="G2852" s="139"/>
      <c r="H2852" s="139"/>
      <c r="I2852" s="22"/>
    </row>
    <row r="2853" spans="1:9" x14ac:dyDescent="0.25">
      <c r="A2853" s="32"/>
      <c r="B2853" s="32"/>
      <c r="C2853" s="32"/>
      <c r="D2853" s="32"/>
      <c r="E2853" s="32"/>
      <c r="F2853" s="32"/>
      <c r="G2853" s="32"/>
      <c r="H2853" s="32"/>
      <c r="I2853" s="22"/>
    </row>
    <row r="2854" spans="1:9" x14ac:dyDescent="0.25">
      <c r="A2854" s="138" t="s">
        <v>16</v>
      </c>
      <c r="B2854" s="139"/>
      <c r="C2854" s="139"/>
      <c r="D2854" s="139"/>
      <c r="E2854" s="139"/>
      <c r="F2854" s="139"/>
      <c r="G2854" s="139"/>
      <c r="H2854" s="139"/>
      <c r="I2854" s="22"/>
    </row>
    <row r="2855" spans="1:9" x14ac:dyDescent="0.25">
      <c r="A2855" s="4"/>
      <c r="B2855" s="4"/>
      <c r="C2855" s="4"/>
      <c r="D2855" s="4"/>
      <c r="E2855" s="4"/>
      <c r="F2855" s="4"/>
      <c r="G2855" s="4"/>
      <c r="H2855" s="4"/>
      <c r="I2855" s="22"/>
    </row>
    <row r="2856" spans="1:9" x14ac:dyDescent="0.25">
      <c r="A2856" s="159" t="s">
        <v>159</v>
      </c>
      <c r="B2856" s="160"/>
      <c r="C2856" s="160"/>
      <c r="D2856" s="160"/>
      <c r="E2856" s="160"/>
      <c r="F2856" s="160"/>
      <c r="G2856" s="160"/>
      <c r="H2856" s="160"/>
      <c r="I2856" s="22"/>
    </row>
    <row r="2857" spans="1:9" x14ac:dyDescent="0.25">
      <c r="A2857" s="4"/>
      <c r="B2857" s="138" t="s">
        <v>16</v>
      </c>
      <c r="C2857" s="139"/>
      <c r="D2857" s="139"/>
      <c r="E2857" s="139"/>
      <c r="F2857" s="139"/>
      <c r="G2857" s="140"/>
      <c r="H2857" s="20"/>
      <c r="I2857" s="22"/>
    </row>
    <row r="2858" spans="1:9" x14ac:dyDescent="0.25">
      <c r="A2858" s="4"/>
      <c r="B2858" s="68"/>
      <c r="C2858" s="36"/>
      <c r="D2858" s="36"/>
      <c r="E2858" s="36"/>
      <c r="F2858" s="36"/>
      <c r="G2858" s="72"/>
      <c r="H2858" s="20"/>
      <c r="I2858" s="22"/>
    </row>
    <row r="2859" spans="1:9" ht="27" x14ac:dyDescent="0.25">
      <c r="A2859" s="4">
        <v>4251</v>
      </c>
      <c r="B2859" s="4" t="s">
        <v>3992</v>
      </c>
      <c r="C2859" s="4" t="s">
        <v>470</v>
      </c>
      <c r="D2859" s="4" t="s">
        <v>381</v>
      </c>
      <c r="E2859" s="4" t="s">
        <v>14</v>
      </c>
      <c r="F2859" s="4">
        <v>26460000</v>
      </c>
      <c r="G2859" s="4">
        <v>26460000</v>
      </c>
      <c r="H2859" s="4">
        <v>1</v>
      </c>
      <c r="I2859" s="22"/>
    </row>
    <row r="2860" spans="1:9" ht="27" x14ac:dyDescent="0.25">
      <c r="A2860" s="4">
        <v>4251</v>
      </c>
      <c r="B2860" s="4" t="s">
        <v>5400</v>
      </c>
      <c r="C2860" s="4" t="s">
        <v>470</v>
      </c>
      <c r="D2860" s="4" t="s">
        <v>381</v>
      </c>
      <c r="E2860" s="4" t="s">
        <v>14</v>
      </c>
      <c r="F2860" s="4">
        <v>6944400</v>
      </c>
      <c r="G2860" s="4">
        <v>6944400</v>
      </c>
      <c r="H2860" s="4">
        <v>1</v>
      </c>
      <c r="I2860" s="22"/>
    </row>
    <row r="2861" spans="1:9" x14ac:dyDescent="0.25">
      <c r="A2861" s="138" t="s">
        <v>8</v>
      </c>
      <c r="B2861" s="139"/>
      <c r="C2861" s="139"/>
      <c r="D2861" s="139"/>
      <c r="E2861" s="139"/>
      <c r="F2861" s="139"/>
      <c r="G2861" s="139"/>
      <c r="H2861" s="140"/>
      <c r="I2861" s="22"/>
    </row>
    <row r="2862" spans="1:9" x14ac:dyDescent="0.25">
      <c r="A2862" s="29"/>
      <c r="B2862" s="29"/>
      <c r="C2862" s="29"/>
      <c r="D2862" s="29"/>
      <c r="E2862" s="29"/>
      <c r="F2862" s="29"/>
      <c r="G2862" s="29"/>
      <c r="H2862" s="29"/>
      <c r="I2862" s="22"/>
    </row>
    <row r="2863" spans="1:9" ht="15" customHeight="1" x14ac:dyDescent="0.25">
      <c r="A2863" s="165" t="s">
        <v>12</v>
      </c>
      <c r="B2863" s="166"/>
      <c r="C2863" s="166"/>
      <c r="D2863" s="166"/>
      <c r="E2863" s="166"/>
      <c r="F2863" s="166"/>
      <c r="G2863" s="166"/>
      <c r="H2863" s="167"/>
      <c r="I2863" s="22"/>
    </row>
    <row r="2864" spans="1:9" ht="27" x14ac:dyDescent="0.25">
      <c r="A2864" s="29">
        <v>4251</v>
      </c>
      <c r="B2864" s="29" t="s">
        <v>1323</v>
      </c>
      <c r="C2864" s="29" t="s">
        <v>454</v>
      </c>
      <c r="D2864" s="29" t="s">
        <v>15</v>
      </c>
      <c r="E2864" s="29" t="s">
        <v>14</v>
      </c>
      <c r="F2864" s="29">
        <v>0</v>
      </c>
      <c r="G2864" s="29">
        <v>0</v>
      </c>
      <c r="H2864" s="29">
        <v>1</v>
      </c>
      <c r="I2864" s="22"/>
    </row>
    <row r="2865" spans="1:9" ht="27" x14ac:dyDescent="0.25">
      <c r="A2865" s="29">
        <v>4251</v>
      </c>
      <c r="B2865" s="29" t="s">
        <v>6356</v>
      </c>
      <c r="C2865" s="29" t="s">
        <v>454</v>
      </c>
      <c r="D2865" s="29" t="s">
        <v>1212</v>
      </c>
      <c r="E2865" s="29" t="s">
        <v>14</v>
      </c>
      <c r="F2865" s="29">
        <v>198144</v>
      </c>
      <c r="G2865" s="29">
        <v>198144</v>
      </c>
      <c r="H2865" s="29">
        <v>1</v>
      </c>
      <c r="I2865" s="22"/>
    </row>
    <row r="2866" spans="1:9" x14ac:dyDescent="0.25">
      <c r="A2866" s="159" t="s">
        <v>117</v>
      </c>
      <c r="B2866" s="160"/>
      <c r="C2866" s="160"/>
      <c r="D2866" s="160"/>
      <c r="E2866" s="160"/>
      <c r="F2866" s="160"/>
      <c r="G2866" s="160"/>
      <c r="H2866" s="160"/>
      <c r="I2866" s="22"/>
    </row>
    <row r="2867" spans="1:9" x14ac:dyDescent="0.25">
      <c r="A2867" s="138" t="s">
        <v>16</v>
      </c>
      <c r="B2867" s="139"/>
      <c r="C2867" s="139"/>
      <c r="D2867" s="139"/>
      <c r="E2867" s="139"/>
      <c r="F2867" s="139"/>
      <c r="G2867" s="139"/>
      <c r="H2867" s="140"/>
      <c r="I2867" s="22"/>
    </row>
    <row r="2868" spans="1:9" x14ac:dyDescent="0.25">
      <c r="A2868" s="4"/>
      <c r="B2868" s="1"/>
      <c r="C2868" s="1"/>
      <c r="D2868" s="4"/>
      <c r="E2868" s="4"/>
      <c r="F2868" s="4"/>
      <c r="G2868" s="4"/>
      <c r="H2868" s="4"/>
      <c r="I2868" s="22"/>
    </row>
    <row r="2869" spans="1:9" x14ac:dyDescent="0.25">
      <c r="A2869" s="138" t="s">
        <v>8</v>
      </c>
      <c r="B2869" s="139"/>
      <c r="C2869" s="139"/>
      <c r="D2869" s="139"/>
      <c r="E2869" s="139"/>
      <c r="F2869" s="139"/>
      <c r="G2869" s="139"/>
      <c r="H2869" s="140"/>
      <c r="I2869" s="22"/>
    </row>
    <row r="2870" spans="1:9" x14ac:dyDescent="0.25">
      <c r="A2870" s="4">
        <v>4269</v>
      </c>
      <c r="B2870" s="4" t="s">
        <v>1824</v>
      </c>
      <c r="C2870" s="4" t="s">
        <v>1825</v>
      </c>
      <c r="D2870" s="4" t="s">
        <v>9</v>
      </c>
      <c r="E2870" s="4" t="s">
        <v>14</v>
      </c>
      <c r="F2870" s="4">
        <v>0</v>
      </c>
      <c r="G2870" s="4">
        <v>0</v>
      </c>
      <c r="H2870" s="4">
        <v>4400</v>
      </c>
      <c r="I2870" s="22"/>
    </row>
    <row r="2871" spans="1:9" x14ac:dyDescent="0.25">
      <c r="A2871" s="138"/>
      <c r="B2871" s="139"/>
      <c r="C2871" s="139"/>
      <c r="D2871" s="139"/>
      <c r="E2871" s="139"/>
      <c r="F2871" s="139"/>
      <c r="G2871" s="139"/>
      <c r="H2871" s="140"/>
      <c r="I2871" s="22"/>
    </row>
    <row r="2872" spans="1:9" x14ac:dyDescent="0.25">
      <c r="A2872" s="165" t="s">
        <v>12</v>
      </c>
      <c r="B2872" s="166"/>
      <c r="C2872" s="166"/>
      <c r="D2872" s="166"/>
      <c r="E2872" s="166"/>
      <c r="F2872" s="166"/>
      <c r="G2872" s="166"/>
      <c r="H2872" s="167"/>
      <c r="I2872" s="22"/>
    </row>
    <row r="2873" spans="1:9" ht="27" x14ac:dyDescent="0.25">
      <c r="A2873" s="4">
        <v>4251</v>
      </c>
      <c r="B2873" s="4" t="s">
        <v>1323</v>
      </c>
      <c r="C2873" s="4" t="s">
        <v>454</v>
      </c>
      <c r="D2873" s="4" t="s">
        <v>15</v>
      </c>
      <c r="E2873" s="4" t="s">
        <v>14</v>
      </c>
      <c r="F2873" s="4">
        <v>69000</v>
      </c>
      <c r="G2873" s="4">
        <v>69000</v>
      </c>
      <c r="H2873" s="4">
        <v>1</v>
      </c>
      <c r="I2873" s="22"/>
    </row>
    <row r="2874" spans="1:9" ht="27" x14ac:dyDescent="0.25">
      <c r="A2874" s="4">
        <v>4251</v>
      </c>
      <c r="B2874" s="4" t="s">
        <v>4325</v>
      </c>
      <c r="C2874" s="4" t="s">
        <v>454</v>
      </c>
      <c r="D2874" s="4" t="s">
        <v>1212</v>
      </c>
      <c r="E2874" s="4" t="s">
        <v>14</v>
      </c>
      <c r="F2874" s="4">
        <v>540000</v>
      </c>
      <c r="G2874" s="4">
        <v>540000</v>
      </c>
      <c r="H2874" s="4">
        <v>1</v>
      </c>
      <c r="I2874" s="22"/>
    </row>
    <row r="2875" spans="1:9" x14ac:dyDescent="0.25">
      <c r="A2875" s="132" t="s">
        <v>53</v>
      </c>
      <c r="B2875" s="133"/>
      <c r="C2875" s="133"/>
      <c r="D2875" s="133"/>
      <c r="E2875" s="133"/>
      <c r="F2875" s="133"/>
      <c r="G2875" s="133"/>
      <c r="H2875" s="133"/>
      <c r="I2875" s="22"/>
    </row>
    <row r="2876" spans="1:9" x14ac:dyDescent="0.25">
      <c r="A2876" s="4"/>
      <c r="B2876" s="138" t="s">
        <v>16</v>
      </c>
      <c r="C2876" s="139"/>
      <c r="D2876" s="139"/>
      <c r="E2876" s="139"/>
      <c r="F2876" s="139"/>
      <c r="G2876" s="140"/>
      <c r="H2876" s="20"/>
      <c r="I2876" s="22"/>
    </row>
    <row r="2877" spans="1:9" ht="27" x14ac:dyDescent="0.25">
      <c r="A2877" s="4">
        <v>5113</v>
      </c>
      <c r="B2877" s="4" t="s">
        <v>4068</v>
      </c>
      <c r="C2877" s="4" t="s">
        <v>974</v>
      </c>
      <c r="D2877" s="4" t="s">
        <v>15</v>
      </c>
      <c r="E2877" s="4" t="s">
        <v>14</v>
      </c>
      <c r="F2877" s="4">
        <v>115528800</v>
      </c>
      <c r="G2877" s="4">
        <v>115528800</v>
      </c>
      <c r="H2877" s="4">
        <v>1</v>
      </c>
      <c r="I2877" s="22"/>
    </row>
    <row r="2878" spans="1:9" ht="27" x14ac:dyDescent="0.25">
      <c r="A2878" s="4">
        <v>5113</v>
      </c>
      <c r="B2878" s="4" t="s">
        <v>3036</v>
      </c>
      <c r="C2878" s="4" t="s">
        <v>974</v>
      </c>
      <c r="D2878" s="4" t="s">
        <v>15</v>
      </c>
      <c r="E2878" s="4" t="s">
        <v>14</v>
      </c>
      <c r="F2878" s="4">
        <v>83756020</v>
      </c>
      <c r="G2878" s="4">
        <v>83756020</v>
      </c>
      <c r="H2878" s="4">
        <v>1</v>
      </c>
      <c r="I2878" s="22"/>
    </row>
    <row r="2879" spans="1:9" ht="27" x14ac:dyDescent="0.25">
      <c r="A2879" s="4">
        <v>5113</v>
      </c>
      <c r="B2879" s="4" t="s">
        <v>3037</v>
      </c>
      <c r="C2879" s="4" t="s">
        <v>974</v>
      </c>
      <c r="D2879" s="4" t="s">
        <v>15</v>
      </c>
      <c r="E2879" s="4" t="s">
        <v>14</v>
      </c>
      <c r="F2879" s="4">
        <v>132552430</v>
      </c>
      <c r="G2879" s="4">
        <v>132552430</v>
      </c>
      <c r="H2879" s="4">
        <v>1</v>
      </c>
      <c r="I2879" s="22"/>
    </row>
    <row r="2880" spans="1:9" ht="27" x14ac:dyDescent="0.25">
      <c r="A2880" s="4">
        <v>5113</v>
      </c>
      <c r="B2880" s="4" t="s">
        <v>1966</v>
      </c>
      <c r="C2880" s="4" t="s">
        <v>974</v>
      </c>
      <c r="D2880" s="4" t="s">
        <v>381</v>
      </c>
      <c r="E2880" s="4" t="s">
        <v>14</v>
      </c>
      <c r="F2880" s="4">
        <v>62304080</v>
      </c>
      <c r="G2880" s="4">
        <v>62304080</v>
      </c>
      <c r="H2880" s="4">
        <v>1</v>
      </c>
      <c r="I2880" s="22"/>
    </row>
    <row r="2881" spans="1:9" ht="27" x14ac:dyDescent="0.25">
      <c r="A2881" s="4">
        <v>5113</v>
      </c>
      <c r="B2881" s="4" t="s">
        <v>1967</v>
      </c>
      <c r="C2881" s="4" t="s">
        <v>974</v>
      </c>
      <c r="D2881" s="4" t="s">
        <v>15</v>
      </c>
      <c r="E2881" s="4" t="s">
        <v>14</v>
      </c>
      <c r="F2881" s="4">
        <v>84067620</v>
      </c>
      <c r="G2881" s="4">
        <v>84067620</v>
      </c>
      <c r="H2881" s="4">
        <v>1</v>
      </c>
      <c r="I2881" s="22"/>
    </row>
    <row r="2882" spans="1:9" ht="40.5" x14ac:dyDescent="0.25">
      <c r="A2882" s="4" t="s">
        <v>1978</v>
      </c>
      <c r="B2882" s="4" t="s">
        <v>2039</v>
      </c>
      <c r="C2882" s="4" t="s">
        <v>422</v>
      </c>
      <c r="D2882" s="4" t="s">
        <v>381</v>
      </c>
      <c r="E2882" s="4" t="s">
        <v>14</v>
      </c>
      <c r="F2882" s="4">
        <v>30378000</v>
      </c>
      <c r="G2882" s="4">
        <v>30378000</v>
      </c>
      <c r="H2882" s="4">
        <v>1</v>
      </c>
      <c r="I2882" s="22"/>
    </row>
    <row r="2883" spans="1:9" ht="40.5" x14ac:dyDescent="0.25">
      <c r="A2883" s="4">
        <v>4251</v>
      </c>
      <c r="B2883" s="4" t="s">
        <v>1948</v>
      </c>
      <c r="C2883" s="4" t="s">
        <v>422</v>
      </c>
      <c r="D2883" s="4" t="s">
        <v>381</v>
      </c>
      <c r="E2883" s="4" t="s">
        <v>14</v>
      </c>
      <c r="F2883" s="4">
        <v>0</v>
      </c>
      <c r="G2883" s="4">
        <v>0</v>
      </c>
      <c r="H2883" s="4">
        <v>1</v>
      </c>
      <c r="I2883" s="22"/>
    </row>
    <row r="2884" spans="1:9" ht="27" x14ac:dyDescent="0.25">
      <c r="A2884" s="4">
        <v>5113</v>
      </c>
      <c r="B2884" s="4" t="s">
        <v>5672</v>
      </c>
      <c r="C2884" s="4" t="s">
        <v>974</v>
      </c>
      <c r="D2884" s="4" t="s">
        <v>381</v>
      </c>
      <c r="E2884" s="4" t="s">
        <v>14</v>
      </c>
      <c r="F2884" s="4">
        <v>49980000</v>
      </c>
      <c r="G2884" s="4">
        <v>49980000</v>
      </c>
      <c r="H2884" s="4">
        <v>1</v>
      </c>
      <c r="I2884" s="22"/>
    </row>
    <row r="2885" spans="1:9" ht="27" x14ac:dyDescent="0.25">
      <c r="A2885" s="4">
        <v>5113</v>
      </c>
      <c r="B2885" s="4" t="s">
        <v>5717</v>
      </c>
      <c r="C2885" s="4" t="s">
        <v>974</v>
      </c>
      <c r="D2885" s="4" t="s">
        <v>15</v>
      </c>
      <c r="E2885" s="4" t="s">
        <v>14</v>
      </c>
      <c r="F2885" s="4">
        <v>0</v>
      </c>
      <c r="G2885" s="4">
        <v>0</v>
      </c>
      <c r="H2885" s="4">
        <v>1</v>
      </c>
      <c r="I2885" s="22"/>
    </row>
    <row r="2886" spans="1:9" ht="27" x14ac:dyDescent="0.25">
      <c r="A2886" s="4">
        <v>5113</v>
      </c>
      <c r="B2886" s="4" t="s">
        <v>6370</v>
      </c>
      <c r="C2886" s="4" t="s">
        <v>974</v>
      </c>
      <c r="D2886" s="4" t="s">
        <v>381</v>
      </c>
      <c r="E2886" s="4" t="s">
        <v>14</v>
      </c>
      <c r="F2886" s="4">
        <v>0</v>
      </c>
      <c r="G2886" s="4">
        <v>0</v>
      </c>
      <c r="H2886" s="4">
        <v>1</v>
      </c>
      <c r="I2886" s="22"/>
    </row>
    <row r="2887" spans="1:9" ht="27" x14ac:dyDescent="0.25">
      <c r="A2887" s="4">
        <v>5113</v>
      </c>
      <c r="B2887" s="4" t="s">
        <v>6371</v>
      </c>
      <c r="C2887" s="4" t="s">
        <v>974</v>
      </c>
      <c r="D2887" s="4" t="s">
        <v>381</v>
      </c>
      <c r="E2887" s="4" t="s">
        <v>14</v>
      </c>
      <c r="F2887" s="4">
        <v>18955060</v>
      </c>
      <c r="G2887" s="4">
        <v>18955060</v>
      </c>
      <c r="H2887" s="4">
        <v>1</v>
      </c>
      <c r="I2887" s="22"/>
    </row>
    <row r="2888" spans="1:9" ht="27" x14ac:dyDescent="0.25">
      <c r="A2888" s="4">
        <v>5113</v>
      </c>
      <c r="B2888" s="4" t="s">
        <v>6991</v>
      </c>
      <c r="C2888" s="4" t="s">
        <v>974</v>
      </c>
      <c r="D2888" s="4" t="s">
        <v>381</v>
      </c>
      <c r="E2888" s="4" t="s">
        <v>14</v>
      </c>
      <c r="F2888" s="4">
        <v>31123000</v>
      </c>
      <c r="G2888" s="4">
        <v>31123</v>
      </c>
      <c r="H2888" s="4">
        <v>1</v>
      </c>
      <c r="I2888" s="22"/>
    </row>
    <row r="2889" spans="1:9" ht="15" customHeight="1" x14ac:dyDescent="0.25">
      <c r="A2889" s="138" t="s">
        <v>12</v>
      </c>
      <c r="B2889" s="139"/>
      <c r="C2889" s="139"/>
      <c r="D2889" s="139"/>
      <c r="E2889" s="139"/>
      <c r="F2889" s="139"/>
      <c r="G2889" s="139"/>
      <c r="H2889" s="90"/>
      <c r="I2889" s="22"/>
    </row>
    <row r="2890" spans="1:9" ht="27" x14ac:dyDescent="0.25">
      <c r="A2890" s="29">
        <v>5113</v>
      </c>
      <c r="B2890" s="29" t="s">
        <v>4215</v>
      </c>
      <c r="C2890" s="29" t="s">
        <v>454</v>
      </c>
      <c r="D2890" s="29" t="s">
        <v>15</v>
      </c>
      <c r="E2890" s="29" t="s">
        <v>14</v>
      </c>
      <c r="F2890" s="29">
        <v>330000</v>
      </c>
      <c r="G2890" s="29">
        <v>330000</v>
      </c>
      <c r="H2890" s="29">
        <v>1</v>
      </c>
      <c r="I2890" s="22"/>
    </row>
    <row r="2891" spans="1:9" ht="27" x14ac:dyDescent="0.25">
      <c r="A2891" s="29">
        <v>5113</v>
      </c>
      <c r="B2891" s="29" t="s">
        <v>3027</v>
      </c>
      <c r="C2891" s="29" t="s">
        <v>454</v>
      </c>
      <c r="D2891" s="29" t="s">
        <v>15</v>
      </c>
      <c r="E2891" s="29" t="s">
        <v>14</v>
      </c>
      <c r="F2891" s="29">
        <v>2044877</v>
      </c>
      <c r="G2891" s="29">
        <v>2044877</v>
      </c>
      <c r="H2891" s="29">
        <v>1</v>
      </c>
      <c r="I2891" s="22"/>
    </row>
    <row r="2892" spans="1:9" ht="27" x14ac:dyDescent="0.25">
      <c r="A2892" s="29">
        <v>5113</v>
      </c>
      <c r="B2892" s="29" t="s">
        <v>3028</v>
      </c>
      <c r="C2892" s="29" t="s">
        <v>454</v>
      </c>
      <c r="D2892" s="29" t="s">
        <v>15</v>
      </c>
      <c r="E2892" s="29" t="s">
        <v>14</v>
      </c>
      <c r="F2892" s="29">
        <v>1279362</v>
      </c>
      <c r="G2892" s="29">
        <v>1279362</v>
      </c>
      <c r="H2892" s="29">
        <v>1</v>
      </c>
      <c r="I2892" s="22"/>
    </row>
    <row r="2893" spans="1:9" ht="27" x14ac:dyDescent="0.25">
      <c r="A2893" s="29">
        <v>4251</v>
      </c>
      <c r="B2893" s="29" t="s">
        <v>1999</v>
      </c>
      <c r="C2893" s="29" t="s">
        <v>454</v>
      </c>
      <c r="D2893" s="29" t="s">
        <v>15</v>
      </c>
      <c r="E2893" s="29" t="s">
        <v>14</v>
      </c>
      <c r="F2893" s="29">
        <v>620000</v>
      </c>
      <c r="G2893" s="29">
        <f>+F2893*H2893</f>
        <v>620000</v>
      </c>
      <c r="H2893" s="29">
        <v>1</v>
      </c>
      <c r="I2893" s="22"/>
    </row>
    <row r="2894" spans="1:9" ht="27" x14ac:dyDescent="0.25">
      <c r="A2894" s="29">
        <v>5113</v>
      </c>
      <c r="B2894" s="29" t="s">
        <v>2009</v>
      </c>
      <c r="C2894" s="29" t="s">
        <v>454</v>
      </c>
      <c r="D2894" s="29" t="s">
        <v>15</v>
      </c>
      <c r="E2894" s="29" t="s">
        <v>14</v>
      </c>
      <c r="F2894" s="29">
        <v>1457428</v>
      </c>
      <c r="G2894" s="29">
        <f>+F2894*H2894</f>
        <v>1457428</v>
      </c>
      <c r="H2894" s="29">
        <v>1</v>
      </c>
      <c r="I2894" s="22"/>
    </row>
    <row r="2895" spans="1:9" ht="27" x14ac:dyDescent="0.25">
      <c r="A2895" s="29">
        <v>5113</v>
      </c>
      <c r="B2895" s="29" t="s">
        <v>3987</v>
      </c>
      <c r="C2895" s="29" t="s">
        <v>454</v>
      </c>
      <c r="D2895" s="29" t="s">
        <v>1212</v>
      </c>
      <c r="E2895" s="29" t="s">
        <v>14</v>
      </c>
      <c r="F2895" s="29">
        <v>1142024</v>
      </c>
      <c r="G2895" s="29">
        <v>1142024</v>
      </c>
      <c r="H2895" s="29">
        <v>1</v>
      </c>
      <c r="I2895" s="22"/>
    </row>
    <row r="2896" spans="1:9" ht="27" x14ac:dyDescent="0.25">
      <c r="A2896" s="29">
        <v>5113</v>
      </c>
      <c r="B2896" s="29" t="s">
        <v>4982</v>
      </c>
      <c r="C2896" s="29" t="s">
        <v>1093</v>
      </c>
      <c r="D2896" s="29" t="s">
        <v>13</v>
      </c>
      <c r="E2896" s="29" t="s">
        <v>14</v>
      </c>
      <c r="F2896" s="29">
        <v>380675</v>
      </c>
      <c r="G2896" s="29">
        <v>380675</v>
      </c>
      <c r="H2896" s="29">
        <v>1</v>
      </c>
      <c r="I2896" s="22"/>
    </row>
    <row r="2897" spans="1:9" ht="27" x14ac:dyDescent="0.25">
      <c r="A2897" s="29">
        <v>5113</v>
      </c>
      <c r="B2897" s="29" t="s">
        <v>4983</v>
      </c>
      <c r="C2897" s="29" t="s">
        <v>1093</v>
      </c>
      <c r="D2897" s="29" t="s">
        <v>13</v>
      </c>
      <c r="E2897" s="29" t="s">
        <v>14</v>
      </c>
      <c r="F2897" s="29">
        <v>485809</v>
      </c>
      <c r="G2897" s="29">
        <v>485809</v>
      </c>
      <c r="H2897" s="29">
        <v>1</v>
      </c>
      <c r="I2897" s="22"/>
    </row>
    <row r="2898" spans="1:9" ht="27" x14ac:dyDescent="0.25">
      <c r="A2898" s="29">
        <v>5113</v>
      </c>
      <c r="B2898" s="29" t="s">
        <v>4984</v>
      </c>
      <c r="C2898" s="29" t="s">
        <v>1093</v>
      </c>
      <c r="D2898" s="29" t="s">
        <v>13</v>
      </c>
      <c r="E2898" s="29" t="s">
        <v>14</v>
      </c>
      <c r="F2898" s="29">
        <v>817951</v>
      </c>
      <c r="G2898" s="29">
        <v>817951</v>
      </c>
      <c r="H2898" s="29">
        <v>1</v>
      </c>
      <c r="I2898" s="22"/>
    </row>
    <row r="2899" spans="1:9" ht="27" x14ac:dyDescent="0.25">
      <c r="A2899" s="29">
        <v>5113</v>
      </c>
      <c r="B2899" s="29" t="s">
        <v>4985</v>
      </c>
      <c r="C2899" s="29" t="s">
        <v>1093</v>
      </c>
      <c r="D2899" s="29" t="s">
        <v>13</v>
      </c>
      <c r="E2899" s="29" t="s">
        <v>14</v>
      </c>
      <c r="F2899" s="29">
        <v>511745</v>
      </c>
      <c r="G2899" s="29">
        <v>511745</v>
      </c>
      <c r="H2899" s="29">
        <v>1</v>
      </c>
      <c r="I2899" s="22"/>
    </row>
    <row r="2900" spans="1:9" ht="27" x14ac:dyDescent="0.25">
      <c r="A2900" s="29">
        <v>5113</v>
      </c>
      <c r="B2900" s="29" t="s">
        <v>6021</v>
      </c>
      <c r="C2900" s="29" t="s">
        <v>454</v>
      </c>
      <c r="D2900" s="29" t="s">
        <v>15</v>
      </c>
      <c r="E2900" s="29" t="s">
        <v>14</v>
      </c>
      <c r="F2900" s="29">
        <v>0</v>
      </c>
      <c r="G2900" s="29">
        <v>0</v>
      </c>
      <c r="H2900" s="29">
        <v>1</v>
      </c>
      <c r="I2900" s="22"/>
    </row>
    <row r="2901" spans="1:9" ht="27" x14ac:dyDescent="0.25">
      <c r="A2901" s="29">
        <v>5113</v>
      </c>
      <c r="B2901" s="29" t="s">
        <v>6022</v>
      </c>
      <c r="C2901" s="29" t="s">
        <v>454</v>
      </c>
      <c r="D2901" s="29" t="s">
        <v>1212</v>
      </c>
      <c r="E2901" s="29" t="s">
        <v>14</v>
      </c>
      <c r="F2901" s="29">
        <v>0</v>
      </c>
      <c r="G2901" s="29">
        <v>0</v>
      </c>
      <c r="H2901" s="29">
        <v>1</v>
      </c>
      <c r="I2901" s="22"/>
    </row>
    <row r="2902" spans="1:9" ht="27" x14ac:dyDescent="0.25">
      <c r="A2902" s="29">
        <v>5113</v>
      </c>
      <c r="B2902" s="29" t="s">
        <v>6358</v>
      </c>
      <c r="C2902" s="29" t="s">
        <v>1093</v>
      </c>
      <c r="D2902" s="29" t="s">
        <v>13</v>
      </c>
      <c r="E2902" s="29" t="s">
        <v>14</v>
      </c>
      <c r="F2902" s="29">
        <v>406412</v>
      </c>
      <c r="G2902" s="29">
        <v>406412</v>
      </c>
      <c r="H2902" s="29">
        <v>1</v>
      </c>
      <c r="I2902" s="22"/>
    </row>
    <row r="2903" spans="1:9" ht="27" x14ac:dyDescent="0.25">
      <c r="A2903" s="29">
        <v>5113</v>
      </c>
      <c r="B2903" s="29" t="s">
        <v>6359</v>
      </c>
      <c r="C2903" s="29" t="s">
        <v>1093</v>
      </c>
      <c r="D2903" s="29" t="s">
        <v>13</v>
      </c>
      <c r="E2903" s="29" t="s">
        <v>14</v>
      </c>
      <c r="F2903" s="29">
        <v>1049929</v>
      </c>
      <c r="G2903" s="29">
        <v>1049929</v>
      </c>
      <c r="H2903" s="29">
        <v>1</v>
      </c>
      <c r="I2903" s="22"/>
    </row>
    <row r="2904" spans="1:9" ht="27" x14ac:dyDescent="0.25">
      <c r="A2904" s="29">
        <v>5113</v>
      </c>
      <c r="B2904" s="29" t="s">
        <v>6383</v>
      </c>
      <c r="C2904" s="29" t="s">
        <v>454</v>
      </c>
      <c r="D2904" s="29" t="s">
        <v>381</v>
      </c>
      <c r="E2904" s="29" t="s">
        <v>14</v>
      </c>
      <c r="F2904" s="29">
        <v>0</v>
      </c>
      <c r="G2904" s="29">
        <v>0</v>
      </c>
      <c r="H2904" s="29">
        <v>1</v>
      </c>
      <c r="I2904" s="22"/>
    </row>
    <row r="2905" spans="1:9" ht="27" x14ac:dyDescent="0.25">
      <c r="A2905" s="29">
        <v>5113</v>
      </c>
      <c r="B2905" s="29" t="s">
        <v>6384</v>
      </c>
      <c r="C2905" s="29" t="s">
        <v>454</v>
      </c>
      <c r="D2905" s="29" t="s">
        <v>381</v>
      </c>
      <c r="E2905" s="29" t="s">
        <v>14</v>
      </c>
      <c r="F2905" s="29">
        <v>382280</v>
      </c>
      <c r="G2905" s="29">
        <v>382280</v>
      </c>
      <c r="H2905" s="29">
        <v>1</v>
      </c>
      <c r="I2905" s="22"/>
    </row>
    <row r="2906" spans="1:9" ht="27" x14ac:dyDescent="0.25">
      <c r="A2906" s="29">
        <v>5113</v>
      </c>
      <c r="B2906" s="29" t="s">
        <v>6385</v>
      </c>
      <c r="C2906" s="29" t="s">
        <v>1093</v>
      </c>
      <c r="D2906" s="29" t="s">
        <v>13</v>
      </c>
      <c r="E2906" s="29" t="s">
        <v>14</v>
      </c>
      <c r="F2906" s="29">
        <v>0</v>
      </c>
      <c r="G2906" s="29">
        <v>0</v>
      </c>
      <c r="H2906" s="29">
        <v>1</v>
      </c>
      <c r="I2906" s="22"/>
    </row>
    <row r="2907" spans="1:9" ht="27" x14ac:dyDescent="0.25">
      <c r="A2907" s="29">
        <v>5113</v>
      </c>
      <c r="B2907" s="29" t="s">
        <v>6386</v>
      </c>
      <c r="C2907" s="29" t="s">
        <v>1093</v>
      </c>
      <c r="D2907" s="29" t="s">
        <v>13</v>
      </c>
      <c r="E2907" s="29" t="s">
        <v>14</v>
      </c>
      <c r="F2907" s="29">
        <v>114684</v>
      </c>
      <c r="G2907" s="29">
        <v>114684</v>
      </c>
      <c r="H2907" s="29">
        <v>1</v>
      </c>
      <c r="I2907" s="22"/>
    </row>
    <row r="2908" spans="1:9" ht="27" x14ac:dyDescent="0.25">
      <c r="A2908" s="29">
        <v>5113</v>
      </c>
      <c r="B2908" s="29" t="s">
        <v>6022</v>
      </c>
      <c r="C2908" s="29" t="s">
        <v>454</v>
      </c>
      <c r="D2908" s="29" t="s">
        <v>1212</v>
      </c>
      <c r="E2908" s="29" t="s">
        <v>14</v>
      </c>
      <c r="F2908" s="29">
        <v>275000</v>
      </c>
      <c r="G2908" s="29">
        <v>275000</v>
      </c>
      <c r="H2908" s="29">
        <v>1</v>
      </c>
      <c r="I2908" s="22"/>
    </row>
    <row r="2909" spans="1:9" ht="27" x14ac:dyDescent="0.25">
      <c r="A2909" s="29">
        <v>5113</v>
      </c>
      <c r="B2909" s="29" t="s">
        <v>6821</v>
      </c>
      <c r="C2909" s="29" t="s">
        <v>454</v>
      </c>
      <c r="D2909" s="29" t="s">
        <v>1212</v>
      </c>
      <c r="E2909" s="29" t="s">
        <v>14</v>
      </c>
      <c r="F2909" s="29">
        <v>382280</v>
      </c>
      <c r="G2909" s="29">
        <v>382280</v>
      </c>
      <c r="H2909" s="29">
        <v>1</v>
      </c>
      <c r="I2909" s="22"/>
    </row>
    <row r="2910" spans="1:9" ht="27" x14ac:dyDescent="0.25">
      <c r="A2910" s="29">
        <v>5113</v>
      </c>
      <c r="B2910" s="29" t="s">
        <v>6822</v>
      </c>
      <c r="C2910" s="29" t="s">
        <v>454</v>
      </c>
      <c r="D2910" s="29" t="s">
        <v>1212</v>
      </c>
      <c r="E2910" s="29" t="s">
        <v>14</v>
      </c>
      <c r="F2910" s="29">
        <v>627677</v>
      </c>
      <c r="G2910" s="29">
        <v>627677</v>
      </c>
      <c r="H2910" s="29">
        <v>1</v>
      </c>
      <c r="I2910" s="22"/>
    </row>
    <row r="2911" spans="1:9" x14ac:dyDescent="0.25">
      <c r="A2911" s="147" t="s">
        <v>8</v>
      </c>
      <c r="B2911" s="148"/>
      <c r="C2911" s="148"/>
      <c r="D2911" s="148"/>
      <c r="E2911" s="148"/>
      <c r="F2911" s="148"/>
      <c r="G2911" s="148"/>
      <c r="H2911" s="149"/>
      <c r="I2911" s="22"/>
    </row>
    <row r="2912" spans="1:9" ht="27" x14ac:dyDescent="0.25">
      <c r="A2912" s="29">
        <v>5129</v>
      </c>
      <c r="B2912" s="29" t="s">
        <v>6013</v>
      </c>
      <c r="C2912" s="29" t="s">
        <v>2541</v>
      </c>
      <c r="D2912" s="29" t="s">
        <v>381</v>
      </c>
      <c r="E2912" s="29" t="s">
        <v>10</v>
      </c>
      <c r="F2912" s="29">
        <v>0</v>
      </c>
      <c r="G2912" s="29">
        <f>H2912*F2912</f>
        <v>0</v>
      </c>
      <c r="H2912" s="29">
        <v>5</v>
      </c>
      <c r="I2912" s="22"/>
    </row>
    <row r="2913" spans="1:9" ht="27" x14ac:dyDescent="0.25">
      <c r="A2913" s="29">
        <v>5129</v>
      </c>
      <c r="B2913" s="29" t="s">
        <v>6014</v>
      </c>
      <c r="C2913" s="29" t="s">
        <v>2541</v>
      </c>
      <c r="D2913" s="29" t="s">
        <v>381</v>
      </c>
      <c r="E2913" s="29" t="s">
        <v>10</v>
      </c>
      <c r="F2913" s="29">
        <v>0</v>
      </c>
      <c r="G2913" s="29">
        <f t="shared" ref="G2913:G2917" si="52">H2913*F2913</f>
        <v>0</v>
      </c>
      <c r="H2913" s="29">
        <v>2</v>
      </c>
      <c r="I2913" s="22"/>
    </row>
    <row r="2914" spans="1:9" ht="27" x14ac:dyDescent="0.25">
      <c r="A2914" s="29">
        <v>5129</v>
      </c>
      <c r="B2914" s="29" t="s">
        <v>6015</v>
      </c>
      <c r="C2914" s="29" t="s">
        <v>2541</v>
      </c>
      <c r="D2914" s="29" t="s">
        <v>381</v>
      </c>
      <c r="E2914" s="29" t="s">
        <v>10</v>
      </c>
      <c r="F2914" s="29">
        <v>0</v>
      </c>
      <c r="G2914" s="29">
        <f t="shared" si="52"/>
        <v>0</v>
      </c>
      <c r="H2914" s="29">
        <v>7</v>
      </c>
      <c r="I2914" s="22"/>
    </row>
    <row r="2915" spans="1:9" ht="40.5" x14ac:dyDescent="0.25">
      <c r="A2915" s="29">
        <v>5129</v>
      </c>
      <c r="B2915" s="29" t="s">
        <v>6016</v>
      </c>
      <c r="C2915" s="29" t="s">
        <v>3354</v>
      </c>
      <c r="D2915" s="29" t="s">
        <v>381</v>
      </c>
      <c r="E2915" s="29" t="s">
        <v>10</v>
      </c>
      <c r="F2915" s="29">
        <v>0</v>
      </c>
      <c r="G2915" s="29">
        <f t="shared" si="52"/>
        <v>0</v>
      </c>
      <c r="H2915" s="29">
        <v>1</v>
      </c>
      <c r="I2915" s="22"/>
    </row>
    <row r="2916" spans="1:9" ht="40.5" x14ac:dyDescent="0.25">
      <c r="A2916" s="29">
        <v>5129</v>
      </c>
      <c r="B2916" s="29" t="s">
        <v>6017</v>
      </c>
      <c r="C2916" s="29" t="s">
        <v>3354</v>
      </c>
      <c r="D2916" s="29" t="s">
        <v>381</v>
      </c>
      <c r="E2916" s="29" t="s">
        <v>10</v>
      </c>
      <c r="F2916" s="29">
        <v>0</v>
      </c>
      <c r="G2916" s="29">
        <f t="shared" si="52"/>
        <v>0</v>
      </c>
      <c r="H2916" s="29">
        <v>1</v>
      </c>
      <c r="I2916" s="22"/>
    </row>
    <row r="2917" spans="1:9" ht="40.5" x14ac:dyDescent="0.25">
      <c r="A2917" s="29">
        <v>5129</v>
      </c>
      <c r="B2917" s="29" t="s">
        <v>6018</v>
      </c>
      <c r="C2917" s="29" t="s">
        <v>3354</v>
      </c>
      <c r="D2917" s="29" t="s">
        <v>381</v>
      </c>
      <c r="E2917" s="29" t="s">
        <v>10</v>
      </c>
      <c r="F2917" s="29">
        <v>0</v>
      </c>
      <c r="G2917" s="29">
        <f t="shared" si="52"/>
        <v>0</v>
      </c>
      <c r="H2917" s="29">
        <v>2</v>
      </c>
      <c r="I2917" s="22"/>
    </row>
    <row r="2918" spans="1:9" ht="27" x14ac:dyDescent="0.25">
      <c r="A2918" s="29">
        <v>5129</v>
      </c>
      <c r="B2918" s="29" t="s">
        <v>6099</v>
      </c>
      <c r="C2918" s="29" t="s">
        <v>2541</v>
      </c>
      <c r="D2918" s="29" t="s">
        <v>9</v>
      </c>
      <c r="E2918" s="29" t="s">
        <v>10</v>
      </c>
      <c r="F2918" s="29">
        <v>580000</v>
      </c>
      <c r="G2918" s="29">
        <f t="shared" ref="G2918:G2923" si="53">H2918*F2918</f>
        <v>2900000</v>
      </c>
      <c r="H2918" s="29">
        <v>5</v>
      </c>
      <c r="I2918" s="22"/>
    </row>
    <row r="2919" spans="1:9" ht="27" x14ac:dyDescent="0.25">
      <c r="A2919" s="29">
        <v>5129</v>
      </c>
      <c r="B2919" s="29" t="s">
        <v>6100</v>
      </c>
      <c r="C2919" s="29" t="s">
        <v>2541</v>
      </c>
      <c r="D2919" s="29" t="s">
        <v>9</v>
      </c>
      <c r="E2919" s="29" t="s">
        <v>10</v>
      </c>
      <c r="F2919" s="29">
        <v>875000</v>
      </c>
      <c r="G2919" s="29">
        <f t="shared" si="53"/>
        <v>1750000</v>
      </c>
      <c r="H2919" s="29">
        <v>2</v>
      </c>
      <c r="I2919" s="22"/>
    </row>
    <row r="2920" spans="1:9" ht="27" x14ac:dyDescent="0.25">
      <c r="A2920" s="29">
        <v>5129</v>
      </c>
      <c r="B2920" s="29" t="s">
        <v>6101</v>
      </c>
      <c r="C2920" s="29" t="s">
        <v>2541</v>
      </c>
      <c r="D2920" s="29" t="s">
        <v>9</v>
      </c>
      <c r="E2920" s="29" t="s">
        <v>10</v>
      </c>
      <c r="F2920" s="29">
        <v>507628.57</v>
      </c>
      <c r="G2920" s="29">
        <f t="shared" si="53"/>
        <v>3553399.99</v>
      </c>
      <c r="H2920" s="29">
        <v>7</v>
      </c>
      <c r="I2920" s="22"/>
    </row>
    <row r="2921" spans="1:9" ht="40.5" x14ac:dyDescent="0.25">
      <c r="A2921" s="29">
        <v>5129</v>
      </c>
      <c r="B2921" s="29" t="s">
        <v>6102</v>
      </c>
      <c r="C2921" s="29" t="s">
        <v>3354</v>
      </c>
      <c r="D2921" s="29" t="s">
        <v>9</v>
      </c>
      <c r="E2921" s="29" t="s">
        <v>10</v>
      </c>
      <c r="F2921" s="29">
        <v>700000</v>
      </c>
      <c r="G2921" s="29">
        <f t="shared" si="53"/>
        <v>700000</v>
      </c>
      <c r="H2921" s="29">
        <v>1</v>
      </c>
      <c r="I2921" s="22"/>
    </row>
    <row r="2922" spans="1:9" ht="40.5" x14ac:dyDescent="0.25">
      <c r="A2922" s="29">
        <v>5129</v>
      </c>
      <c r="B2922" s="29" t="s">
        <v>6103</v>
      </c>
      <c r="C2922" s="29" t="s">
        <v>3354</v>
      </c>
      <c r="D2922" s="29" t="s">
        <v>9</v>
      </c>
      <c r="E2922" s="29" t="s">
        <v>10</v>
      </c>
      <c r="F2922" s="29">
        <v>2400000</v>
      </c>
      <c r="G2922" s="29">
        <f t="shared" si="53"/>
        <v>2400000</v>
      </c>
      <c r="H2922" s="29">
        <v>1</v>
      </c>
      <c r="I2922" s="22"/>
    </row>
    <row r="2923" spans="1:9" ht="40.5" x14ac:dyDescent="0.25">
      <c r="A2923" s="29">
        <v>5129</v>
      </c>
      <c r="B2923" s="29" t="s">
        <v>6104</v>
      </c>
      <c r="C2923" s="29" t="s">
        <v>3354</v>
      </c>
      <c r="D2923" s="29" t="s">
        <v>9</v>
      </c>
      <c r="E2923" s="29" t="s">
        <v>10</v>
      </c>
      <c r="F2923" s="29">
        <v>1749500</v>
      </c>
      <c r="G2923" s="29">
        <f t="shared" si="53"/>
        <v>3499000</v>
      </c>
      <c r="H2923" s="29">
        <v>2</v>
      </c>
      <c r="I2923" s="22"/>
    </row>
    <row r="2924" spans="1:9" ht="15" customHeight="1" x14ac:dyDescent="0.25">
      <c r="A2924" s="132" t="s">
        <v>219</v>
      </c>
      <c r="B2924" s="133"/>
      <c r="C2924" s="133"/>
      <c r="D2924" s="133"/>
      <c r="E2924" s="133"/>
      <c r="F2924" s="133"/>
      <c r="G2924" s="133"/>
      <c r="H2924" s="134"/>
      <c r="I2924" s="22"/>
    </row>
    <row r="2925" spans="1:9" x14ac:dyDescent="0.25">
      <c r="A2925" s="138" t="s">
        <v>8</v>
      </c>
      <c r="B2925" s="139"/>
      <c r="C2925" s="139"/>
      <c r="D2925" s="139"/>
      <c r="E2925" s="139"/>
      <c r="F2925" s="139"/>
      <c r="G2925" s="139"/>
      <c r="H2925" s="140"/>
      <c r="I2925" s="22"/>
    </row>
    <row r="2926" spans="1:9" ht="40.5" x14ac:dyDescent="0.25">
      <c r="A2926" s="32"/>
      <c r="B2926" s="32" t="s">
        <v>1034</v>
      </c>
      <c r="C2926" s="32" t="s">
        <v>497</v>
      </c>
      <c r="D2926" s="32" t="s">
        <v>9</v>
      </c>
      <c r="E2926" s="32" t="s">
        <v>14</v>
      </c>
      <c r="F2926" s="32">
        <v>0</v>
      </c>
      <c r="G2926" s="32">
        <v>0</v>
      </c>
      <c r="H2926" s="32">
        <v>1</v>
      </c>
      <c r="I2926" s="22"/>
    </row>
    <row r="2927" spans="1:9" ht="15" customHeight="1" x14ac:dyDescent="0.25">
      <c r="A2927" s="256" t="s">
        <v>220</v>
      </c>
      <c r="B2927" s="257"/>
      <c r="C2927" s="257"/>
      <c r="D2927" s="257"/>
      <c r="E2927" s="257"/>
      <c r="F2927" s="257"/>
      <c r="G2927" s="257"/>
      <c r="H2927" s="258"/>
      <c r="I2927" s="22"/>
    </row>
    <row r="2928" spans="1:9" ht="40.5" x14ac:dyDescent="0.25">
      <c r="A2928" s="32">
        <v>4239</v>
      </c>
      <c r="B2928" s="32" t="s">
        <v>4340</v>
      </c>
      <c r="C2928" s="32" t="s">
        <v>497</v>
      </c>
      <c r="D2928" s="32" t="s">
        <v>9</v>
      </c>
      <c r="E2928" s="32" t="s">
        <v>14</v>
      </c>
      <c r="F2928" s="32">
        <v>1000000</v>
      </c>
      <c r="G2928" s="32">
        <v>1000000</v>
      </c>
      <c r="H2928" s="32">
        <v>1</v>
      </c>
      <c r="I2928" s="22"/>
    </row>
    <row r="2929" spans="1:9" ht="40.5" x14ac:dyDescent="0.25">
      <c r="A2929" s="32">
        <v>4239</v>
      </c>
      <c r="B2929" s="32" t="s">
        <v>4206</v>
      </c>
      <c r="C2929" s="32" t="s">
        <v>497</v>
      </c>
      <c r="D2929" s="32" t="s">
        <v>9</v>
      </c>
      <c r="E2929" s="32" t="s">
        <v>14</v>
      </c>
      <c r="F2929" s="32">
        <v>4500000</v>
      </c>
      <c r="G2929" s="32">
        <v>4500000</v>
      </c>
      <c r="H2929" s="32">
        <v>1</v>
      </c>
      <c r="I2929" s="22"/>
    </row>
    <row r="2930" spans="1:9" ht="40.5" x14ac:dyDescent="0.25">
      <c r="A2930" s="32">
        <v>4239</v>
      </c>
      <c r="B2930" s="32" t="s">
        <v>4090</v>
      </c>
      <c r="C2930" s="32" t="s">
        <v>497</v>
      </c>
      <c r="D2930" s="32" t="s">
        <v>9</v>
      </c>
      <c r="E2930" s="32" t="s">
        <v>14</v>
      </c>
      <c r="F2930" s="32">
        <v>5100000</v>
      </c>
      <c r="G2930" s="32">
        <v>5100000</v>
      </c>
      <c r="H2930" s="32">
        <v>1</v>
      </c>
      <c r="I2930" s="22"/>
    </row>
    <row r="2931" spans="1:9" ht="40.5" x14ac:dyDescent="0.25">
      <c r="A2931" s="32">
        <v>4239</v>
      </c>
      <c r="B2931" s="32" t="s">
        <v>1034</v>
      </c>
      <c r="C2931" s="32" t="s">
        <v>497</v>
      </c>
      <c r="D2931" s="32" t="s">
        <v>9</v>
      </c>
      <c r="E2931" s="32" t="s">
        <v>14</v>
      </c>
      <c r="F2931" s="32">
        <v>0</v>
      </c>
      <c r="G2931" s="32">
        <v>0</v>
      </c>
      <c r="H2931" s="32">
        <v>1</v>
      </c>
      <c r="I2931" s="22"/>
    </row>
    <row r="2932" spans="1:9" ht="40.5" x14ac:dyDescent="0.25">
      <c r="A2932" s="32">
        <v>4239</v>
      </c>
      <c r="B2932" s="32" t="s">
        <v>755</v>
      </c>
      <c r="C2932" s="32" t="s">
        <v>497</v>
      </c>
      <c r="D2932" s="32" t="s">
        <v>9</v>
      </c>
      <c r="E2932" s="32" t="s">
        <v>14</v>
      </c>
      <c r="F2932" s="32">
        <v>1398000</v>
      </c>
      <c r="G2932" s="32">
        <v>1398000</v>
      </c>
      <c r="H2932" s="32">
        <v>1</v>
      </c>
      <c r="I2932" s="22"/>
    </row>
    <row r="2933" spans="1:9" ht="40.5" x14ac:dyDescent="0.25">
      <c r="A2933" s="32">
        <v>4239</v>
      </c>
      <c r="B2933" s="32" t="s">
        <v>756</v>
      </c>
      <c r="C2933" s="32" t="s">
        <v>497</v>
      </c>
      <c r="D2933" s="32" t="s">
        <v>9</v>
      </c>
      <c r="E2933" s="32" t="s">
        <v>14</v>
      </c>
      <c r="F2933" s="32">
        <v>1400000</v>
      </c>
      <c r="G2933" s="32">
        <v>1400000</v>
      </c>
      <c r="H2933" s="32">
        <v>1</v>
      </c>
      <c r="I2933" s="22"/>
    </row>
    <row r="2934" spans="1:9" ht="40.5" x14ac:dyDescent="0.25">
      <c r="A2934" s="32">
        <v>4239</v>
      </c>
      <c r="B2934" s="32" t="s">
        <v>757</v>
      </c>
      <c r="C2934" s="32" t="s">
        <v>497</v>
      </c>
      <c r="D2934" s="32" t="s">
        <v>9</v>
      </c>
      <c r="E2934" s="32" t="s">
        <v>14</v>
      </c>
      <c r="F2934" s="32">
        <v>400000</v>
      </c>
      <c r="G2934" s="32">
        <v>400000</v>
      </c>
      <c r="H2934" s="32">
        <v>1</v>
      </c>
      <c r="I2934" s="22"/>
    </row>
    <row r="2935" spans="1:9" ht="40.5" x14ac:dyDescent="0.25">
      <c r="A2935" s="32">
        <v>4239</v>
      </c>
      <c r="B2935" s="32" t="s">
        <v>758</v>
      </c>
      <c r="C2935" s="32" t="s">
        <v>497</v>
      </c>
      <c r="D2935" s="32" t="s">
        <v>9</v>
      </c>
      <c r="E2935" s="32" t="s">
        <v>14</v>
      </c>
      <c r="F2935" s="32">
        <v>409000</v>
      </c>
      <c r="G2935" s="32">
        <v>409000</v>
      </c>
      <c r="H2935" s="32">
        <v>1</v>
      </c>
      <c r="I2935" s="22"/>
    </row>
    <row r="2936" spans="1:9" ht="40.5" x14ac:dyDescent="0.25">
      <c r="A2936" s="32">
        <v>4239</v>
      </c>
      <c r="B2936" s="32" t="s">
        <v>2030</v>
      </c>
      <c r="C2936" s="32" t="s">
        <v>497</v>
      </c>
      <c r="D2936" s="32" t="s">
        <v>13</v>
      </c>
      <c r="E2936" s="32" t="s">
        <v>14</v>
      </c>
      <c r="F2936" s="32">
        <v>300000</v>
      </c>
      <c r="G2936" s="32">
        <f>+F2936*H2936</f>
        <v>300000</v>
      </c>
      <c r="H2936" s="32">
        <v>1</v>
      </c>
      <c r="I2936" s="22"/>
    </row>
    <row r="2937" spans="1:9" ht="40.5" x14ac:dyDescent="0.25">
      <c r="A2937" s="32">
        <v>4239</v>
      </c>
      <c r="B2937" s="32" t="s">
        <v>2031</v>
      </c>
      <c r="C2937" s="32" t="s">
        <v>497</v>
      </c>
      <c r="D2937" s="32" t="s">
        <v>13</v>
      </c>
      <c r="E2937" s="32" t="s">
        <v>14</v>
      </c>
      <c r="F2937" s="32">
        <v>3268000</v>
      </c>
      <c r="G2937" s="32">
        <f t="shared" ref="G2937:G2938" si="54">+F2937*H2937</f>
        <v>3268000</v>
      </c>
      <c r="H2937" s="32">
        <v>1</v>
      </c>
      <c r="I2937" s="22"/>
    </row>
    <row r="2938" spans="1:9" ht="40.5" x14ac:dyDescent="0.25">
      <c r="A2938" s="32">
        <v>4239</v>
      </c>
      <c r="B2938" s="32" t="s">
        <v>2032</v>
      </c>
      <c r="C2938" s="32" t="s">
        <v>497</v>
      </c>
      <c r="D2938" s="32" t="s">
        <v>13</v>
      </c>
      <c r="E2938" s="32" t="s">
        <v>14</v>
      </c>
      <c r="F2938" s="32">
        <v>1200000</v>
      </c>
      <c r="G2938" s="32">
        <f t="shared" si="54"/>
        <v>1200000</v>
      </c>
      <c r="H2938" s="32">
        <v>1</v>
      </c>
      <c r="I2938" s="22"/>
    </row>
    <row r="2939" spans="1:9" ht="40.5" x14ac:dyDescent="0.25">
      <c r="A2939" s="32">
        <v>4239</v>
      </c>
      <c r="B2939" s="32" t="s">
        <v>759</v>
      </c>
      <c r="C2939" s="32" t="s">
        <v>497</v>
      </c>
      <c r="D2939" s="32" t="s">
        <v>9</v>
      </c>
      <c r="E2939" s="32" t="s">
        <v>14</v>
      </c>
      <c r="F2939" s="32">
        <v>2324000</v>
      </c>
      <c r="G2939" s="32">
        <v>2324000</v>
      </c>
      <c r="H2939" s="32">
        <v>1</v>
      </c>
      <c r="I2939" s="22"/>
    </row>
    <row r="2940" spans="1:9" ht="40.5" x14ac:dyDescent="0.25">
      <c r="A2940" s="32">
        <v>4239</v>
      </c>
      <c r="B2940" s="32" t="s">
        <v>760</v>
      </c>
      <c r="C2940" s="32" t="s">
        <v>497</v>
      </c>
      <c r="D2940" s="32" t="s">
        <v>9</v>
      </c>
      <c r="E2940" s="32" t="s">
        <v>14</v>
      </c>
      <c r="F2940" s="32">
        <v>668000</v>
      </c>
      <c r="G2940" s="32">
        <v>668000</v>
      </c>
      <c r="H2940" s="32">
        <v>1</v>
      </c>
      <c r="I2940" s="22"/>
    </row>
    <row r="2941" spans="1:9" ht="40.5" x14ac:dyDescent="0.25">
      <c r="A2941" s="32">
        <v>4239</v>
      </c>
      <c r="B2941" s="32" t="s">
        <v>761</v>
      </c>
      <c r="C2941" s="32" t="s">
        <v>497</v>
      </c>
      <c r="D2941" s="32" t="s">
        <v>9</v>
      </c>
      <c r="E2941" s="32" t="s">
        <v>14</v>
      </c>
      <c r="F2941" s="32">
        <v>534000</v>
      </c>
      <c r="G2941" s="32">
        <v>534000</v>
      </c>
      <c r="H2941" s="32">
        <v>1</v>
      </c>
      <c r="I2941" s="22"/>
    </row>
    <row r="2942" spans="1:9" ht="40.5" x14ac:dyDescent="0.25">
      <c r="A2942" s="32">
        <v>4239</v>
      </c>
      <c r="B2942" s="32" t="s">
        <v>6020</v>
      </c>
      <c r="C2942" s="32" t="s">
        <v>497</v>
      </c>
      <c r="D2942" s="32" t="s">
        <v>9</v>
      </c>
      <c r="E2942" s="32" t="s">
        <v>14</v>
      </c>
      <c r="F2942" s="32">
        <v>800000</v>
      </c>
      <c r="G2942" s="32">
        <v>800000</v>
      </c>
      <c r="H2942" s="32">
        <v>1</v>
      </c>
      <c r="I2942" s="22"/>
    </row>
    <row r="2943" spans="1:9" ht="40.5" x14ac:dyDescent="0.25">
      <c r="A2943" s="32">
        <v>4239</v>
      </c>
      <c r="B2943" s="32" t="s">
        <v>6245</v>
      </c>
      <c r="C2943" s="32" t="s">
        <v>497</v>
      </c>
      <c r="D2943" s="32" t="s">
        <v>9</v>
      </c>
      <c r="E2943" s="32" t="s">
        <v>14</v>
      </c>
      <c r="F2943" s="32">
        <v>2000000</v>
      </c>
      <c r="G2943" s="32">
        <v>2000000</v>
      </c>
      <c r="H2943" s="32">
        <v>1</v>
      </c>
      <c r="I2943" s="22"/>
    </row>
    <row r="2944" spans="1:9" ht="40.5" x14ac:dyDescent="0.25">
      <c r="A2944" s="32">
        <v>4239</v>
      </c>
      <c r="B2944" s="32" t="s">
        <v>6246</v>
      </c>
      <c r="C2944" s="32" t="s">
        <v>497</v>
      </c>
      <c r="D2944" s="32" t="s">
        <v>9</v>
      </c>
      <c r="E2944" s="32" t="s">
        <v>14</v>
      </c>
      <c r="F2944" s="32">
        <v>2000000</v>
      </c>
      <c r="G2944" s="32">
        <v>2000000</v>
      </c>
      <c r="H2944" s="32">
        <v>1</v>
      </c>
      <c r="I2944" s="22"/>
    </row>
    <row r="2945" spans="1:30" ht="40.5" x14ac:dyDescent="0.25">
      <c r="A2945" s="32">
        <v>4239</v>
      </c>
      <c r="B2945" s="32" t="s">
        <v>6247</v>
      </c>
      <c r="C2945" s="32" t="s">
        <v>497</v>
      </c>
      <c r="D2945" s="32" t="s">
        <v>9</v>
      </c>
      <c r="E2945" s="32" t="s">
        <v>14</v>
      </c>
      <c r="F2945" s="32">
        <v>1000000</v>
      </c>
      <c r="G2945" s="32">
        <v>1000000</v>
      </c>
      <c r="H2945" s="32">
        <v>1</v>
      </c>
      <c r="I2945" s="22"/>
    </row>
    <row r="2946" spans="1:30" s="28" customFormat="1" ht="15" customHeight="1" x14ac:dyDescent="0.25">
      <c r="A2946" s="132" t="s">
        <v>150</v>
      </c>
      <c r="B2946" s="133"/>
      <c r="C2946" s="133"/>
      <c r="D2946" s="133"/>
      <c r="E2946" s="133"/>
      <c r="F2946" s="133"/>
      <c r="G2946" s="133"/>
      <c r="H2946" s="134"/>
      <c r="I2946" s="22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  <c r="AC2946"/>
      <c r="AD2946"/>
    </row>
    <row r="2947" spans="1:30" s="12" customFormat="1" ht="13.5" customHeight="1" x14ac:dyDescent="0.25">
      <c r="D2947" s="175" t="s">
        <v>12</v>
      </c>
      <c r="E2947" s="175"/>
      <c r="F2947" s="54"/>
      <c r="G2947" s="54"/>
      <c r="H2947" s="53"/>
      <c r="I2947" s="22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  <c r="Y2947"/>
      <c r="Z2947"/>
      <c r="AA2947"/>
      <c r="AB2947"/>
      <c r="AC2947"/>
      <c r="AD2947"/>
    </row>
    <row r="2948" spans="1:30" s="71" customFormat="1" ht="40.5" x14ac:dyDescent="0.25">
      <c r="A2948" s="12">
        <v>4239</v>
      </c>
      <c r="B2948" s="12" t="s">
        <v>750</v>
      </c>
      <c r="C2948" s="12" t="s">
        <v>434</v>
      </c>
      <c r="D2948" s="12" t="s">
        <v>9</v>
      </c>
      <c r="E2948" s="12" t="s">
        <v>14</v>
      </c>
      <c r="F2948" s="12">
        <v>591000</v>
      </c>
      <c r="G2948" s="12">
        <v>591000</v>
      </c>
      <c r="H2948" s="12">
        <v>1</v>
      </c>
      <c r="I2948" s="22"/>
      <c r="J2948"/>
      <c r="K2948"/>
      <c r="L2948"/>
      <c r="M2948"/>
      <c r="N2948"/>
      <c r="O2948"/>
      <c r="P2948"/>
      <c r="Q2948"/>
      <c r="R2948"/>
      <c r="S2948"/>
      <c r="T2948"/>
      <c r="U2948"/>
      <c r="V2948"/>
      <c r="W2948"/>
      <c r="X2948"/>
      <c r="Y2948"/>
      <c r="Z2948"/>
      <c r="AA2948"/>
      <c r="AB2948"/>
      <c r="AC2948"/>
      <c r="AD2948"/>
    </row>
    <row r="2949" spans="1:30" s="71" customFormat="1" ht="40.5" x14ac:dyDescent="0.25">
      <c r="A2949" s="12">
        <v>4239</v>
      </c>
      <c r="B2949" s="12" t="s">
        <v>751</v>
      </c>
      <c r="C2949" s="12" t="s">
        <v>434</v>
      </c>
      <c r="D2949" s="12" t="s">
        <v>9</v>
      </c>
      <c r="E2949" s="12" t="s">
        <v>14</v>
      </c>
      <c r="F2949" s="12">
        <v>270000</v>
      </c>
      <c r="G2949" s="12">
        <v>270000</v>
      </c>
      <c r="H2949" s="12">
        <v>1</v>
      </c>
      <c r="I2949" s="22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  <c r="AC2949"/>
      <c r="AD2949"/>
    </row>
    <row r="2950" spans="1:30" s="71" customFormat="1" ht="40.5" x14ac:dyDescent="0.25">
      <c r="A2950" s="12">
        <v>4239</v>
      </c>
      <c r="B2950" s="12" t="s">
        <v>752</v>
      </c>
      <c r="C2950" s="12" t="s">
        <v>434</v>
      </c>
      <c r="D2950" s="12" t="s">
        <v>9</v>
      </c>
      <c r="E2950" s="12" t="s">
        <v>14</v>
      </c>
      <c r="F2950" s="12">
        <v>234000</v>
      </c>
      <c r="G2950" s="12">
        <v>234000</v>
      </c>
      <c r="H2950" s="12">
        <v>1</v>
      </c>
      <c r="I2950" s="22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  <c r="Y2950"/>
      <c r="Z2950"/>
      <c r="AA2950"/>
      <c r="AB2950"/>
      <c r="AC2950"/>
      <c r="AD2950"/>
    </row>
    <row r="2951" spans="1:30" s="71" customFormat="1" ht="40.5" x14ac:dyDescent="0.25">
      <c r="A2951" s="12">
        <v>4239</v>
      </c>
      <c r="B2951" s="12" t="s">
        <v>753</v>
      </c>
      <c r="C2951" s="12" t="s">
        <v>434</v>
      </c>
      <c r="D2951" s="12" t="s">
        <v>9</v>
      </c>
      <c r="E2951" s="12" t="s">
        <v>14</v>
      </c>
      <c r="F2951" s="12">
        <v>406000</v>
      </c>
      <c r="G2951" s="12">
        <v>406000</v>
      </c>
      <c r="H2951" s="12">
        <v>1</v>
      </c>
      <c r="I2951" s="22"/>
      <c r="J2951"/>
      <c r="K2951"/>
      <c r="L2951"/>
      <c r="M2951"/>
      <c r="N2951"/>
      <c r="O2951"/>
      <c r="P2951"/>
      <c r="Q2951"/>
      <c r="R2951"/>
      <c r="S2951"/>
      <c r="T2951"/>
      <c r="U2951"/>
      <c r="V2951"/>
      <c r="W2951"/>
      <c r="X2951"/>
      <c r="Y2951"/>
      <c r="Z2951"/>
      <c r="AA2951"/>
      <c r="AB2951"/>
      <c r="AC2951"/>
      <c r="AD2951"/>
    </row>
    <row r="2952" spans="1:30" s="71" customFormat="1" ht="40.5" x14ac:dyDescent="0.25">
      <c r="A2952" s="12">
        <v>4239</v>
      </c>
      <c r="B2952" s="12" t="s">
        <v>1869</v>
      </c>
      <c r="C2952" s="12" t="s">
        <v>434</v>
      </c>
      <c r="D2952" s="12" t="s">
        <v>9</v>
      </c>
      <c r="E2952" s="12" t="s">
        <v>14</v>
      </c>
      <c r="F2952" s="12">
        <v>0</v>
      </c>
      <c r="G2952" s="12">
        <v>0</v>
      </c>
      <c r="H2952" s="12">
        <v>1</v>
      </c>
      <c r="I2952" s="2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  <c r="AC2952"/>
      <c r="AD2952"/>
    </row>
    <row r="2953" spans="1:30" s="71" customFormat="1" ht="40.5" x14ac:dyDescent="0.25">
      <c r="A2953" s="12">
        <v>4239</v>
      </c>
      <c r="B2953" s="12" t="s">
        <v>1870</v>
      </c>
      <c r="C2953" s="12" t="s">
        <v>434</v>
      </c>
      <c r="D2953" s="12" t="s">
        <v>9</v>
      </c>
      <c r="E2953" s="12" t="s">
        <v>14</v>
      </c>
      <c r="F2953" s="12">
        <v>0</v>
      </c>
      <c r="G2953" s="12">
        <v>0</v>
      </c>
      <c r="H2953" s="12">
        <v>1</v>
      </c>
      <c r="I2953" s="22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  <c r="Y2953"/>
      <c r="Z2953"/>
      <c r="AA2953"/>
      <c r="AB2953"/>
      <c r="AC2953"/>
      <c r="AD2953"/>
    </row>
    <row r="2954" spans="1:30" s="71" customFormat="1" ht="40.5" x14ac:dyDescent="0.25">
      <c r="A2954" s="12">
        <v>4239</v>
      </c>
      <c r="B2954" s="12" t="s">
        <v>1871</v>
      </c>
      <c r="C2954" s="12" t="s">
        <v>434</v>
      </c>
      <c r="D2954" s="12" t="s">
        <v>9</v>
      </c>
      <c r="E2954" s="12" t="s">
        <v>14</v>
      </c>
      <c r="F2954" s="12">
        <v>0</v>
      </c>
      <c r="G2954" s="12">
        <v>0</v>
      </c>
      <c r="H2954" s="12">
        <v>1</v>
      </c>
      <c r="I2954" s="22"/>
      <c r="J2954"/>
      <c r="K2954"/>
      <c r="L2954"/>
      <c r="M2954"/>
      <c r="N2954"/>
      <c r="O2954"/>
      <c r="P2954"/>
      <c r="Q2954"/>
      <c r="R2954"/>
      <c r="S2954"/>
      <c r="T2954"/>
      <c r="U2954"/>
      <c r="V2954"/>
      <c r="W2954"/>
      <c r="X2954"/>
      <c r="Y2954"/>
      <c r="Z2954"/>
      <c r="AA2954"/>
      <c r="AB2954"/>
      <c r="AC2954"/>
      <c r="AD2954"/>
    </row>
    <row r="2955" spans="1:30" s="28" customFormat="1" ht="40.5" x14ac:dyDescent="0.25">
      <c r="A2955" s="12">
        <v>4239</v>
      </c>
      <c r="B2955" s="12" t="s">
        <v>1872</v>
      </c>
      <c r="C2955" s="12" t="s">
        <v>434</v>
      </c>
      <c r="D2955" s="12" t="s">
        <v>9</v>
      </c>
      <c r="E2955" s="12" t="s">
        <v>14</v>
      </c>
      <c r="F2955" s="12">
        <v>0</v>
      </c>
      <c r="G2955" s="12">
        <v>0</v>
      </c>
      <c r="H2955" s="12">
        <v>1</v>
      </c>
      <c r="I2955" s="22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  <c r="AC2955"/>
      <c r="AD2955"/>
    </row>
    <row r="2956" spans="1:30" s="28" customFormat="1" ht="40.5" x14ac:dyDescent="0.25">
      <c r="A2956" s="12">
        <v>4239</v>
      </c>
      <c r="B2956" s="12" t="s">
        <v>1987</v>
      </c>
      <c r="C2956" s="12" t="s">
        <v>434</v>
      </c>
      <c r="D2956" s="12" t="s">
        <v>9</v>
      </c>
      <c r="E2956" s="12" t="s">
        <v>14</v>
      </c>
      <c r="F2956" s="12">
        <v>300000</v>
      </c>
      <c r="G2956" s="12">
        <v>300000</v>
      </c>
      <c r="H2956" s="12">
        <v>1</v>
      </c>
      <c r="I2956" s="22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  <c r="Y2956"/>
      <c r="Z2956"/>
      <c r="AA2956"/>
      <c r="AB2956"/>
      <c r="AC2956"/>
      <c r="AD2956"/>
    </row>
    <row r="2957" spans="1:30" s="28" customFormat="1" ht="40.5" x14ac:dyDescent="0.25">
      <c r="A2957" s="12">
        <v>4239</v>
      </c>
      <c r="B2957" s="12" t="s">
        <v>1988</v>
      </c>
      <c r="C2957" s="12" t="s">
        <v>434</v>
      </c>
      <c r="D2957" s="12" t="s">
        <v>9</v>
      </c>
      <c r="E2957" s="12" t="s">
        <v>14</v>
      </c>
      <c r="F2957" s="12">
        <v>100000</v>
      </c>
      <c r="G2957" s="12">
        <v>100000</v>
      </c>
      <c r="H2957" s="12">
        <v>1</v>
      </c>
      <c r="I2957" s="22"/>
      <c r="J2957"/>
      <c r="K2957"/>
      <c r="L2957"/>
      <c r="M2957"/>
      <c r="N2957"/>
      <c r="O2957"/>
      <c r="P2957"/>
      <c r="Q2957"/>
      <c r="R2957"/>
      <c r="S2957"/>
      <c r="T2957"/>
      <c r="U2957"/>
      <c r="V2957"/>
      <c r="W2957"/>
      <c r="X2957"/>
      <c r="Y2957"/>
      <c r="Z2957"/>
      <c r="AA2957"/>
      <c r="AB2957"/>
      <c r="AC2957"/>
      <c r="AD2957"/>
    </row>
    <row r="2958" spans="1:30" s="28" customFormat="1" ht="40.5" x14ac:dyDescent="0.25">
      <c r="A2958" s="12">
        <v>4239</v>
      </c>
      <c r="B2958" s="12" t="s">
        <v>1989</v>
      </c>
      <c r="C2958" s="12" t="s">
        <v>434</v>
      </c>
      <c r="D2958" s="12" t="s">
        <v>9</v>
      </c>
      <c r="E2958" s="12" t="s">
        <v>14</v>
      </c>
      <c r="F2958" s="12">
        <v>300000</v>
      </c>
      <c r="G2958" s="12">
        <v>300000</v>
      </c>
      <c r="H2958" s="12">
        <v>1</v>
      </c>
      <c r="I2958" s="22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  <c r="AC2958"/>
      <c r="AD2958"/>
    </row>
    <row r="2959" spans="1:30" s="28" customFormat="1" ht="40.5" x14ac:dyDescent="0.25">
      <c r="A2959" s="12">
        <v>4239</v>
      </c>
      <c r="B2959" s="12" t="s">
        <v>1990</v>
      </c>
      <c r="C2959" s="12" t="s">
        <v>434</v>
      </c>
      <c r="D2959" s="12" t="s">
        <v>9</v>
      </c>
      <c r="E2959" s="12" t="s">
        <v>14</v>
      </c>
      <c r="F2959" s="12">
        <v>4500000</v>
      </c>
      <c r="G2959" s="12">
        <v>4500000</v>
      </c>
      <c r="H2959" s="12">
        <v>1</v>
      </c>
      <c r="I2959" s="22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  <c r="Y2959"/>
      <c r="Z2959"/>
      <c r="AA2959"/>
      <c r="AB2959"/>
      <c r="AC2959"/>
      <c r="AD2959"/>
    </row>
    <row r="2960" spans="1:30" s="28" customFormat="1" ht="40.5" x14ac:dyDescent="0.25">
      <c r="A2960" s="12">
        <v>4239</v>
      </c>
      <c r="B2960" s="12" t="s">
        <v>4803</v>
      </c>
      <c r="C2960" s="12" t="s">
        <v>434</v>
      </c>
      <c r="D2960" s="12" t="s">
        <v>9</v>
      </c>
      <c r="E2960" s="12" t="s">
        <v>14</v>
      </c>
      <c r="F2960" s="12">
        <v>200000</v>
      </c>
      <c r="G2960" s="12">
        <v>200000</v>
      </c>
      <c r="H2960" s="12">
        <v>1</v>
      </c>
      <c r="I2960" s="22"/>
      <c r="J2960"/>
      <c r="K2960"/>
      <c r="L2960"/>
      <c r="M2960"/>
      <c r="N2960"/>
      <c r="O2960"/>
      <c r="P2960"/>
      <c r="Q2960"/>
      <c r="R2960"/>
      <c r="S2960"/>
      <c r="T2960"/>
      <c r="U2960"/>
      <c r="V2960"/>
      <c r="W2960"/>
      <c r="X2960"/>
      <c r="Y2960"/>
      <c r="Z2960"/>
      <c r="AA2960"/>
      <c r="AB2960"/>
      <c r="AC2960"/>
      <c r="AD2960"/>
    </row>
    <row r="2961" spans="1:30" s="28" customFormat="1" ht="40.5" x14ac:dyDescent="0.25">
      <c r="A2961" s="12">
        <v>4239</v>
      </c>
      <c r="B2961" s="12" t="s">
        <v>4804</v>
      </c>
      <c r="C2961" s="12" t="s">
        <v>434</v>
      </c>
      <c r="D2961" s="12" t="s">
        <v>9</v>
      </c>
      <c r="E2961" s="12" t="s">
        <v>14</v>
      </c>
      <c r="F2961" s="12">
        <v>250000</v>
      </c>
      <c r="G2961" s="12">
        <v>250000</v>
      </c>
      <c r="H2961" s="12">
        <v>1</v>
      </c>
      <c r="I2961" s="22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  <c r="AC2961"/>
      <c r="AD2961"/>
    </row>
    <row r="2962" spans="1:30" s="28" customFormat="1" ht="40.5" x14ac:dyDescent="0.25">
      <c r="A2962" s="12">
        <v>4239</v>
      </c>
      <c r="B2962" s="12" t="s">
        <v>4805</v>
      </c>
      <c r="C2962" s="12" t="s">
        <v>434</v>
      </c>
      <c r="D2962" s="12" t="s">
        <v>9</v>
      </c>
      <c r="E2962" s="12" t="s">
        <v>14</v>
      </c>
      <c r="F2962" s="12">
        <v>100000</v>
      </c>
      <c r="G2962" s="12">
        <v>100000</v>
      </c>
      <c r="H2962" s="12">
        <v>1</v>
      </c>
      <c r="I2962" s="2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  <c r="Y2962"/>
      <c r="Z2962"/>
      <c r="AA2962"/>
      <c r="AB2962"/>
      <c r="AC2962"/>
      <c r="AD2962"/>
    </row>
    <row r="2963" spans="1:30" s="28" customFormat="1" ht="40.5" x14ac:dyDescent="0.25">
      <c r="A2963" s="12">
        <v>4239</v>
      </c>
      <c r="B2963" s="12" t="s">
        <v>4806</v>
      </c>
      <c r="C2963" s="12" t="s">
        <v>434</v>
      </c>
      <c r="D2963" s="12" t="s">
        <v>9</v>
      </c>
      <c r="E2963" s="12" t="s">
        <v>14</v>
      </c>
      <c r="F2963" s="12">
        <v>600000</v>
      </c>
      <c r="G2963" s="12">
        <v>600000</v>
      </c>
      <c r="H2963" s="12">
        <v>1</v>
      </c>
      <c r="I2963" s="22"/>
      <c r="J2963"/>
      <c r="K2963"/>
      <c r="L2963"/>
      <c r="M2963"/>
      <c r="N2963"/>
      <c r="O2963"/>
      <c r="P2963"/>
      <c r="Q2963"/>
      <c r="R2963"/>
      <c r="S2963"/>
      <c r="T2963"/>
      <c r="U2963"/>
      <c r="V2963"/>
      <c r="W2963"/>
      <c r="X2963"/>
      <c r="Y2963"/>
      <c r="Z2963"/>
      <c r="AA2963"/>
      <c r="AB2963"/>
      <c r="AC2963"/>
      <c r="AD2963"/>
    </row>
    <row r="2964" spans="1:30" s="28" customFormat="1" ht="40.5" x14ac:dyDescent="0.25">
      <c r="A2964" s="12">
        <v>4239</v>
      </c>
      <c r="B2964" s="12" t="s">
        <v>4807</v>
      </c>
      <c r="C2964" s="12" t="s">
        <v>434</v>
      </c>
      <c r="D2964" s="12" t="s">
        <v>9</v>
      </c>
      <c r="E2964" s="12" t="s">
        <v>14</v>
      </c>
      <c r="F2964" s="12">
        <v>350000</v>
      </c>
      <c r="G2964" s="12">
        <v>350000</v>
      </c>
      <c r="H2964" s="12">
        <v>1</v>
      </c>
      <c r="I2964" s="22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  <c r="AC2964"/>
      <c r="AD2964"/>
    </row>
    <row r="2965" spans="1:30" ht="15" customHeight="1" x14ac:dyDescent="0.25">
      <c r="A2965" s="159" t="s">
        <v>228</v>
      </c>
      <c r="B2965" s="160"/>
      <c r="C2965" s="160"/>
      <c r="D2965" s="160"/>
      <c r="E2965" s="160"/>
      <c r="F2965" s="160"/>
      <c r="G2965" s="160"/>
      <c r="H2965" s="161"/>
      <c r="I2965" s="22"/>
    </row>
    <row r="2966" spans="1:30" ht="15" customHeight="1" x14ac:dyDescent="0.25">
      <c r="A2966" s="138" t="s">
        <v>8</v>
      </c>
      <c r="B2966" s="139"/>
      <c r="C2966" s="139"/>
      <c r="D2966" s="139"/>
      <c r="E2966" s="139"/>
      <c r="F2966" s="139"/>
      <c r="G2966" s="139"/>
      <c r="H2966" s="140"/>
      <c r="I2966" s="22"/>
    </row>
    <row r="2967" spans="1:30" ht="15" customHeight="1" x14ac:dyDescent="0.25">
      <c r="A2967" s="32">
        <v>4267</v>
      </c>
      <c r="B2967" s="32" t="s">
        <v>3861</v>
      </c>
      <c r="C2967" s="32" t="s">
        <v>959</v>
      </c>
      <c r="D2967" s="32" t="s">
        <v>381</v>
      </c>
      <c r="E2967" s="32" t="s">
        <v>14</v>
      </c>
      <c r="F2967" s="32">
        <v>800000</v>
      </c>
      <c r="G2967" s="32">
        <v>800000</v>
      </c>
      <c r="H2967" s="32">
        <v>1</v>
      </c>
      <c r="I2967" s="22"/>
    </row>
    <row r="2968" spans="1:30" ht="15" customHeight="1" x14ac:dyDescent="0.25">
      <c r="A2968" s="32">
        <v>4267</v>
      </c>
      <c r="B2968" s="32" t="s">
        <v>3856</v>
      </c>
      <c r="C2968" s="32" t="s">
        <v>957</v>
      </c>
      <c r="D2968" s="32" t="s">
        <v>381</v>
      </c>
      <c r="E2968" s="32" t="s">
        <v>10</v>
      </c>
      <c r="F2968" s="32">
        <v>11300</v>
      </c>
      <c r="G2968" s="32">
        <f>+F2968*H2968</f>
        <v>4983300</v>
      </c>
      <c r="H2968" s="32">
        <v>441</v>
      </c>
      <c r="I2968" s="22"/>
    </row>
    <row r="2969" spans="1:30" ht="15" customHeight="1" x14ac:dyDescent="0.25">
      <c r="A2969" s="32">
        <v>4267</v>
      </c>
      <c r="B2969" s="32" t="s">
        <v>3846</v>
      </c>
      <c r="C2969" s="32" t="s">
        <v>3847</v>
      </c>
      <c r="D2969" s="32" t="s">
        <v>9</v>
      </c>
      <c r="E2969" s="32" t="s">
        <v>10</v>
      </c>
      <c r="F2969" s="32">
        <v>6500</v>
      </c>
      <c r="G2969" s="32">
        <f>+F2969*H2969</f>
        <v>975000</v>
      </c>
      <c r="H2969" s="32">
        <v>150</v>
      </c>
      <c r="I2969" s="22"/>
    </row>
    <row r="2970" spans="1:30" ht="15" customHeight="1" x14ac:dyDescent="0.25">
      <c r="A2970" s="32">
        <v>4267</v>
      </c>
      <c r="B2970" s="32" t="s">
        <v>3848</v>
      </c>
      <c r="C2970" s="32" t="s">
        <v>3849</v>
      </c>
      <c r="D2970" s="32" t="s">
        <v>9</v>
      </c>
      <c r="E2970" s="32" t="s">
        <v>10</v>
      </c>
      <c r="F2970" s="32">
        <v>3500</v>
      </c>
      <c r="G2970" s="32">
        <f>+F2970*H2970</f>
        <v>525000</v>
      </c>
      <c r="H2970" s="32">
        <v>150</v>
      </c>
      <c r="I2970" s="22"/>
    </row>
    <row r="2971" spans="1:30" ht="27" x14ac:dyDescent="0.25">
      <c r="A2971" s="32">
        <v>4269</v>
      </c>
      <c r="B2971" s="32" t="s">
        <v>6067</v>
      </c>
      <c r="C2971" s="32" t="s">
        <v>3845</v>
      </c>
      <c r="D2971" s="32" t="s">
        <v>9</v>
      </c>
      <c r="E2971" s="32" t="s">
        <v>10</v>
      </c>
      <c r="F2971" s="32">
        <v>5000</v>
      </c>
      <c r="G2971" s="32">
        <f>+F2971*H2971</f>
        <v>1000000</v>
      </c>
      <c r="H2971" s="32">
        <v>200</v>
      </c>
      <c r="I2971" s="22"/>
    </row>
    <row r="2972" spans="1:30" ht="15" customHeight="1" x14ac:dyDescent="0.25">
      <c r="A2972" s="138" t="s">
        <v>12</v>
      </c>
      <c r="B2972" s="139"/>
      <c r="C2972" s="139"/>
      <c r="D2972" s="139"/>
      <c r="E2972" s="139"/>
      <c r="F2972" s="139"/>
      <c r="G2972" s="139"/>
      <c r="H2972" s="140"/>
      <c r="I2972" s="22"/>
    </row>
    <row r="2973" spans="1:30" ht="27" x14ac:dyDescent="0.25">
      <c r="A2973" s="32">
        <v>4239</v>
      </c>
      <c r="B2973" s="32" t="s">
        <v>1943</v>
      </c>
      <c r="C2973" s="32" t="s">
        <v>857</v>
      </c>
      <c r="D2973" s="32" t="s">
        <v>9</v>
      </c>
      <c r="E2973" s="32" t="s">
        <v>14</v>
      </c>
      <c r="F2973" s="32">
        <v>700000</v>
      </c>
      <c r="G2973" s="32">
        <v>700000</v>
      </c>
      <c r="H2973" s="32">
        <v>1</v>
      </c>
      <c r="I2973" s="22"/>
    </row>
    <row r="2974" spans="1:30" s="3" customFormat="1" ht="27" x14ac:dyDescent="0.25">
      <c r="A2974" s="32">
        <v>4239</v>
      </c>
      <c r="B2974" s="32" t="s">
        <v>1944</v>
      </c>
      <c r="C2974" s="32" t="s">
        <v>857</v>
      </c>
      <c r="D2974" s="32" t="s">
        <v>9</v>
      </c>
      <c r="E2974" s="32" t="s">
        <v>14</v>
      </c>
      <c r="F2974" s="32">
        <v>2000000</v>
      </c>
      <c r="G2974" s="32">
        <v>2000000</v>
      </c>
      <c r="H2974" s="32">
        <v>1</v>
      </c>
      <c r="I2974" s="79"/>
    </row>
    <row r="2975" spans="1:30" s="3" customFormat="1" ht="27" x14ac:dyDescent="0.25">
      <c r="A2975" s="32">
        <v>4239</v>
      </c>
      <c r="B2975" s="32" t="s">
        <v>1945</v>
      </c>
      <c r="C2975" s="32" t="s">
        <v>857</v>
      </c>
      <c r="D2975" s="32" t="s">
        <v>9</v>
      </c>
      <c r="E2975" s="32" t="s">
        <v>14</v>
      </c>
      <c r="F2975" s="32">
        <v>700000</v>
      </c>
      <c r="G2975" s="32">
        <v>700000</v>
      </c>
      <c r="H2975" s="32">
        <v>1</v>
      </c>
      <c r="I2975" s="79"/>
    </row>
    <row r="2976" spans="1:30" s="3" customFormat="1" ht="27" x14ac:dyDescent="0.25">
      <c r="A2976" s="32">
        <v>4239</v>
      </c>
      <c r="B2976" s="32" t="s">
        <v>1946</v>
      </c>
      <c r="C2976" s="32" t="s">
        <v>857</v>
      </c>
      <c r="D2976" s="32" t="s">
        <v>9</v>
      </c>
      <c r="E2976" s="32" t="s">
        <v>14</v>
      </c>
      <c r="F2976" s="32">
        <v>700000</v>
      </c>
      <c r="G2976" s="32">
        <v>700000</v>
      </c>
      <c r="H2976" s="32">
        <v>1</v>
      </c>
      <c r="I2976" s="79"/>
    </row>
    <row r="2977" spans="1:9" s="3" customFormat="1" ht="27" x14ac:dyDescent="0.25">
      <c r="A2977" s="32">
        <v>4239</v>
      </c>
      <c r="B2977" s="32" t="s">
        <v>1947</v>
      </c>
      <c r="C2977" s="32" t="s">
        <v>857</v>
      </c>
      <c r="D2977" s="32" t="s">
        <v>9</v>
      </c>
      <c r="E2977" s="32" t="s">
        <v>14</v>
      </c>
      <c r="F2977" s="32">
        <v>700000</v>
      </c>
      <c r="G2977" s="32">
        <v>700000</v>
      </c>
      <c r="H2977" s="32">
        <v>1</v>
      </c>
      <c r="I2977" s="79"/>
    </row>
    <row r="2978" spans="1:9" s="3" customFormat="1" ht="27" x14ac:dyDescent="0.25">
      <c r="A2978" s="32">
        <v>4239</v>
      </c>
      <c r="B2978" s="32" t="s">
        <v>2182</v>
      </c>
      <c r="C2978" s="32" t="s">
        <v>857</v>
      </c>
      <c r="D2978" s="32" t="s">
        <v>9</v>
      </c>
      <c r="E2978" s="32" t="s">
        <v>14</v>
      </c>
      <c r="F2978" s="32">
        <v>500000</v>
      </c>
      <c r="G2978" s="32">
        <v>500000</v>
      </c>
      <c r="H2978" s="32">
        <v>1</v>
      </c>
      <c r="I2978" s="79"/>
    </row>
    <row r="2979" spans="1:9" s="3" customFormat="1" ht="27" x14ac:dyDescent="0.25">
      <c r="A2979" s="32">
        <v>4239</v>
      </c>
      <c r="B2979" s="32" t="s">
        <v>2183</v>
      </c>
      <c r="C2979" s="32" t="s">
        <v>857</v>
      </c>
      <c r="D2979" s="32" t="s">
        <v>9</v>
      </c>
      <c r="E2979" s="32" t="s">
        <v>14</v>
      </c>
      <c r="F2979" s="32">
        <v>600000</v>
      </c>
      <c r="G2979" s="32">
        <v>600000</v>
      </c>
      <c r="H2979" s="32">
        <v>1</v>
      </c>
      <c r="I2979" s="79"/>
    </row>
    <row r="2980" spans="1:9" s="3" customFormat="1" ht="27" x14ac:dyDescent="0.25">
      <c r="A2980" s="32">
        <v>4239</v>
      </c>
      <c r="B2980" s="32" t="s">
        <v>2184</v>
      </c>
      <c r="C2980" s="32" t="s">
        <v>857</v>
      </c>
      <c r="D2980" s="32" t="s">
        <v>9</v>
      </c>
      <c r="E2980" s="32" t="s">
        <v>14</v>
      </c>
      <c r="F2980" s="32">
        <v>1000000</v>
      </c>
      <c r="G2980" s="32">
        <v>1000000</v>
      </c>
      <c r="H2980" s="32">
        <v>1</v>
      </c>
      <c r="I2980" s="79"/>
    </row>
    <row r="2981" spans="1:9" s="3" customFormat="1" ht="27" x14ac:dyDescent="0.25">
      <c r="A2981" s="32">
        <v>4251</v>
      </c>
      <c r="B2981" s="32" t="s">
        <v>6341</v>
      </c>
      <c r="C2981" s="32" t="s">
        <v>454</v>
      </c>
      <c r="D2981" s="32" t="s">
        <v>1212</v>
      </c>
      <c r="E2981" s="32" t="s">
        <v>14</v>
      </c>
      <c r="F2981" s="32">
        <v>31740</v>
      </c>
      <c r="G2981" s="32">
        <v>31740</v>
      </c>
      <c r="H2981" s="32">
        <v>1</v>
      </c>
      <c r="I2981" s="79"/>
    </row>
    <row r="2982" spans="1:9" x14ac:dyDescent="0.25">
      <c r="A2982" s="138" t="s">
        <v>16</v>
      </c>
      <c r="B2982" s="139"/>
      <c r="C2982" s="139"/>
      <c r="D2982" s="139"/>
      <c r="E2982" s="139"/>
      <c r="F2982" s="139"/>
      <c r="G2982" s="139"/>
      <c r="H2982" s="140"/>
      <c r="I2982" s="22"/>
    </row>
    <row r="2983" spans="1:9" s="3" customFormat="1" ht="27" x14ac:dyDescent="0.25">
      <c r="A2983" s="32">
        <v>4251</v>
      </c>
      <c r="B2983" s="32" t="s">
        <v>6129</v>
      </c>
      <c r="C2983" s="32" t="s">
        <v>20</v>
      </c>
      <c r="D2983" s="32" t="s">
        <v>381</v>
      </c>
      <c r="E2983" s="32" t="s">
        <v>14</v>
      </c>
      <c r="F2983" s="32">
        <v>828809.2</v>
      </c>
      <c r="G2983" s="32">
        <v>828809.2</v>
      </c>
      <c r="H2983" s="32">
        <v>1</v>
      </c>
      <c r="I2983" s="79"/>
    </row>
    <row r="2984" spans="1:9" s="3" customFormat="1" ht="27" x14ac:dyDescent="0.25">
      <c r="A2984" s="32">
        <v>4251</v>
      </c>
      <c r="B2984" s="32" t="s">
        <v>6130</v>
      </c>
      <c r="C2984" s="32" t="s">
        <v>20</v>
      </c>
      <c r="D2984" s="32" t="s">
        <v>381</v>
      </c>
      <c r="E2984" s="32" t="s">
        <v>14</v>
      </c>
      <c r="F2984" s="32">
        <v>757551.73</v>
      </c>
      <c r="G2984" s="32">
        <v>757551.73</v>
      </c>
      <c r="H2984" s="32">
        <v>1</v>
      </c>
      <c r="I2984" s="79"/>
    </row>
    <row r="2985" spans="1:9" ht="15" customHeight="1" x14ac:dyDescent="0.25">
      <c r="A2985" s="159" t="s">
        <v>118</v>
      </c>
      <c r="B2985" s="160"/>
      <c r="C2985" s="160"/>
      <c r="D2985" s="160"/>
      <c r="E2985" s="160"/>
      <c r="F2985" s="160"/>
      <c r="G2985" s="160"/>
      <c r="H2985" s="161"/>
      <c r="I2985" s="22"/>
    </row>
    <row r="2986" spans="1:9" x14ac:dyDescent="0.25">
      <c r="A2986" s="4"/>
      <c r="B2986" s="138" t="s">
        <v>8</v>
      </c>
      <c r="C2986" s="139"/>
      <c r="D2986" s="139"/>
      <c r="E2986" s="139"/>
      <c r="F2986" s="139"/>
      <c r="G2986" s="140"/>
      <c r="H2986" s="20">
        <v>1</v>
      </c>
      <c r="I2986" s="22"/>
    </row>
    <row r="2987" spans="1:9" x14ac:dyDescent="0.25">
      <c r="A2987" s="4">
        <v>5129</v>
      </c>
      <c r="B2987" s="4" t="s">
        <v>4668</v>
      </c>
      <c r="C2987" s="4" t="s">
        <v>3233</v>
      </c>
      <c r="D2987" s="4" t="s">
        <v>9</v>
      </c>
      <c r="E2987" s="4" t="s">
        <v>10</v>
      </c>
      <c r="F2987" s="4">
        <v>250000</v>
      </c>
      <c r="G2987" s="4">
        <f>+F2987*H2987</f>
        <v>1250000</v>
      </c>
      <c r="H2987" s="4">
        <v>5</v>
      </c>
      <c r="I2987" s="22"/>
    </row>
    <row r="2988" spans="1:9" x14ac:dyDescent="0.25">
      <c r="A2988" s="4">
        <v>5129</v>
      </c>
      <c r="B2988" s="4" t="s">
        <v>4669</v>
      </c>
      <c r="C2988" s="4" t="s">
        <v>1349</v>
      </c>
      <c r="D2988" s="4" t="s">
        <v>9</v>
      </c>
      <c r="E2988" s="4" t="s">
        <v>10</v>
      </c>
      <c r="F2988" s="4">
        <v>240000</v>
      </c>
      <c r="G2988" s="4">
        <f t="shared" ref="G2988:G2990" si="55">+F2988*H2988</f>
        <v>2400000</v>
      </c>
      <c r="H2988" s="4">
        <v>10</v>
      </c>
      <c r="I2988" s="22"/>
    </row>
    <row r="2989" spans="1:9" x14ac:dyDescent="0.25">
      <c r="A2989" s="4">
        <v>5129</v>
      </c>
      <c r="B2989" s="4" t="s">
        <v>4670</v>
      </c>
      <c r="C2989" s="4" t="s">
        <v>3784</v>
      </c>
      <c r="D2989" s="4" t="s">
        <v>9</v>
      </c>
      <c r="E2989" s="4" t="s">
        <v>10</v>
      </c>
      <c r="F2989" s="4">
        <v>160000</v>
      </c>
      <c r="G2989" s="4">
        <f t="shared" si="55"/>
        <v>1600000</v>
      </c>
      <c r="H2989" s="4">
        <v>10</v>
      </c>
      <c r="I2989" s="22"/>
    </row>
    <row r="2990" spans="1:9" x14ac:dyDescent="0.25">
      <c r="A2990" s="4">
        <v>5129</v>
      </c>
      <c r="B2990" s="4" t="s">
        <v>4671</v>
      </c>
      <c r="C2990" s="4" t="s">
        <v>1353</v>
      </c>
      <c r="D2990" s="4" t="s">
        <v>9</v>
      </c>
      <c r="E2990" s="4" t="s">
        <v>10</v>
      </c>
      <c r="F2990" s="4">
        <v>150000</v>
      </c>
      <c r="G2990" s="4">
        <f t="shared" si="55"/>
        <v>1500000</v>
      </c>
      <c r="H2990" s="4">
        <v>10</v>
      </c>
      <c r="I2990" s="22"/>
    </row>
    <row r="2991" spans="1:9" ht="15" customHeight="1" x14ac:dyDescent="0.25">
      <c r="A2991" s="159" t="s">
        <v>232</v>
      </c>
      <c r="B2991" s="160"/>
      <c r="C2991" s="160"/>
      <c r="D2991" s="160"/>
      <c r="E2991" s="160"/>
      <c r="F2991" s="160"/>
      <c r="G2991" s="160"/>
      <c r="H2991" s="161"/>
      <c r="I2991" s="22"/>
    </row>
    <row r="2992" spans="1:9" x14ac:dyDescent="0.25">
      <c r="A2992" s="138" t="s">
        <v>8</v>
      </c>
      <c r="B2992" s="139"/>
      <c r="C2992" s="139"/>
      <c r="D2992" s="139"/>
      <c r="E2992" s="139"/>
      <c r="F2992" s="139"/>
      <c r="G2992" s="139"/>
      <c r="H2992" s="140"/>
      <c r="I2992" s="22"/>
    </row>
    <row r="2993" spans="1:9" x14ac:dyDescent="0.25">
      <c r="A2993" s="32">
        <v>5129</v>
      </c>
      <c r="B2993" s="32" t="s">
        <v>668</v>
      </c>
      <c r="C2993" s="32" t="s">
        <v>666</v>
      </c>
      <c r="D2993" s="32" t="s">
        <v>381</v>
      </c>
      <c r="E2993" s="32" t="s">
        <v>10</v>
      </c>
      <c r="F2993" s="32">
        <v>59520</v>
      </c>
      <c r="G2993" s="32">
        <f>+F2993*H2993</f>
        <v>59520</v>
      </c>
      <c r="H2993" s="32">
        <v>1</v>
      </c>
      <c r="I2993" s="22"/>
    </row>
    <row r="2994" spans="1:9" x14ac:dyDescent="0.25">
      <c r="A2994" s="32">
        <v>5129</v>
      </c>
      <c r="B2994" s="32" t="s">
        <v>671</v>
      </c>
      <c r="C2994" s="32" t="s">
        <v>666</v>
      </c>
      <c r="D2994" s="32" t="s">
        <v>381</v>
      </c>
      <c r="E2994" s="32" t="s">
        <v>10</v>
      </c>
      <c r="F2994" s="32">
        <v>172200</v>
      </c>
      <c r="G2994" s="32">
        <f t="shared" ref="G2994:G3007" si="56">+F2994*H2994</f>
        <v>172200</v>
      </c>
      <c r="H2994" s="32">
        <v>1</v>
      </c>
      <c r="I2994" s="22"/>
    </row>
    <row r="2995" spans="1:9" x14ac:dyDescent="0.25">
      <c r="A2995" s="32">
        <v>5129</v>
      </c>
      <c r="B2995" s="32" t="s">
        <v>672</v>
      </c>
      <c r="C2995" s="32" t="s">
        <v>666</v>
      </c>
      <c r="D2995" s="32" t="s">
        <v>381</v>
      </c>
      <c r="E2995" s="32" t="s">
        <v>10</v>
      </c>
      <c r="F2995" s="32">
        <v>56448</v>
      </c>
      <c r="G2995" s="32">
        <f t="shared" si="56"/>
        <v>56448</v>
      </c>
      <c r="H2995" s="32">
        <v>1</v>
      </c>
      <c r="I2995" s="22"/>
    </row>
    <row r="2996" spans="1:9" x14ac:dyDescent="0.25">
      <c r="A2996" s="32">
        <v>5129</v>
      </c>
      <c r="B2996" s="32" t="s">
        <v>670</v>
      </c>
      <c r="C2996" s="32" t="s">
        <v>666</v>
      </c>
      <c r="D2996" s="32" t="s">
        <v>381</v>
      </c>
      <c r="E2996" s="32" t="s">
        <v>10</v>
      </c>
      <c r="F2996" s="32">
        <v>64800</v>
      </c>
      <c r="G2996" s="32">
        <f t="shared" si="56"/>
        <v>64800</v>
      </c>
      <c r="H2996" s="32">
        <v>1</v>
      </c>
      <c r="I2996" s="22"/>
    </row>
    <row r="2997" spans="1:9" x14ac:dyDescent="0.25">
      <c r="A2997" s="32">
        <v>5129</v>
      </c>
      <c r="B2997" s="32" t="s">
        <v>678</v>
      </c>
      <c r="C2997" s="32" t="s">
        <v>666</v>
      </c>
      <c r="D2997" s="32" t="s">
        <v>381</v>
      </c>
      <c r="E2997" s="32" t="s">
        <v>10</v>
      </c>
      <c r="F2997" s="32">
        <v>1680000</v>
      </c>
      <c r="G2997" s="32">
        <f t="shared" si="56"/>
        <v>1680000</v>
      </c>
      <c r="H2997" s="32">
        <v>1</v>
      </c>
      <c r="I2997" s="22"/>
    </row>
    <row r="2998" spans="1:9" x14ac:dyDescent="0.25">
      <c r="A2998" s="32">
        <v>5129</v>
      </c>
      <c r="B2998" s="32" t="s">
        <v>1331</v>
      </c>
      <c r="C2998" s="32" t="s">
        <v>666</v>
      </c>
      <c r="D2998" s="32" t="s">
        <v>381</v>
      </c>
      <c r="E2998" s="32" t="s">
        <v>10</v>
      </c>
      <c r="F2998" s="32">
        <v>33000</v>
      </c>
      <c r="G2998" s="32">
        <f t="shared" si="56"/>
        <v>33000</v>
      </c>
      <c r="H2998" s="32">
        <v>1</v>
      </c>
      <c r="I2998" s="22"/>
    </row>
    <row r="2999" spans="1:9" x14ac:dyDescent="0.25">
      <c r="A2999" s="32">
        <v>5129</v>
      </c>
      <c r="B2999" s="32" t="s">
        <v>676</v>
      </c>
      <c r="C2999" s="32" t="s">
        <v>666</v>
      </c>
      <c r="D2999" s="32" t="s">
        <v>381</v>
      </c>
      <c r="E2999" s="32" t="s">
        <v>10</v>
      </c>
      <c r="F2999" s="32">
        <v>1584000</v>
      </c>
      <c r="G2999" s="32">
        <f t="shared" si="56"/>
        <v>1584000</v>
      </c>
      <c r="H2999" s="32">
        <v>1</v>
      </c>
      <c r="I2999" s="22"/>
    </row>
    <row r="3000" spans="1:9" x14ac:dyDescent="0.25">
      <c r="A3000" s="32">
        <v>5129</v>
      </c>
      <c r="B3000" s="32" t="s">
        <v>673</v>
      </c>
      <c r="C3000" s="32" t="s">
        <v>666</v>
      </c>
      <c r="D3000" s="32" t="s">
        <v>381</v>
      </c>
      <c r="E3000" s="32" t="s">
        <v>10</v>
      </c>
      <c r="F3000" s="32">
        <v>511200</v>
      </c>
      <c r="G3000" s="32">
        <f t="shared" si="56"/>
        <v>511200</v>
      </c>
      <c r="H3000" s="32">
        <v>1</v>
      </c>
      <c r="I3000" s="22"/>
    </row>
    <row r="3001" spans="1:9" x14ac:dyDescent="0.25">
      <c r="A3001" s="32">
        <v>5129</v>
      </c>
      <c r="B3001" s="32" t="s">
        <v>674</v>
      </c>
      <c r="C3001" s="32" t="s">
        <v>666</v>
      </c>
      <c r="D3001" s="32" t="s">
        <v>381</v>
      </c>
      <c r="E3001" s="32" t="s">
        <v>10</v>
      </c>
      <c r="F3001" s="32">
        <v>210000</v>
      </c>
      <c r="G3001" s="32">
        <f t="shared" si="56"/>
        <v>210000</v>
      </c>
      <c r="H3001" s="32">
        <v>1</v>
      </c>
      <c r="I3001" s="22"/>
    </row>
    <row r="3002" spans="1:9" x14ac:dyDescent="0.25">
      <c r="A3002" s="32">
        <v>5129</v>
      </c>
      <c r="B3002" s="32" t="s">
        <v>1330</v>
      </c>
      <c r="C3002" s="32" t="s">
        <v>666</v>
      </c>
      <c r="D3002" s="32" t="s">
        <v>381</v>
      </c>
      <c r="E3002" s="32" t="s">
        <v>10</v>
      </c>
      <c r="F3002" s="32">
        <v>134</v>
      </c>
      <c r="G3002" s="32">
        <f t="shared" si="56"/>
        <v>134</v>
      </c>
      <c r="H3002" s="32">
        <v>1</v>
      </c>
      <c r="I3002" s="22"/>
    </row>
    <row r="3003" spans="1:9" x14ac:dyDescent="0.25">
      <c r="A3003" s="32">
        <v>5129</v>
      </c>
      <c r="B3003" s="32" t="s">
        <v>667</v>
      </c>
      <c r="C3003" s="32" t="s">
        <v>666</v>
      </c>
      <c r="D3003" s="32" t="s">
        <v>381</v>
      </c>
      <c r="E3003" s="32" t="s">
        <v>10</v>
      </c>
      <c r="F3003" s="32">
        <v>86400</v>
      </c>
      <c r="G3003" s="32">
        <f t="shared" si="56"/>
        <v>172800</v>
      </c>
      <c r="H3003" s="32">
        <v>2</v>
      </c>
      <c r="I3003" s="22"/>
    </row>
    <row r="3004" spans="1:9" x14ac:dyDescent="0.25">
      <c r="A3004" s="32">
        <v>5129</v>
      </c>
      <c r="B3004" s="32" t="s">
        <v>669</v>
      </c>
      <c r="C3004" s="32" t="s">
        <v>666</v>
      </c>
      <c r="D3004" s="32" t="s">
        <v>381</v>
      </c>
      <c r="E3004" s="32" t="s">
        <v>10</v>
      </c>
      <c r="F3004" s="32">
        <v>40248</v>
      </c>
      <c r="G3004" s="32">
        <f t="shared" si="56"/>
        <v>40248</v>
      </c>
      <c r="H3004" s="32">
        <v>1</v>
      </c>
      <c r="I3004" s="22"/>
    </row>
    <row r="3005" spans="1:9" x14ac:dyDescent="0.25">
      <c r="A3005" s="32">
        <v>5129</v>
      </c>
      <c r="B3005" s="32" t="s">
        <v>665</v>
      </c>
      <c r="C3005" s="32" t="s">
        <v>666</v>
      </c>
      <c r="D3005" s="32" t="s">
        <v>381</v>
      </c>
      <c r="E3005" s="32" t="s">
        <v>10</v>
      </c>
      <c r="F3005" s="32">
        <v>1785000</v>
      </c>
      <c r="G3005" s="32">
        <f t="shared" si="56"/>
        <v>1785000</v>
      </c>
      <c r="H3005" s="32">
        <v>1</v>
      </c>
      <c r="I3005" s="22"/>
    </row>
    <row r="3006" spans="1:9" x14ac:dyDescent="0.25">
      <c r="A3006" s="32">
        <v>5129</v>
      </c>
      <c r="B3006" s="32" t="s">
        <v>679</v>
      </c>
      <c r="C3006" s="32" t="s">
        <v>666</v>
      </c>
      <c r="D3006" s="32" t="s">
        <v>381</v>
      </c>
      <c r="E3006" s="32" t="s">
        <v>10</v>
      </c>
      <c r="F3006" s="32">
        <v>32400</v>
      </c>
      <c r="G3006" s="32">
        <f t="shared" si="56"/>
        <v>64800</v>
      </c>
      <c r="H3006" s="32">
        <v>2</v>
      </c>
      <c r="I3006" s="22"/>
    </row>
    <row r="3007" spans="1:9" x14ac:dyDescent="0.25">
      <c r="A3007" s="32">
        <v>5129</v>
      </c>
      <c r="B3007" s="32" t="s">
        <v>677</v>
      </c>
      <c r="C3007" s="32" t="s">
        <v>666</v>
      </c>
      <c r="D3007" s="32" t="s">
        <v>381</v>
      </c>
      <c r="E3007" s="32" t="s">
        <v>10</v>
      </c>
      <c r="F3007" s="32">
        <v>546000</v>
      </c>
      <c r="G3007" s="32">
        <f t="shared" si="56"/>
        <v>34944000</v>
      </c>
      <c r="H3007" s="32">
        <v>64</v>
      </c>
      <c r="I3007" s="22"/>
    </row>
    <row r="3008" spans="1:9" x14ac:dyDescent="0.25">
      <c r="A3008" s="32">
        <v>5129</v>
      </c>
      <c r="B3008" s="32" t="s">
        <v>675</v>
      </c>
      <c r="C3008" s="32" t="s">
        <v>666</v>
      </c>
      <c r="D3008" s="32" t="s">
        <v>381</v>
      </c>
      <c r="E3008" s="32" t="s">
        <v>10</v>
      </c>
      <c r="F3008" s="32">
        <v>162000</v>
      </c>
      <c r="G3008" s="32">
        <f>+F3008*H3008</f>
        <v>810000</v>
      </c>
      <c r="H3008" s="32">
        <v>5</v>
      </c>
      <c r="I3008" s="22"/>
    </row>
    <row r="3009" spans="1:9" x14ac:dyDescent="0.25">
      <c r="A3009" s="32">
        <v>5129</v>
      </c>
      <c r="B3009" s="32" t="s">
        <v>3326</v>
      </c>
      <c r="C3009" s="32" t="s">
        <v>514</v>
      </c>
      <c r="D3009" s="32" t="s">
        <v>15</v>
      </c>
      <c r="E3009" s="32" t="s">
        <v>10</v>
      </c>
      <c r="F3009" s="32">
        <v>9079952</v>
      </c>
      <c r="G3009" s="32">
        <f t="shared" ref="G3009:G3012" si="57">+F3009*H3009</f>
        <v>962474912</v>
      </c>
      <c r="H3009" s="32">
        <v>106</v>
      </c>
      <c r="I3009" s="22"/>
    </row>
    <row r="3010" spans="1:9" x14ac:dyDescent="0.25">
      <c r="A3010" s="32">
        <v>5129</v>
      </c>
      <c r="B3010" s="32" t="s">
        <v>3324</v>
      </c>
      <c r="C3010" s="32" t="s">
        <v>514</v>
      </c>
      <c r="D3010" s="32" t="s">
        <v>15</v>
      </c>
      <c r="E3010" s="32" t="s">
        <v>10</v>
      </c>
      <c r="F3010" s="32">
        <v>9080000</v>
      </c>
      <c r="G3010" s="32">
        <f t="shared" si="57"/>
        <v>817200000</v>
      </c>
      <c r="H3010" s="32">
        <v>90</v>
      </c>
      <c r="I3010" s="22"/>
    </row>
    <row r="3011" spans="1:9" x14ac:dyDescent="0.25">
      <c r="A3011" s="32">
        <v>5129</v>
      </c>
      <c r="B3011" s="32" t="s">
        <v>3327</v>
      </c>
      <c r="C3011" s="32" t="s">
        <v>514</v>
      </c>
      <c r="D3011" s="32" t="s">
        <v>15</v>
      </c>
      <c r="E3011" s="32" t="s">
        <v>10</v>
      </c>
      <c r="F3011" s="32">
        <v>9079932</v>
      </c>
      <c r="G3011" s="32">
        <f t="shared" si="57"/>
        <v>944312928</v>
      </c>
      <c r="H3011" s="32">
        <v>104</v>
      </c>
      <c r="I3011" s="22"/>
    </row>
    <row r="3012" spans="1:9" x14ac:dyDescent="0.25">
      <c r="A3012" s="32">
        <v>5129</v>
      </c>
      <c r="B3012" s="32" t="s">
        <v>3325</v>
      </c>
      <c r="C3012" s="32" t="s">
        <v>514</v>
      </c>
      <c r="D3012" s="32" t="s">
        <v>15</v>
      </c>
      <c r="E3012" s="32" t="s">
        <v>10</v>
      </c>
      <c r="F3012" s="32">
        <v>9079980</v>
      </c>
      <c r="G3012" s="32">
        <f t="shared" si="57"/>
        <v>907998000</v>
      </c>
      <c r="H3012" s="32">
        <v>100</v>
      </c>
      <c r="I3012" s="22"/>
    </row>
    <row r="3013" spans="1:9" s="111" customFormat="1" ht="21.75" customHeight="1" x14ac:dyDescent="0.25">
      <c r="A3013" s="4">
        <v>5129</v>
      </c>
      <c r="B3013" s="4" t="s">
        <v>513</v>
      </c>
      <c r="C3013" s="4" t="s">
        <v>514</v>
      </c>
      <c r="D3013" s="4" t="s">
        <v>15</v>
      </c>
      <c r="E3013" s="4" t="s">
        <v>10</v>
      </c>
      <c r="F3013" s="4">
        <v>9399900</v>
      </c>
      <c r="G3013" s="4">
        <f>H3013*F3013</f>
        <v>939990000</v>
      </c>
      <c r="H3013" s="4">
        <v>100</v>
      </c>
      <c r="I3013" s="110"/>
    </row>
    <row r="3014" spans="1:9" ht="15" customHeight="1" x14ac:dyDescent="0.25">
      <c r="A3014" s="159" t="s">
        <v>173</v>
      </c>
      <c r="B3014" s="160"/>
      <c r="C3014" s="160"/>
      <c r="D3014" s="160"/>
      <c r="E3014" s="160"/>
      <c r="F3014" s="160"/>
      <c r="G3014" s="160"/>
      <c r="H3014" s="161"/>
      <c r="I3014" s="22"/>
    </row>
    <row r="3015" spans="1:9" x14ac:dyDescent="0.25">
      <c r="A3015" s="4"/>
      <c r="B3015" s="138" t="s">
        <v>12</v>
      </c>
      <c r="C3015" s="139"/>
      <c r="D3015" s="139"/>
      <c r="E3015" s="139"/>
      <c r="F3015" s="139"/>
      <c r="G3015" s="140"/>
      <c r="H3015" s="20"/>
      <c r="I3015" s="22"/>
    </row>
    <row r="3016" spans="1:9" x14ac:dyDescent="0.25">
      <c r="A3016" s="4"/>
      <c r="B3016" s="4"/>
      <c r="C3016" s="4"/>
      <c r="D3016" s="4"/>
      <c r="E3016" s="4"/>
      <c r="F3016" s="4"/>
      <c r="G3016" s="4"/>
      <c r="H3016" s="4"/>
      <c r="I3016" s="22"/>
    </row>
    <row r="3017" spans="1:9" ht="15" customHeight="1" x14ac:dyDescent="0.25">
      <c r="A3017" s="138" t="s">
        <v>16</v>
      </c>
      <c r="B3017" s="139"/>
      <c r="C3017" s="139"/>
      <c r="D3017" s="139"/>
      <c r="E3017" s="139"/>
      <c r="F3017" s="139"/>
      <c r="G3017" s="139"/>
      <c r="H3017" s="140"/>
      <c r="I3017" s="22"/>
    </row>
    <row r="3018" spans="1:9" x14ac:dyDescent="0.25">
      <c r="A3018" s="11"/>
      <c r="B3018" s="11"/>
      <c r="C3018" s="11"/>
      <c r="D3018" s="11"/>
      <c r="E3018" s="11"/>
      <c r="F3018" s="11"/>
      <c r="G3018" s="11"/>
      <c r="H3018" s="11"/>
      <c r="I3018" s="22"/>
    </row>
    <row r="3019" spans="1:9" ht="15" customHeight="1" x14ac:dyDescent="0.25">
      <c r="A3019" s="159" t="s">
        <v>105</v>
      </c>
      <c r="B3019" s="160"/>
      <c r="C3019" s="160"/>
      <c r="D3019" s="160"/>
      <c r="E3019" s="160"/>
      <c r="F3019" s="160"/>
      <c r="G3019" s="160"/>
      <c r="H3019" s="161"/>
      <c r="I3019" s="22"/>
    </row>
    <row r="3020" spans="1:9" x14ac:dyDescent="0.25">
      <c r="A3020" s="4"/>
      <c r="B3020" s="138" t="s">
        <v>12</v>
      </c>
      <c r="C3020" s="139"/>
      <c r="D3020" s="139"/>
      <c r="E3020" s="139"/>
      <c r="F3020" s="139"/>
      <c r="G3020" s="140"/>
      <c r="H3020" s="20"/>
      <c r="I3020" s="22"/>
    </row>
    <row r="3021" spans="1:9" x14ac:dyDescent="0.25">
      <c r="A3021" s="29">
        <v>4251</v>
      </c>
      <c r="B3021" s="29" t="s">
        <v>4258</v>
      </c>
      <c r="C3021" s="29" t="s">
        <v>4258</v>
      </c>
      <c r="D3021" s="29" t="s">
        <v>1212</v>
      </c>
      <c r="E3021" s="29" t="s">
        <v>14</v>
      </c>
      <c r="F3021" s="29">
        <v>116211000</v>
      </c>
      <c r="G3021" s="29">
        <v>116211000</v>
      </c>
      <c r="H3021" s="29">
        <v>1</v>
      </c>
      <c r="I3021" s="22"/>
    </row>
    <row r="3022" spans="1:9" x14ac:dyDescent="0.25">
      <c r="A3022" s="29"/>
      <c r="B3022" s="29"/>
      <c r="C3022" s="29"/>
      <c r="D3022" s="29"/>
      <c r="E3022" s="29"/>
      <c r="F3022" s="29"/>
      <c r="G3022" s="29"/>
      <c r="H3022" s="29"/>
      <c r="I3022" s="22"/>
    </row>
    <row r="3023" spans="1:9" ht="15" customHeight="1" x14ac:dyDescent="0.25">
      <c r="A3023" s="159" t="s">
        <v>149</v>
      </c>
      <c r="B3023" s="160"/>
      <c r="C3023" s="160"/>
      <c r="D3023" s="160"/>
      <c r="E3023" s="160"/>
      <c r="F3023" s="160"/>
      <c r="G3023" s="160"/>
      <c r="H3023" s="161"/>
      <c r="I3023" s="22"/>
    </row>
    <row r="3024" spans="1:9" ht="15" customHeight="1" x14ac:dyDescent="0.25">
      <c r="A3024" s="138" t="s">
        <v>16</v>
      </c>
      <c r="B3024" s="139"/>
      <c r="C3024" s="139"/>
      <c r="D3024" s="139"/>
      <c r="E3024" s="139"/>
      <c r="F3024" s="139"/>
      <c r="G3024" s="139"/>
      <c r="H3024" s="140"/>
      <c r="I3024" s="22"/>
    </row>
    <row r="3025" spans="1:9" x14ac:dyDescent="0.25">
      <c r="A3025" s="60"/>
      <c r="B3025" s="60"/>
      <c r="C3025" s="60"/>
      <c r="D3025" s="60"/>
      <c r="E3025" s="60"/>
      <c r="F3025" s="60"/>
      <c r="G3025" s="60"/>
      <c r="H3025" s="60"/>
      <c r="I3025" s="22"/>
    </row>
    <row r="3026" spans="1:9" x14ac:dyDescent="0.25">
      <c r="A3026" s="4"/>
      <c r="B3026" s="138" t="s">
        <v>8</v>
      </c>
      <c r="C3026" s="139"/>
      <c r="D3026" s="139"/>
      <c r="E3026" s="139"/>
      <c r="F3026" s="139"/>
      <c r="G3026" s="140"/>
      <c r="H3026" s="20"/>
      <c r="I3026" s="22"/>
    </row>
    <row r="3027" spans="1:9" ht="18.75" customHeight="1" x14ac:dyDescent="0.25">
      <c r="A3027" s="4"/>
      <c r="B3027" s="4"/>
      <c r="C3027" s="4"/>
      <c r="D3027" s="4"/>
      <c r="E3027" s="4"/>
      <c r="F3027" s="4"/>
      <c r="G3027" s="4"/>
      <c r="H3027" s="4"/>
      <c r="I3027" s="22"/>
    </row>
    <row r="3028" spans="1:9" ht="15" customHeight="1" x14ac:dyDescent="0.25">
      <c r="A3028" s="4"/>
      <c r="B3028" s="4"/>
      <c r="C3028" s="4"/>
      <c r="D3028" s="4"/>
      <c r="E3028" s="4"/>
      <c r="F3028" s="4"/>
      <c r="G3028" s="4"/>
      <c r="H3028" s="4"/>
      <c r="I3028" s="22"/>
    </row>
    <row r="3029" spans="1:9" ht="15" customHeight="1" x14ac:dyDescent="0.25">
      <c r="A3029" s="138" t="s">
        <v>12</v>
      </c>
      <c r="B3029" s="139"/>
      <c r="C3029" s="139"/>
      <c r="D3029" s="139"/>
      <c r="E3029" s="139"/>
      <c r="F3029" s="139"/>
      <c r="G3029" s="139"/>
      <c r="H3029" s="140"/>
      <c r="I3029" s="22"/>
    </row>
    <row r="3030" spans="1:9" x14ac:dyDescent="0.25">
      <c r="A3030" s="12"/>
      <c r="B3030" s="12"/>
      <c r="C3030" s="12"/>
      <c r="D3030" s="12"/>
      <c r="E3030" s="12"/>
      <c r="F3030" s="12"/>
      <c r="G3030" s="12"/>
      <c r="H3030" s="12"/>
      <c r="I3030" s="22"/>
    </row>
    <row r="3031" spans="1:9" ht="15" customHeight="1" x14ac:dyDescent="0.25">
      <c r="A3031" s="159" t="s">
        <v>261</v>
      </c>
      <c r="B3031" s="160"/>
      <c r="C3031" s="160"/>
      <c r="D3031" s="160"/>
      <c r="E3031" s="160"/>
      <c r="F3031" s="160"/>
      <c r="G3031" s="160"/>
      <c r="H3031" s="161"/>
      <c r="I3031" s="22"/>
    </row>
    <row r="3032" spans="1:9" ht="15" customHeight="1" x14ac:dyDescent="0.25">
      <c r="A3032" s="138" t="s">
        <v>16</v>
      </c>
      <c r="B3032" s="139"/>
      <c r="C3032" s="139"/>
      <c r="D3032" s="139"/>
      <c r="E3032" s="139"/>
      <c r="F3032" s="139"/>
      <c r="G3032" s="139"/>
      <c r="H3032" s="140"/>
      <c r="I3032" s="22"/>
    </row>
    <row r="3033" spans="1:9" ht="27" x14ac:dyDescent="0.25">
      <c r="A3033" s="20">
        <v>5112</v>
      </c>
      <c r="B3033" s="20" t="s">
        <v>4695</v>
      </c>
      <c r="C3033" s="20" t="s">
        <v>1798</v>
      </c>
      <c r="D3033" s="20" t="s">
        <v>381</v>
      </c>
      <c r="E3033" s="20" t="s">
        <v>14</v>
      </c>
      <c r="F3033" s="20">
        <v>51240100</v>
      </c>
      <c r="G3033" s="20">
        <v>51240100</v>
      </c>
      <c r="H3033" s="20">
        <v>1</v>
      </c>
      <c r="I3033" s="22"/>
    </row>
    <row r="3034" spans="1:9" ht="15" customHeight="1" x14ac:dyDescent="0.25">
      <c r="A3034" s="138" t="s">
        <v>12</v>
      </c>
      <c r="B3034" s="139"/>
      <c r="C3034" s="139"/>
      <c r="D3034" s="139"/>
      <c r="E3034" s="139"/>
      <c r="F3034" s="139"/>
      <c r="G3034" s="139"/>
      <c r="H3034" s="140"/>
      <c r="I3034" s="22"/>
    </row>
    <row r="3035" spans="1:9" ht="27" x14ac:dyDescent="0.25">
      <c r="A3035" s="20">
        <v>5112</v>
      </c>
      <c r="B3035" s="20" t="s">
        <v>5308</v>
      </c>
      <c r="C3035" s="20" t="s">
        <v>454</v>
      </c>
      <c r="D3035" s="20" t="s">
        <v>1212</v>
      </c>
      <c r="E3035" s="20" t="s">
        <v>14</v>
      </c>
      <c r="F3035" s="20">
        <v>1038463</v>
      </c>
      <c r="G3035" s="20">
        <v>1038463</v>
      </c>
      <c r="H3035" s="20">
        <v>1</v>
      </c>
      <c r="I3035" s="22"/>
    </row>
    <row r="3036" spans="1:9" ht="27" x14ac:dyDescent="0.25">
      <c r="A3036" s="20">
        <v>5112</v>
      </c>
      <c r="B3036" s="20" t="s">
        <v>6437</v>
      </c>
      <c r="C3036" s="20" t="s">
        <v>1093</v>
      </c>
      <c r="D3036" s="20" t="s">
        <v>13</v>
      </c>
      <c r="E3036" s="20" t="s">
        <v>14</v>
      </c>
      <c r="F3036" s="20">
        <v>311539</v>
      </c>
      <c r="G3036" s="20">
        <v>311539</v>
      </c>
      <c r="H3036" s="20">
        <v>1</v>
      </c>
      <c r="I3036" s="22"/>
    </row>
    <row r="3037" spans="1:9" ht="15" customHeight="1" x14ac:dyDescent="0.25">
      <c r="A3037" s="159" t="s">
        <v>256</v>
      </c>
      <c r="B3037" s="160"/>
      <c r="C3037" s="160"/>
      <c r="D3037" s="160"/>
      <c r="E3037" s="160"/>
      <c r="F3037" s="160"/>
      <c r="G3037" s="160"/>
      <c r="H3037" s="161"/>
      <c r="I3037" s="22"/>
    </row>
    <row r="3038" spans="1:9" x14ac:dyDescent="0.25">
      <c r="A3038" s="138" t="s">
        <v>8</v>
      </c>
      <c r="B3038" s="139"/>
      <c r="C3038" s="139"/>
      <c r="D3038" s="139"/>
      <c r="E3038" s="139"/>
      <c r="F3038" s="139"/>
      <c r="G3038" s="139"/>
      <c r="H3038" s="140"/>
      <c r="I3038" s="22"/>
    </row>
    <row r="3039" spans="1:9" x14ac:dyDescent="0.25">
      <c r="A3039" s="12">
        <v>5129</v>
      </c>
      <c r="B3039" s="12" t="s">
        <v>4102</v>
      </c>
      <c r="C3039" s="12" t="s">
        <v>1513</v>
      </c>
      <c r="D3039" s="12" t="s">
        <v>9</v>
      </c>
      <c r="E3039" s="12" t="s">
        <v>10</v>
      </c>
      <c r="F3039" s="12">
        <v>36500</v>
      </c>
      <c r="G3039" s="12">
        <f>+F3039*H3039</f>
        <v>1095000</v>
      </c>
      <c r="H3039" s="12">
        <v>30</v>
      </c>
      <c r="I3039" s="22"/>
    </row>
    <row r="3040" spans="1:9" x14ac:dyDescent="0.25">
      <c r="A3040" s="12">
        <v>5129</v>
      </c>
      <c r="B3040" s="12" t="s">
        <v>2029</v>
      </c>
      <c r="C3040" s="12" t="s">
        <v>1583</v>
      </c>
      <c r="D3040" s="12" t="s">
        <v>9</v>
      </c>
      <c r="E3040" s="12" t="s">
        <v>10</v>
      </c>
      <c r="F3040" s="12">
        <v>137000</v>
      </c>
      <c r="G3040" s="12">
        <f>+F3040*H3040</f>
        <v>8905000</v>
      </c>
      <c r="H3040" s="12">
        <v>65</v>
      </c>
      <c r="I3040" s="22"/>
    </row>
    <row r="3041" spans="1:9" x14ac:dyDescent="0.25">
      <c r="A3041" s="12">
        <v>5129</v>
      </c>
      <c r="B3041" s="12" t="s">
        <v>5352</v>
      </c>
      <c r="C3041" s="12" t="s">
        <v>1583</v>
      </c>
      <c r="D3041" s="12" t="s">
        <v>9</v>
      </c>
      <c r="E3041" s="12" t="s">
        <v>10</v>
      </c>
      <c r="F3041" s="12">
        <v>40800</v>
      </c>
      <c r="G3041" s="12">
        <f>+F3041*H3041</f>
        <v>2040000</v>
      </c>
      <c r="H3041" s="12">
        <v>50</v>
      </c>
      <c r="I3041" s="22"/>
    </row>
    <row r="3042" spans="1:9" ht="27" x14ac:dyDescent="0.25">
      <c r="A3042" s="12">
        <v>5129</v>
      </c>
      <c r="B3042" s="12" t="s">
        <v>5468</v>
      </c>
      <c r="C3042" s="12" t="s">
        <v>424</v>
      </c>
      <c r="D3042" s="12" t="s">
        <v>381</v>
      </c>
      <c r="E3042" s="12" t="s">
        <v>10</v>
      </c>
      <c r="F3042" s="12">
        <v>0</v>
      </c>
      <c r="G3042" s="12">
        <v>0</v>
      </c>
      <c r="H3042" s="12">
        <v>100</v>
      </c>
      <c r="I3042" s="22"/>
    </row>
    <row r="3043" spans="1:9" ht="15" customHeight="1" x14ac:dyDescent="0.25">
      <c r="A3043" s="159" t="s">
        <v>262</v>
      </c>
      <c r="B3043" s="160"/>
      <c r="C3043" s="160"/>
      <c r="D3043" s="160"/>
      <c r="E3043" s="160"/>
      <c r="F3043" s="160"/>
      <c r="G3043" s="160"/>
      <c r="H3043" s="161"/>
      <c r="I3043" s="22"/>
    </row>
    <row r="3044" spans="1:9" ht="15" customHeight="1" x14ac:dyDescent="0.25">
      <c r="A3044" s="138" t="s">
        <v>12</v>
      </c>
      <c r="B3044" s="139"/>
      <c r="C3044" s="139"/>
      <c r="D3044" s="139"/>
      <c r="E3044" s="139"/>
      <c r="F3044" s="139"/>
      <c r="G3044" s="139"/>
      <c r="H3044" s="140"/>
      <c r="I3044" s="22"/>
    </row>
    <row r="3045" spans="1:9" x14ac:dyDescent="0.25">
      <c r="A3045" s="20"/>
      <c r="B3045" s="20"/>
      <c r="C3045" s="20"/>
      <c r="D3045" s="20"/>
      <c r="E3045" s="20"/>
      <c r="F3045" s="20"/>
      <c r="G3045" s="20"/>
      <c r="H3045" s="20"/>
      <c r="I3045" s="22"/>
    </row>
    <row r="3046" spans="1:9" ht="15" customHeight="1" x14ac:dyDescent="0.25">
      <c r="A3046" s="159" t="s">
        <v>119</v>
      </c>
      <c r="B3046" s="160"/>
      <c r="C3046" s="160"/>
      <c r="D3046" s="160"/>
      <c r="E3046" s="160"/>
      <c r="F3046" s="160"/>
      <c r="G3046" s="160"/>
      <c r="H3046" s="161"/>
      <c r="I3046" s="22"/>
    </row>
    <row r="3047" spans="1:9" x14ac:dyDescent="0.25">
      <c r="A3047" s="4"/>
      <c r="B3047" s="138" t="s">
        <v>12</v>
      </c>
      <c r="C3047" s="139"/>
      <c r="D3047" s="139"/>
      <c r="E3047" s="139"/>
      <c r="F3047" s="139"/>
      <c r="G3047" s="140"/>
      <c r="H3047" s="20"/>
      <c r="I3047" s="22"/>
    </row>
    <row r="3048" spans="1:9" x14ac:dyDescent="0.25">
      <c r="A3048" s="4">
        <v>4239</v>
      </c>
      <c r="B3048" s="4" t="s">
        <v>742</v>
      </c>
      <c r="C3048" s="4" t="s">
        <v>27</v>
      </c>
      <c r="D3048" s="4" t="s">
        <v>13</v>
      </c>
      <c r="E3048" s="4" t="s">
        <v>14</v>
      </c>
      <c r="F3048" s="4">
        <v>1820000</v>
      </c>
      <c r="G3048" s="4">
        <v>1820000</v>
      </c>
      <c r="H3048" s="4">
        <v>1</v>
      </c>
      <c r="I3048" s="22"/>
    </row>
    <row r="3049" spans="1:9" ht="15" customHeight="1" x14ac:dyDescent="0.25">
      <c r="A3049" s="144" t="s">
        <v>5459</v>
      </c>
      <c r="B3049" s="145"/>
      <c r="C3049" s="145"/>
      <c r="D3049" s="145"/>
      <c r="E3049" s="145"/>
      <c r="F3049" s="145"/>
      <c r="G3049" s="145"/>
      <c r="H3049" s="146"/>
      <c r="I3049" s="22"/>
    </row>
    <row r="3050" spans="1:9" ht="15" customHeight="1" x14ac:dyDescent="0.25">
      <c r="A3050" s="132" t="s">
        <v>41</v>
      </c>
      <c r="B3050" s="133"/>
      <c r="C3050" s="133"/>
      <c r="D3050" s="133"/>
      <c r="E3050" s="133"/>
      <c r="F3050" s="133"/>
      <c r="G3050" s="133"/>
      <c r="H3050" s="134"/>
      <c r="I3050" s="22"/>
    </row>
    <row r="3051" spans="1:9" x14ac:dyDescent="0.25">
      <c r="A3051" s="138" t="s">
        <v>8</v>
      </c>
      <c r="B3051" s="139"/>
      <c r="C3051" s="139"/>
      <c r="D3051" s="139"/>
      <c r="E3051" s="139"/>
      <c r="F3051" s="139"/>
      <c r="G3051" s="139"/>
      <c r="H3051" s="140"/>
      <c r="I3051" s="22"/>
    </row>
    <row r="3052" spans="1:9" x14ac:dyDescent="0.25">
      <c r="A3052" s="32">
        <v>4264</v>
      </c>
      <c r="B3052" s="32" t="s">
        <v>4515</v>
      </c>
      <c r="C3052" s="32" t="s">
        <v>229</v>
      </c>
      <c r="D3052" s="32" t="s">
        <v>9</v>
      </c>
      <c r="E3052" s="32" t="s">
        <v>11</v>
      </c>
      <c r="F3052" s="32">
        <v>480</v>
      </c>
      <c r="G3052" s="32">
        <f>+F3052*H3052</f>
        <v>5280000</v>
      </c>
      <c r="H3052" s="32">
        <v>11000</v>
      </c>
      <c r="I3052" s="22"/>
    </row>
    <row r="3053" spans="1:9" x14ac:dyDescent="0.25">
      <c r="A3053" s="32">
        <v>5129</v>
      </c>
      <c r="B3053" s="32" t="s">
        <v>3526</v>
      </c>
      <c r="C3053" s="32" t="s">
        <v>3527</v>
      </c>
      <c r="D3053" s="32" t="s">
        <v>9</v>
      </c>
      <c r="E3053" s="32" t="s">
        <v>10</v>
      </c>
      <c r="F3053" s="32">
        <v>200000</v>
      </c>
      <c r="G3053" s="32">
        <f>+F3053*H3053</f>
        <v>400000</v>
      </c>
      <c r="H3053" s="32">
        <v>2</v>
      </c>
      <c r="I3053" s="22"/>
    </row>
    <row r="3054" spans="1:9" x14ac:dyDescent="0.25">
      <c r="A3054" s="32">
        <v>5122</v>
      </c>
      <c r="B3054" s="32" t="s">
        <v>3513</v>
      </c>
      <c r="C3054" s="32" t="s">
        <v>2112</v>
      </c>
      <c r="D3054" s="32" t="s">
        <v>9</v>
      </c>
      <c r="E3054" s="32" t="s">
        <v>10</v>
      </c>
      <c r="F3054" s="32">
        <v>300000</v>
      </c>
      <c r="G3054" s="32">
        <f>+F3054*H3054</f>
        <v>300000</v>
      </c>
      <c r="H3054" s="32">
        <v>1</v>
      </c>
      <c r="I3054" s="22"/>
    </row>
    <row r="3055" spans="1:9" x14ac:dyDescent="0.25">
      <c r="A3055" s="32">
        <v>5122</v>
      </c>
      <c r="B3055" s="32" t="s">
        <v>3514</v>
      </c>
      <c r="C3055" s="32" t="s">
        <v>407</v>
      </c>
      <c r="D3055" s="32" t="s">
        <v>9</v>
      </c>
      <c r="E3055" s="32" t="s">
        <v>10</v>
      </c>
      <c r="F3055" s="32">
        <v>450000</v>
      </c>
      <c r="G3055" s="32">
        <f t="shared" ref="G3055:G3065" si="58">+F3055*H3055</f>
        <v>450000</v>
      </c>
      <c r="H3055" s="32">
        <v>1</v>
      </c>
      <c r="I3055" s="22"/>
    </row>
    <row r="3056" spans="1:9" x14ac:dyDescent="0.25">
      <c r="A3056" s="32">
        <v>5122</v>
      </c>
      <c r="B3056" s="32" t="s">
        <v>3515</v>
      </c>
      <c r="C3056" s="32" t="s">
        <v>407</v>
      </c>
      <c r="D3056" s="32" t="s">
        <v>9</v>
      </c>
      <c r="E3056" s="32" t="s">
        <v>10</v>
      </c>
      <c r="F3056" s="32">
        <v>330000</v>
      </c>
      <c r="G3056" s="32">
        <f t="shared" si="58"/>
        <v>1320000</v>
      </c>
      <c r="H3056" s="32">
        <v>4</v>
      </c>
      <c r="I3056" s="22"/>
    </row>
    <row r="3057" spans="1:9" x14ac:dyDescent="0.25">
      <c r="A3057" s="32">
        <v>5122</v>
      </c>
      <c r="B3057" s="32" t="s">
        <v>3516</v>
      </c>
      <c r="C3057" s="32" t="s">
        <v>2111</v>
      </c>
      <c r="D3057" s="32" t="s">
        <v>9</v>
      </c>
      <c r="E3057" s="32" t="s">
        <v>10</v>
      </c>
      <c r="F3057" s="32">
        <v>250000</v>
      </c>
      <c r="G3057" s="32">
        <f t="shared" si="58"/>
        <v>250000</v>
      </c>
      <c r="H3057" s="32">
        <v>1</v>
      </c>
      <c r="I3057" s="22"/>
    </row>
    <row r="3058" spans="1:9" x14ac:dyDescent="0.25">
      <c r="A3058" s="32">
        <v>5122</v>
      </c>
      <c r="B3058" s="32" t="s">
        <v>3517</v>
      </c>
      <c r="C3058" s="32" t="s">
        <v>2111</v>
      </c>
      <c r="D3058" s="32" t="s">
        <v>9</v>
      </c>
      <c r="E3058" s="32" t="s">
        <v>10</v>
      </c>
      <c r="F3058" s="32">
        <v>950000</v>
      </c>
      <c r="G3058" s="32">
        <f t="shared" si="58"/>
        <v>950000</v>
      </c>
      <c r="H3058" s="32">
        <v>1</v>
      </c>
      <c r="I3058" s="22"/>
    </row>
    <row r="3059" spans="1:9" x14ac:dyDescent="0.25">
      <c r="A3059" s="32">
        <v>5122</v>
      </c>
      <c r="B3059" s="32" t="s">
        <v>3518</v>
      </c>
      <c r="C3059" s="32" t="s">
        <v>3309</v>
      </c>
      <c r="D3059" s="32" t="s">
        <v>9</v>
      </c>
      <c r="E3059" s="32" t="s">
        <v>10</v>
      </c>
      <c r="F3059" s="32">
        <v>5000</v>
      </c>
      <c r="G3059" s="32">
        <f t="shared" si="58"/>
        <v>45000</v>
      </c>
      <c r="H3059" s="32">
        <v>9</v>
      </c>
      <c r="I3059" s="22"/>
    </row>
    <row r="3060" spans="1:9" x14ac:dyDescent="0.25">
      <c r="A3060" s="32">
        <v>5122</v>
      </c>
      <c r="B3060" s="32" t="s">
        <v>3519</v>
      </c>
      <c r="C3060" s="32" t="s">
        <v>3309</v>
      </c>
      <c r="D3060" s="32" t="s">
        <v>9</v>
      </c>
      <c r="E3060" s="32" t="s">
        <v>10</v>
      </c>
      <c r="F3060" s="32">
        <v>35000</v>
      </c>
      <c r="G3060" s="32">
        <f t="shared" si="58"/>
        <v>70000</v>
      </c>
      <c r="H3060" s="32">
        <v>2</v>
      </c>
      <c r="I3060" s="22"/>
    </row>
    <row r="3061" spans="1:9" x14ac:dyDescent="0.25">
      <c r="A3061" s="32">
        <v>5122</v>
      </c>
      <c r="B3061" s="32" t="s">
        <v>3520</v>
      </c>
      <c r="C3061" s="32" t="s">
        <v>3521</v>
      </c>
      <c r="D3061" s="32" t="s">
        <v>9</v>
      </c>
      <c r="E3061" s="32" t="s">
        <v>10</v>
      </c>
      <c r="F3061" s="32">
        <v>9500</v>
      </c>
      <c r="G3061" s="32">
        <f t="shared" si="58"/>
        <v>95000</v>
      </c>
      <c r="H3061" s="32">
        <v>10</v>
      </c>
      <c r="I3061" s="22"/>
    </row>
    <row r="3062" spans="1:9" x14ac:dyDescent="0.25">
      <c r="A3062" s="32">
        <v>5122</v>
      </c>
      <c r="B3062" s="32" t="s">
        <v>3522</v>
      </c>
      <c r="C3062" s="32" t="s">
        <v>2291</v>
      </c>
      <c r="D3062" s="32" t="s">
        <v>9</v>
      </c>
      <c r="E3062" s="32" t="s">
        <v>10</v>
      </c>
      <c r="F3062" s="32">
        <v>15000</v>
      </c>
      <c r="G3062" s="32">
        <f t="shared" si="58"/>
        <v>150000</v>
      </c>
      <c r="H3062" s="32">
        <v>10</v>
      </c>
      <c r="I3062" s="22"/>
    </row>
    <row r="3063" spans="1:9" ht="27" x14ac:dyDescent="0.25">
      <c r="A3063" s="32">
        <v>5122</v>
      </c>
      <c r="B3063" s="32" t="s">
        <v>3523</v>
      </c>
      <c r="C3063" s="32" t="s">
        <v>416</v>
      </c>
      <c r="D3063" s="32" t="s">
        <v>9</v>
      </c>
      <c r="E3063" s="32" t="s">
        <v>10</v>
      </c>
      <c r="F3063" s="32">
        <v>250000</v>
      </c>
      <c r="G3063" s="32">
        <f t="shared" si="58"/>
        <v>1000000</v>
      </c>
      <c r="H3063" s="32">
        <v>4</v>
      </c>
      <c r="I3063" s="22"/>
    </row>
    <row r="3064" spans="1:9" ht="27" x14ac:dyDescent="0.25">
      <c r="A3064" s="32">
        <v>5122</v>
      </c>
      <c r="B3064" s="32" t="s">
        <v>3524</v>
      </c>
      <c r="C3064" s="32" t="s">
        <v>19</v>
      </c>
      <c r="D3064" s="32" t="s">
        <v>9</v>
      </c>
      <c r="E3064" s="32" t="s">
        <v>10</v>
      </c>
      <c r="F3064" s="32">
        <v>24000</v>
      </c>
      <c r="G3064" s="32">
        <f t="shared" si="58"/>
        <v>240000</v>
      </c>
      <c r="H3064" s="32">
        <v>10</v>
      </c>
      <c r="I3064" s="22"/>
    </row>
    <row r="3065" spans="1:9" ht="27" x14ac:dyDescent="0.25">
      <c r="A3065" s="32">
        <v>5122</v>
      </c>
      <c r="B3065" s="32" t="s">
        <v>3525</v>
      </c>
      <c r="C3065" s="32" t="s">
        <v>19</v>
      </c>
      <c r="D3065" s="32" t="s">
        <v>9</v>
      </c>
      <c r="E3065" s="32" t="s">
        <v>10</v>
      </c>
      <c r="F3065" s="32">
        <v>130000</v>
      </c>
      <c r="G3065" s="32">
        <f t="shared" si="58"/>
        <v>130000</v>
      </c>
      <c r="H3065" s="32">
        <v>1</v>
      </c>
      <c r="I3065" s="22"/>
    </row>
    <row r="3066" spans="1:9" x14ac:dyDescent="0.25">
      <c r="A3066" s="32">
        <v>4267</v>
      </c>
      <c r="B3066" s="32" t="s">
        <v>2587</v>
      </c>
      <c r="C3066" s="32" t="s">
        <v>1694</v>
      </c>
      <c r="D3066" s="32" t="s">
        <v>9</v>
      </c>
      <c r="E3066" s="32" t="s">
        <v>853</v>
      </c>
      <c r="F3066" s="32">
        <v>200</v>
      </c>
      <c r="G3066" s="32">
        <f>+F3066*H3066</f>
        <v>8000</v>
      </c>
      <c r="H3066" s="32">
        <v>40</v>
      </c>
      <c r="I3066" s="22"/>
    </row>
    <row r="3067" spans="1:9" x14ac:dyDescent="0.25">
      <c r="A3067" s="32">
        <v>4267</v>
      </c>
      <c r="B3067" s="32" t="s">
        <v>2588</v>
      </c>
      <c r="C3067" s="32" t="s">
        <v>1694</v>
      </c>
      <c r="D3067" s="32" t="s">
        <v>9</v>
      </c>
      <c r="E3067" s="32" t="s">
        <v>853</v>
      </c>
      <c r="F3067" s="32">
        <v>200</v>
      </c>
      <c r="G3067" s="32">
        <f t="shared" ref="G3067:G3093" si="59">+F3067*H3067</f>
        <v>80000</v>
      </c>
      <c r="H3067" s="32">
        <v>400</v>
      </c>
      <c r="I3067" s="22"/>
    </row>
    <row r="3068" spans="1:9" ht="27" x14ac:dyDescent="0.25">
      <c r="A3068" s="32">
        <v>4267</v>
      </c>
      <c r="B3068" s="32" t="s">
        <v>2589</v>
      </c>
      <c r="C3068" s="32" t="s">
        <v>35</v>
      </c>
      <c r="D3068" s="32" t="s">
        <v>9</v>
      </c>
      <c r="E3068" s="32" t="s">
        <v>10</v>
      </c>
      <c r="F3068" s="32">
        <v>300</v>
      </c>
      <c r="G3068" s="32">
        <f t="shared" si="59"/>
        <v>96000</v>
      </c>
      <c r="H3068" s="32">
        <v>320</v>
      </c>
      <c r="I3068" s="22"/>
    </row>
    <row r="3069" spans="1:9" ht="27" x14ac:dyDescent="0.25">
      <c r="A3069" s="32">
        <v>4267</v>
      </c>
      <c r="B3069" s="32" t="s">
        <v>2590</v>
      </c>
      <c r="C3069" s="32" t="s">
        <v>35</v>
      </c>
      <c r="D3069" s="32" t="s">
        <v>9</v>
      </c>
      <c r="E3069" s="32" t="s">
        <v>10</v>
      </c>
      <c r="F3069" s="32">
        <v>1700</v>
      </c>
      <c r="G3069" s="32">
        <f t="shared" si="59"/>
        <v>39100</v>
      </c>
      <c r="H3069" s="32">
        <v>23</v>
      </c>
      <c r="I3069" s="22"/>
    </row>
    <row r="3070" spans="1:9" x14ac:dyDescent="0.25">
      <c r="A3070" s="32">
        <v>4267</v>
      </c>
      <c r="B3070" s="32" t="s">
        <v>2591</v>
      </c>
      <c r="C3070" s="32" t="s">
        <v>2592</v>
      </c>
      <c r="D3070" s="32" t="s">
        <v>9</v>
      </c>
      <c r="E3070" s="32" t="s">
        <v>10</v>
      </c>
      <c r="F3070" s="32">
        <v>800</v>
      </c>
      <c r="G3070" s="32">
        <f t="shared" si="59"/>
        <v>16000</v>
      </c>
      <c r="H3070" s="32">
        <v>20</v>
      </c>
      <c r="I3070" s="22"/>
    </row>
    <row r="3071" spans="1:9" x14ac:dyDescent="0.25">
      <c r="A3071" s="32">
        <v>4267</v>
      </c>
      <c r="B3071" s="32" t="s">
        <v>2593</v>
      </c>
      <c r="C3071" s="32" t="s">
        <v>1500</v>
      </c>
      <c r="D3071" s="32" t="s">
        <v>9</v>
      </c>
      <c r="E3071" s="32" t="s">
        <v>10</v>
      </c>
      <c r="F3071" s="32">
        <v>1000</v>
      </c>
      <c r="G3071" s="32">
        <f t="shared" si="59"/>
        <v>100000</v>
      </c>
      <c r="H3071" s="32">
        <v>100</v>
      </c>
      <c r="I3071" s="22"/>
    </row>
    <row r="3072" spans="1:9" x14ac:dyDescent="0.25">
      <c r="A3072" s="32">
        <v>4267</v>
      </c>
      <c r="B3072" s="32" t="s">
        <v>2594</v>
      </c>
      <c r="C3072" s="32" t="s">
        <v>1501</v>
      </c>
      <c r="D3072" s="32" t="s">
        <v>9</v>
      </c>
      <c r="E3072" s="32" t="s">
        <v>10</v>
      </c>
      <c r="F3072" s="32">
        <v>650</v>
      </c>
      <c r="G3072" s="32">
        <f t="shared" si="59"/>
        <v>13000</v>
      </c>
      <c r="H3072" s="32">
        <v>20</v>
      </c>
      <c r="I3072" s="22"/>
    </row>
    <row r="3073" spans="1:9" x14ac:dyDescent="0.25">
      <c r="A3073" s="32">
        <v>4267</v>
      </c>
      <c r="B3073" s="32" t="s">
        <v>2595</v>
      </c>
      <c r="C3073" s="32" t="s">
        <v>1502</v>
      </c>
      <c r="D3073" s="32" t="s">
        <v>9</v>
      </c>
      <c r="E3073" s="32" t="s">
        <v>10</v>
      </c>
      <c r="F3073" s="32">
        <v>2800</v>
      </c>
      <c r="G3073" s="32">
        <f t="shared" si="59"/>
        <v>112000</v>
      </c>
      <c r="H3073" s="32">
        <v>40</v>
      </c>
      <c r="I3073" s="22"/>
    </row>
    <row r="3074" spans="1:9" x14ac:dyDescent="0.25">
      <c r="A3074" s="32">
        <v>4267</v>
      </c>
      <c r="B3074" s="32" t="s">
        <v>2596</v>
      </c>
      <c r="C3074" s="32" t="s">
        <v>2309</v>
      </c>
      <c r="D3074" s="32" t="s">
        <v>9</v>
      </c>
      <c r="E3074" s="32" t="s">
        <v>10</v>
      </c>
      <c r="F3074" s="32">
        <v>500</v>
      </c>
      <c r="G3074" s="32">
        <f t="shared" si="59"/>
        <v>420000</v>
      </c>
      <c r="H3074" s="32">
        <v>840</v>
      </c>
      <c r="I3074" s="22"/>
    </row>
    <row r="3075" spans="1:9" x14ac:dyDescent="0.25">
      <c r="A3075" s="32">
        <v>4267</v>
      </c>
      <c r="B3075" s="32" t="s">
        <v>2597</v>
      </c>
      <c r="C3075" s="32" t="s">
        <v>1506</v>
      </c>
      <c r="D3075" s="32" t="s">
        <v>9</v>
      </c>
      <c r="E3075" s="32" t="s">
        <v>10</v>
      </c>
      <c r="F3075" s="32">
        <v>250</v>
      </c>
      <c r="G3075" s="32">
        <f t="shared" si="59"/>
        <v>210000</v>
      </c>
      <c r="H3075" s="32">
        <v>840</v>
      </c>
      <c r="I3075" s="22"/>
    </row>
    <row r="3076" spans="1:9" ht="27" x14ac:dyDescent="0.25">
      <c r="A3076" s="32">
        <v>4267</v>
      </c>
      <c r="B3076" s="32" t="s">
        <v>2598</v>
      </c>
      <c r="C3076" s="32" t="s">
        <v>1629</v>
      </c>
      <c r="D3076" s="32" t="s">
        <v>9</v>
      </c>
      <c r="E3076" s="32" t="s">
        <v>10</v>
      </c>
      <c r="F3076" s="32">
        <v>3000</v>
      </c>
      <c r="G3076" s="32">
        <f t="shared" si="59"/>
        <v>36000</v>
      </c>
      <c r="H3076" s="32">
        <v>12</v>
      </c>
      <c r="I3076" s="22"/>
    </row>
    <row r="3077" spans="1:9" x14ac:dyDescent="0.25">
      <c r="A3077" s="32">
        <v>4267</v>
      </c>
      <c r="B3077" s="32" t="s">
        <v>2599</v>
      </c>
      <c r="C3077" s="32" t="s">
        <v>1374</v>
      </c>
      <c r="D3077" s="32" t="s">
        <v>9</v>
      </c>
      <c r="E3077" s="32" t="s">
        <v>10</v>
      </c>
      <c r="F3077" s="32">
        <v>9000</v>
      </c>
      <c r="G3077" s="32">
        <f t="shared" si="59"/>
        <v>108000</v>
      </c>
      <c r="H3077" s="32">
        <v>12</v>
      </c>
      <c r="I3077" s="22"/>
    </row>
    <row r="3078" spans="1:9" ht="27" x14ac:dyDescent="0.25">
      <c r="A3078" s="32">
        <v>4267</v>
      </c>
      <c r="B3078" s="32" t="s">
        <v>2600</v>
      </c>
      <c r="C3078" s="32" t="s">
        <v>1509</v>
      </c>
      <c r="D3078" s="32" t="s">
        <v>9</v>
      </c>
      <c r="E3078" s="32" t="s">
        <v>10</v>
      </c>
      <c r="F3078" s="32">
        <v>2700</v>
      </c>
      <c r="G3078" s="32">
        <f t="shared" si="59"/>
        <v>32400</v>
      </c>
      <c r="H3078" s="32">
        <v>12</v>
      </c>
      <c r="I3078" s="22"/>
    </row>
    <row r="3079" spans="1:9" x14ac:dyDescent="0.25">
      <c r="A3079" s="32">
        <v>4267</v>
      </c>
      <c r="B3079" s="32" t="s">
        <v>2601</v>
      </c>
      <c r="C3079" s="32" t="s">
        <v>1510</v>
      </c>
      <c r="D3079" s="32" t="s">
        <v>9</v>
      </c>
      <c r="E3079" s="32" t="s">
        <v>10</v>
      </c>
      <c r="F3079" s="32">
        <v>1800</v>
      </c>
      <c r="G3079" s="32">
        <f t="shared" si="59"/>
        <v>36000</v>
      </c>
      <c r="H3079" s="32">
        <v>20</v>
      </c>
      <c r="I3079" s="22"/>
    </row>
    <row r="3080" spans="1:9" x14ac:dyDescent="0.25">
      <c r="A3080" s="32">
        <v>4267</v>
      </c>
      <c r="B3080" s="32" t="s">
        <v>2602</v>
      </c>
      <c r="C3080" s="32" t="s">
        <v>827</v>
      </c>
      <c r="D3080" s="32" t="s">
        <v>9</v>
      </c>
      <c r="E3080" s="32" t="s">
        <v>10</v>
      </c>
      <c r="F3080" s="32">
        <v>300</v>
      </c>
      <c r="G3080" s="32">
        <f t="shared" si="59"/>
        <v>18300</v>
      </c>
      <c r="H3080" s="32">
        <v>61</v>
      </c>
      <c r="I3080" s="22"/>
    </row>
    <row r="3081" spans="1:9" x14ac:dyDescent="0.25">
      <c r="A3081" s="32">
        <v>4267</v>
      </c>
      <c r="B3081" s="32" t="s">
        <v>2603</v>
      </c>
      <c r="C3081" s="32" t="s">
        <v>2339</v>
      </c>
      <c r="D3081" s="32" t="s">
        <v>9</v>
      </c>
      <c r="E3081" s="32" t="s">
        <v>10</v>
      </c>
      <c r="F3081" s="32">
        <v>9000</v>
      </c>
      <c r="G3081" s="32">
        <f t="shared" si="59"/>
        <v>36000</v>
      </c>
      <c r="H3081" s="32">
        <v>4</v>
      </c>
      <c r="I3081" s="22"/>
    </row>
    <row r="3082" spans="1:9" x14ac:dyDescent="0.25">
      <c r="A3082" s="32">
        <v>4267</v>
      </c>
      <c r="B3082" s="32" t="s">
        <v>2604</v>
      </c>
      <c r="C3082" s="32" t="s">
        <v>1515</v>
      </c>
      <c r="D3082" s="32" t="s">
        <v>9</v>
      </c>
      <c r="E3082" s="32" t="s">
        <v>10</v>
      </c>
      <c r="F3082" s="32">
        <v>900</v>
      </c>
      <c r="G3082" s="32">
        <f t="shared" si="59"/>
        <v>54000</v>
      </c>
      <c r="H3082" s="32">
        <v>60</v>
      </c>
      <c r="I3082" s="22"/>
    </row>
    <row r="3083" spans="1:9" x14ac:dyDescent="0.25">
      <c r="A3083" s="32">
        <v>4267</v>
      </c>
      <c r="B3083" s="32" t="s">
        <v>2605</v>
      </c>
      <c r="C3083" s="32" t="s">
        <v>1517</v>
      </c>
      <c r="D3083" s="32" t="s">
        <v>9</v>
      </c>
      <c r="E3083" s="32" t="s">
        <v>10</v>
      </c>
      <c r="F3083" s="32">
        <v>800</v>
      </c>
      <c r="G3083" s="32">
        <f t="shared" si="59"/>
        <v>32000</v>
      </c>
      <c r="H3083" s="32">
        <v>40</v>
      </c>
      <c r="I3083" s="22"/>
    </row>
    <row r="3084" spans="1:9" x14ac:dyDescent="0.25">
      <c r="A3084" s="32">
        <v>4267</v>
      </c>
      <c r="B3084" s="32" t="s">
        <v>2606</v>
      </c>
      <c r="C3084" s="32" t="s">
        <v>1518</v>
      </c>
      <c r="D3084" s="32" t="s">
        <v>9</v>
      </c>
      <c r="E3084" s="32" t="s">
        <v>10</v>
      </c>
      <c r="F3084" s="32">
        <v>250</v>
      </c>
      <c r="G3084" s="32">
        <f t="shared" si="59"/>
        <v>10000</v>
      </c>
      <c r="H3084" s="32">
        <v>40</v>
      </c>
      <c r="I3084" s="22"/>
    </row>
    <row r="3085" spans="1:9" x14ac:dyDescent="0.25">
      <c r="A3085" s="32">
        <v>4267</v>
      </c>
      <c r="B3085" s="32" t="s">
        <v>2607</v>
      </c>
      <c r="C3085" s="32" t="s">
        <v>1519</v>
      </c>
      <c r="D3085" s="32" t="s">
        <v>9</v>
      </c>
      <c r="E3085" s="32" t="s">
        <v>11</v>
      </c>
      <c r="F3085" s="32">
        <v>850</v>
      </c>
      <c r="G3085" s="32">
        <f t="shared" si="59"/>
        <v>51000</v>
      </c>
      <c r="H3085" s="32">
        <v>60</v>
      </c>
      <c r="I3085" s="22"/>
    </row>
    <row r="3086" spans="1:9" x14ac:dyDescent="0.25">
      <c r="A3086" s="32">
        <v>4267</v>
      </c>
      <c r="B3086" s="32" t="s">
        <v>2608</v>
      </c>
      <c r="C3086" s="32" t="s">
        <v>1519</v>
      </c>
      <c r="D3086" s="32" t="s">
        <v>9</v>
      </c>
      <c r="E3086" s="32" t="s">
        <v>11</v>
      </c>
      <c r="F3086" s="32">
        <v>150</v>
      </c>
      <c r="G3086" s="32">
        <f t="shared" si="59"/>
        <v>12000</v>
      </c>
      <c r="H3086" s="32">
        <v>80</v>
      </c>
      <c r="I3086" s="22"/>
    </row>
    <row r="3087" spans="1:9" ht="27" x14ac:dyDescent="0.25">
      <c r="A3087" s="32">
        <v>4267</v>
      </c>
      <c r="B3087" s="32" t="s">
        <v>2609</v>
      </c>
      <c r="C3087" s="32" t="s">
        <v>1521</v>
      </c>
      <c r="D3087" s="32" t="s">
        <v>9</v>
      </c>
      <c r="E3087" s="32" t="s">
        <v>543</v>
      </c>
      <c r="F3087" s="32">
        <v>850</v>
      </c>
      <c r="G3087" s="32">
        <f t="shared" si="59"/>
        <v>10200</v>
      </c>
      <c r="H3087" s="32">
        <v>12</v>
      </c>
      <c r="I3087" s="22"/>
    </row>
    <row r="3088" spans="1:9" x14ac:dyDescent="0.25">
      <c r="A3088" s="32">
        <v>4267</v>
      </c>
      <c r="B3088" s="32" t="s">
        <v>2610</v>
      </c>
      <c r="C3088" s="32" t="s">
        <v>1522</v>
      </c>
      <c r="D3088" s="32" t="s">
        <v>9</v>
      </c>
      <c r="E3088" s="32" t="s">
        <v>11</v>
      </c>
      <c r="F3088" s="32">
        <v>1000</v>
      </c>
      <c r="G3088" s="32">
        <f t="shared" si="59"/>
        <v>200000</v>
      </c>
      <c r="H3088" s="32">
        <v>200</v>
      </c>
      <c r="I3088" s="22"/>
    </row>
    <row r="3089" spans="1:9" ht="27" x14ac:dyDescent="0.25">
      <c r="A3089" s="32">
        <v>4267</v>
      </c>
      <c r="B3089" s="32" t="s">
        <v>2611</v>
      </c>
      <c r="C3089" s="32" t="s">
        <v>1523</v>
      </c>
      <c r="D3089" s="32" t="s">
        <v>9</v>
      </c>
      <c r="E3089" s="32" t="s">
        <v>11</v>
      </c>
      <c r="F3089" s="32">
        <v>850</v>
      </c>
      <c r="G3089" s="32">
        <f t="shared" si="59"/>
        <v>68000</v>
      </c>
      <c r="H3089" s="32">
        <v>80</v>
      </c>
      <c r="I3089" s="22"/>
    </row>
    <row r="3090" spans="1:9" x14ac:dyDescent="0.25">
      <c r="A3090" s="32">
        <v>4267</v>
      </c>
      <c r="B3090" s="32" t="s">
        <v>2612</v>
      </c>
      <c r="C3090" s="32" t="s">
        <v>838</v>
      </c>
      <c r="D3090" s="32" t="s">
        <v>9</v>
      </c>
      <c r="E3090" s="32" t="s">
        <v>11</v>
      </c>
      <c r="F3090" s="32">
        <v>850</v>
      </c>
      <c r="G3090" s="32">
        <f t="shared" si="59"/>
        <v>34000</v>
      </c>
      <c r="H3090" s="32">
        <v>40</v>
      </c>
      <c r="I3090" s="22"/>
    </row>
    <row r="3091" spans="1:9" x14ac:dyDescent="0.25">
      <c r="A3091" s="32">
        <v>4267</v>
      </c>
      <c r="B3091" s="32" t="s">
        <v>2613</v>
      </c>
      <c r="C3091" s="32" t="s">
        <v>1525</v>
      </c>
      <c r="D3091" s="32" t="s">
        <v>9</v>
      </c>
      <c r="E3091" s="32" t="s">
        <v>10</v>
      </c>
      <c r="F3091" s="32">
        <v>350</v>
      </c>
      <c r="G3091" s="32">
        <f t="shared" si="59"/>
        <v>105000</v>
      </c>
      <c r="H3091" s="32">
        <v>300</v>
      </c>
      <c r="I3091" s="22"/>
    </row>
    <row r="3092" spans="1:9" x14ac:dyDescent="0.25">
      <c r="A3092" s="32">
        <v>4267</v>
      </c>
      <c r="B3092" s="32" t="s">
        <v>2614</v>
      </c>
      <c r="C3092" s="32" t="s">
        <v>840</v>
      </c>
      <c r="D3092" s="32" t="s">
        <v>9</v>
      </c>
      <c r="E3092" s="32" t="s">
        <v>10</v>
      </c>
      <c r="F3092" s="32">
        <v>550</v>
      </c>
      <c r="G3092" s="32">
        <f t="shared" si="59"/>
        <v>33000</v>
      </c>
      <c r="H3092" s="32">
        <v>60</v>
      </c>
      <c r="I3092" s="22"/>
    </row>
    <row r="3093" spans="1:9" x14ac:dyDescent="0.25">
      <c r="A3093" s="32">
        <v>4267</v>
      </c>
      <c r="B3093" s="32" t="s">
        <v>2615</v>
      </c>
      <c r="C3093" s="32" t="s">
        <v>1527</v>
      </c>
      <c r="D3093" s="32" t="s">
        <v>9</v>
      </c>
      <c r="E3093" s="32" t="s">
        <v>10</v>
      </c>
      <c r="F3093" s="32">
        <v>5000</v>
      </c>
      <c r="G3093" s="32">
        <f t="shared" si="59"/>
        <v>30000</v>
      </c>
      <c r="H3093" s="32">
        <v>6</v>
      </c>
      <c r="I3093" s="22"/>
    </row>
    <row r="3094" spans="1:9" x14ac:dyDescent="0.25">
      <c r="A3094" s="32" t="s">
        <v>2377</v>
      </c>
      <c r="B3094" s="32" t="s">
        <v>2456</v>
      </c>
      <c r="C3094" s="32" t="s">
        <v>549</v>
      </c>
      <c r="D3094" s="32" t="s">
        <v>9</v>
      </c>
      <c r="E3094" s="32" t="s">
        <v>10</v>
      </c>
      <c r="F3094" s="32">
        <v>200</v>
      </c>
      <c r="G3094" s="32">
        <f>F3094*H3094</f>
        <v>10000</v>
      </c>
      <c r="H3094" s="32">
        <v>50</v>
      </c>
      <c r="I3094" s="22"/>
    </row>
    <row r="3095" spans="1:9" x14ac:dyDescent="0.25">
      <c r="A3095" s="32" t="s">
        <v>2377</v>
      </c>
      <c r="B3095" s="32" t="s">
        <v>2457</v>
      </c>
      <c r="C3095" s="32" t="s">
        <v>549</v>
      </c>
      <c r="D3095" s="32" t="s">
        <v>9</v>
      </c>
      <c r="E3095" s="32" t="s">
        <v>10</v>
      </c>
      <c r="F3095" s="32">
        <v>1000</v>
      </c>
      <c r="G3095" s="32">
        <f t="shared" ref="G3095:G3128" si="60">F3095*H3095</f>
        <v>5000</v>
      </c>
      <c r="H3095" s="32">
        <v>5</v>
      </c>
      <c r="I3095" s="22"/>
    </row>
    <row r="3096" spans="1:9" x14ac:dyDescent="0.25">
      <c r="A3096" s="32" t="s">
        <v>2377</v>
      </c>
      <c r="B3096" s="32" t="s">
        <v>2458</v>
      </c>
      <c r="C3096" s="32" t="s">
        <v>585</v>
      </c>
      <c r="D3096" s="32" t="s">
        <v>9</v>
      </c>
      <c r="E3096" s="32" t="s">
        <v>10</v>
      </c>
      <c r="F3096" s="32">
        <v>1000</v>
      </c>
      <c r="G3096" s="32">
        <f t="shared" si="60"/>
        <v>10000</v>
      </c>
      <c r="H3096" s="32">
        <v>10</v>
      </c>
      <c r="I3096" s="22"/>
    </row>
    <row r="3097" spans="1:9" x14ac:dyDescent="0.25">
      <c r="A3097" s="32" t="s">
        <v>2377</v>
      </c>
      <c r="B3097" s="32" t="s">
        <v>2459</v>
      </c>
      <c r="C3097" s="32" t="s">
        <v>609</v>
      </c>
      <c r="D3097" s="32" t="s">
        <v>9</v>
      </c>
      <c r="E3097" s="32" t="s">
        <v>10</v>
      </c>
      <c r="F3097" s="32">
        <v>3000</v>
      </c>
      <c r="G3097" s="32">
        <f t="shared" si="60"/>
        <v>15000</v>
      </c>
      <c r="H3097" s="32">
        <v>5</v>
      </c>
      <c r="I3097" s="22"/>
    </row>
    <row r="3098" spans="1:9" x14ac:dyDescent="0.25">
      <c r="A3098" s="32" t="s">
        <v>2377</v>
      </c>
      <c r="B3098" s="32" t="s">
        <v>2460</v>
      </c>
      <c r="C3098" s="32" t="s">
        <v>555</v>
      </c>
      <c r="D3098" s="32" t="s">
        <v>9</v>
      </c>
      <c r="E3098" s="32" t="s">
        <v>10</v>
      </c>
      <c r="F3098" s="32">
        <v>120</v>
      </c>
      <c r="G3098" s="32">
        <f t="shared" si="60"/>
        <v>9600</v>
      </c>
      <c r="H3098" s="32">
        <v>80</v>
      </c>
      <c r="I3098" s="22"/>
    </row>
    <row r="3099" spans="1:9" x14ac:dyDescent="0.25">
      <c r="A3099" s="32" t="s">
        <v>2377</v>
      </c>
      <c r="B3099" s="32" t="s">
        <v>2461</v>
      </c>
      <c r="C3099" s="32" t="s">
        <v>628</v>
      </c>
      <c r="D3099" s="32" t="s">
        <v>9</v>
      </c>
      <c r="E3099" s="32" t="s">
        <v>10</v>
      </c>
      <c r="F3099" s="32">
        <v>900</v>
      </c>
      <c r="G3099" s="32">
        <f t="shared" si="60"/>
        <v>36000</v>
      </c>
      <c r="H3099" s="32">
        <v>40</v>
      </c>
      <c r="I3099" s="22"/>
    </row>
    <row r="3100" spans="1:9" x14ac:dyDescent="0.25">
      <c r="A3100" s="32" t="s">
        <v>2377</v>
      </c>
      <c r="B3100" s="32" t="s">
        <v>2462</v>
      </c>
      <c r="C3100" s="32" t="s">
        <v>607</v>
      </c>
      <c r="D3100" s="32" t="s">
        <v>9</v>
      </c>
      <c r="E3100" s="32" t="s">
        <v>10</v>
      </c>
      <c r="F3100" s="32">
        <v>80</v>
      </c>
      <c r="G3100" s="32">
        <f t="shared" si="60"/>
        <v>2400</v>
      </c>
      <c r="H3100" s="32">
        <v>30</v>
      </c>
      <c r="I3100" s="22"/>
    </row>
    <row r="3101" spans="1:9" x14ac:dyDescent="0.25">
      <c r="A3101" s="32" t="s">
        <v>2377</v>
      </c>
      <c r="B3101" s="32" t="s">
        <v>2463</v>
      </c>
      <c r="C3101" s="32" t="s">
        <v>621</v>
      </c>
      <c r="D3101" s="32" t="s">
        <v>9</v>
      </c>
      <c r="E3101" s="32" t="s">
        <v>10</v>
      </c>
      <c r="F3101" s="32">
        <v>200</v>
      </c>
      <c r="G3101" s="32">
        <f t="shared" si="60"/>
        <v>4000</v>
      </c>
      <c r="H3101" s="32">
        <v>20</v>
      </c>
      <c r="I3101" s="22"/>
    </row>
    <row r="3102" spans="1:9" x14ac:dyDescent="0.25">
      <c r="A3102" s="32" t="s">
        <v>2377</v>
      </c>
      <c r="B3102" s="32" t="s">
        <v>2464</v>
      </c>
      <c r="C3102" s="32" t="s">
        <v>633</v>
      </c>
      <c r="D3102" s="32" t="s">
        <v>9</v>
      </c>
      <c r="E3102" s="32" t="s">
        <v>10</v>
      </c>
      <c r="F3102" s="32">
        <v>80</v>
      </c>
      <c r="G3102" s="32">
        <f t="shared" si="60"/>
        <v>16000</v>
      </c>
      <c r="H3102" s="32">
        <v>200</v>
      </c>
      <c r="I3102" s="22"/>
    </row>
    <row r="3103" spans="1:9" x14ac:dyDescent="0.25">
      <c r="A3103" s="32" t="s">
        <v>2377</v>
      </c>
      <c r="B3103" s="32" t="s">
        <v>2465</v>
      </c>
      <c r="C3103" s="32" t="s">
        <v>600</v>
      </c>
      <c r="D3103" s="32" t="s">
        <v>9</v>
      </c>
      <c r="E3103" s="32" t="s">
        <v>10</v>
      </c>
      <c r="F3103" s="32">
        <v>1000</v>
      </c>
      <c r="G3103" s="32">
        <f t="shared" si="60"/>
        <v>50000</v>
      </c>
      <c r="H3103" s="32">
        <v>50</v>
      </c>
      <c r="I3103" s="22"/>
    </row>
    <row r="3104" spans="1:9" x14ac:dyDescent="0.25">
      <c r="A3104" s="32" t="s">
        <v>2377</v>
      </c>
      <c r="B3104" s="32" t="s">
        <v>2466</v>
      </c>
      <c r="C3104" s="32" t="s">
        <v>636</v>
      </c>
      <c r="D3104" s="32" t="s">
        <v>9</v>
      </c>
      <c r="E3104" s="32" t="s">
        <v>10</v>
      </c>
      <c r="F3104" s="32">
        <v>40</v>
      </c>
      <c r="G3104" s="32">
        <f t="shared" si="60"/>
        <v>8000</v>
      </c>
      <c r="H3104" s="32">
        <v>200</v>
      </c>
      <c r="I3104" s="22"/>
    </row>
    <row r="3105" spans="1:9" x14ac:dyDescent="0.25">
      <c r="A3105" s="32" t="s">
        <v>2377</v>
      </c>
      <c r="B3105" s="32" t="s">
        <v>2467</v>
      </c>
      <c r="C3105" s="32" t="s">
        <v>638</v>
      </c>
      <c r="D3105" s="32" t="s">
        <v>9</v>
      </c>
      <c r="E3105" s="32" t="s">
        <v>10</v>
      </c>
      <c r="F3105" s="32">
        <v>60</v>
      </c>
      <c r="G3105" s="32">
        <f t="shared" si="60"/>
        <v>3000</v>
      </c>
      <c r="H3105" s="32">
        <v>50</v>
      </c>
      <c r="I3105" s="22"/>
    </row>
    <row r="3106" spans="1:9" x14ac:dyDescent="0.25">
      <c r="A3106" s="32" t="s">
        <v>2377</v>
      </c>
      <c r="B3106" s="32" t="s">
        <v>2468</v>
      </c>
      <c r="C3106" s="32" t="s">
        <v>2469</v>
      </c>
      <c r="D3106" s="32" t="s">
        <v>9</v>
      </c>
      <c r="E3106" s="32" t="s">
        <v>10</v>
      </c>
      <c r="F3106" s="32">
        <v>500</v>
      </c>
      <c r="G3106" s="32">
        <f t="shared" si="60"/>
        <v>5000</v>
      </c>
      <c r="H3106" s="32">
        <v>10</v>
      </c>
      <c r="I3106" s="22"/>
    </row>
    <row r="3107" spans="1:9" x14ac:dyDescent="0.25">
      <c r="A3107" s="32" t="s">
        <v>2377</v>
      </c>
      <c r="B3107" s="32" t="s">
        <v>2470</v>
      </c>
      <c r="C3107" s="32" t="s">
        <v>645</v>
      </c>
      <c r="D3107" s="32" t="s">
        <v>9</v>
      </c>
      <c r="E3107" s="32" t="s">
        <v>10</v>
      </c>
      <c r="F3107" s="32">
        <v>120</v>
      </c>
      <c r="G3107" s="32">
        <f t="shared" si="60"/>
        <v>24000</v>
      </c>
      <c r="H3107" s="32">
        <v>200</v>
      </c>
      <c r="I3107" s="22"/>
    </row>
    <row r="3108" spans="1:9" x14ac:dyDescent="0.25">
      <c r="A3108" s="32" t="s">
        <v>2377</v>
      </c>
      <c r="B3108" s="32" t="s">
        <v>2471</v>
      </c>
      <c r="C3108" s="32" t="s">
        <v>623</v>
      </c>
      <c r="D3108" s="32" t="s">
        <v>9</v>
      </c>
      <c r="E3108" s="32" t="s">
        <v>10</v>
      </c>
      <c r="F3108" s="32">
        <v>200</v>
      </c>
      <c r="G3108" s="32">
        <f t="shared" si="60"/>
        <v>10000</v>
      </c>
      <c r="H3108" s="32">
        <v>50</v>
      </c>
      <c r="I3108" s="22"/>
    </row>
    <row r="3109" spans="1:9" x14ac:dyDescent="0.25">
      <c r="A3109" s="4" t="s">
        <v>2377</v>
      </c>
      <c r="B3109" s="4" t="s">
        <v>2472</v>
      </c>
      <c r="C3109" s="4" t="s">
        <v>643</v>
      </c>
      <c r="D3109" s="4" t="s">
        <v>9</v>
      </c>
      <c r="E3109" s="4" t="s">
        <v>10</v>
      </c>
      <c r="F3109" s="4">
        <v>200</v>
      </c>
      <c r="G3109" s="4">
        <f t="shared" si="60"/>
        <v>20000</v>
      </c>
      <c r="H3109" s="4">
        <v>100</v>
      </c>
      <c r="I3109" s="22"/>
    </row>
    <row r="3110" spans="1:9" ht="27" x14ac:dyDescent="0.25">
      <c r="A3110" s="4" t="s">
        <v>2377</v>
      </c>
      <c r="B3110" s="4" t="s">
        <v>2473</v>
      </c>
      <c r="C3110" s="4" t="s">
        <v>615</v>
      </c>
      <c r="D3110" s="4" t="s">
        <v>9</v>
      </c>
      <c r="E3110" s="4" t="s">
        <v>10</v>
      </c>
      <c r="F3110" s="4">
        <v>3500</v>
      </c>
      <c r="G3110" s="4">
        <f t="shared" si="60"/>
        <v>17500</v>
      </c>
      <c r="H3110" s="4">
        <v>5</v>
      </c>
      <c r="I3110" s="22"/>
    </row>
    <row r="3111" spans="1:9" ht="27" x14ac:dyDescent="0.25">
      <c r="A3111" s="4" t="s">
        <v>2377</v>
      </c>
      <c r="B3111" s="4" t="s">
        <v>2474</v>
      </c>
      <c r="C3111" s="4" t="s">
        <v>587</v>
      </c>
      <c r="D3111" s="4" t="s">
        <v>9</v>
      </c>
      <c r="E3111" s="4" t="s">
        <v>542</v>
      </c>
      <c r="F3111" s="4">
        <v>100</v>
      </c>
      <c r="G3111" s="4">
        <f t="shared" si="60"/>
        <v>2000</v>
      </c>
      <c r="H3111" s="4">
        <v>20</v>
      </c>
      <c r="I3111" s="22"/>
    </row>
    <row r="3112" spans="1:9" ht="27" x14ac:dyDescent="0.25">
      <c r="A3112" s="4" t="s">
        <v>2377</v>
      </c>
      <c r="B3112" s="4" t="s">
        <v>2475</v>
      </c>
      <c r="C3112" s="4" t="s">
        <v>547</v>
      </c>
      <c r="D3112" s="4" t="s">
        <v>9</v>
      </c>
      <c r="E3112" s="4" t="s">
        <v>542</v>
      </c>
      <c r="F3112" s="4">
        <v>200</v>
      </c>
      <c r="G3112" s="4">
        <f t="shared" si="60"/>
        <v>6000</v>
      </c>
      <c r="H3112" s="4">
        <v>30</v>
      </c>
      <c r="I3112" s="22"/>
    </row>
    <row r="3113" spans="1:9" x14ac:dyDescent="0.25">
      <c r="A3113" s="4" t="s">
        <v>2377</v>
      </c>
      <c r="B3113" s="4" t="s">
        <v>2476</v>
      </c>
      <c r="C3113" s="4" t="s">
        <v>573</v>
      </c>
      <c r="D3113" s="4" t="s">
        <v>9</v>
      </c>
      <c r="E3113" s="4" t="s">
        <v>10</v>
      </c>
      <c r="F3113" s="4">
        <v>600</v>
      </c>
      <c r="G3113" s="4">
        <f t="shared" si="60"/>
        <v>36000</v>
      </c>
      <c r="H3113" s="4">
        <v>60</v>
      </c>
      <c r="I3113" s="22"/>
    </row>
    <row r="3114" spans="1:9" ht="27" x14ac:dyDescent="0.25">
      <c r="A3114" s="4" t="s">
        <v>2377</v>
      </c>
      <c r="B3114" s="4" t="s">
        <v>2477</v>
      </c>
      <c r="C3114" s="4" t="s">
        <v>589</v>
      </c>
      <c r="D3114" s="4" t="s">
        <v>9</v>
      </c>
      <c r="E3114" s="4" t="s">
        <v>10</v>
      </c>
      <c r="F3114" s="4">
        <v>9</v>
      </c>
      <c r="G3114" s="4">
        <f t="shared" si="60"/>
        <v>18000</v>
      </c>
      <c r="H3114" s="4">
        <v>2000</v>
      </c>
      <c r="I3114" s="22"/>
    </row>
    <row r="3115" spans="1:9" ht="27" x14ac:dyDescent="0.25">
      <c r="A3115" s="4" t="s">
        <v>2377</v>
      </c>
      <c r="B3115" s="4" t="s">
        <v>2478</v>
      </c>
      <c r="C3115" s="4" t="s">
        <v>551</v>
      </c>
      <c r="D3115" s="4" t="s">
        <v>9</v>
      </c>
      <c r="E3115" s="4" t="s">
        <v>10</v>
      </c>
      <c r="F3115" s="4">
        <v>70</v>
      </c>
      <c r="G3115" s="4">
        <f t="shared" si="60"/>
        <v>21000</v>
      </c>
      <c r="H3115" s="4">
        <v>300</v>
      </c>
      <c r="I3115" s="22"/>
    </row>
    <row r="3116" spans="1:9" x14ac:dyDescent="0.25">
      <c r="A3116" s="4" t="s">
        <v>2377</v>
      </c>
      <c r="B3116" s="4" t="s">
        <v>2479</v>
      </c>
      <c r="C3116" s="4" t="s">
        <v>565</v>
      </c>
      <c r="D3116" s="4" t="s">
        <v>9</v>
      </c>
      <c r="E3116" s="4" t="s">
        <v>10</v>
      </c>
      <c r="F3116" s="4">
        <v>700</v>
      </c>
      <c r="G3116" s="4">
        <f t="shared" si="60"/>
        <v>104300</v>
      </c>
      <c r="H3116" s="4">
        <v>149</v>
      </c>
      <c r="I3116" s="22"/>
    </row>
    <row r="3117" spans="1:9" x14ac:dyDescent="0.25">
      <c r="A3117" s="4" t="s">
        <v>2377</v>
      </c>
      <c r="B3117" s="4" t="s">
        <v>2480</v>
      </c>
      <c r="C3117" s="4" t="s">
        <v>2278</v>
      </c>
      <c r="D3117" s="4" t="s">
        <v>9</v>
      </c>
      <c r="E3117" s="4" t="s">
        <v>10</v>
      </c>
      <c r="F3117" s="4">
        <v>500</v>
      </c>
      <c r="G3117" s="4">
        <f t="shared" si="60"/>
        <v>25000</v>
      </c>
      <c r="H3117" s="4">
        <v>50</v>
      </c>
      <c r="I3117" s="22"/>
    </row>
    <row r="3118" spans="1:9" x14ac:dyDescent="0.25">
      <c r="A3118" s="4" t="s">
        <v>2377</v>
      </c>
      <c r="B3118" s="4" t="s">
        <v>2481</v>
      </c>
      <c r="C3118" s="4" t="s">
        <v>625</v>
      </c>
      <c r="D3118" s="4" t="s">
        <v>9</v>
      </c>
      <c r="E3118" s="4" t="s">
        <v>10</v>
      </c>
      <c r="F3118" s="4">
        <v>800</v>
      </c>
      <c r="G3118" s="4">
        <f t="shared" si="60"/>
        <v>16000</v>
      </c>
      <c r="H3118" s="4">
        <v>20</v>
      </c>
      <c r="I3118" s="22"/>
    </row>
    <row r="3119" spans="1:9" x14ac:dyDescent="0.25">
      <c r="A3119" s="4" t="s">
        <v>2377</v>
      </c>
      <c r="B3119" s="4" t="s">
        <v>2482</v>
      </c>
      <c r="C3119" s="4" t="s">
        <v>561</v>
      </c>
      <c r="D3119" s="4" t="s">
        <v>9</v>
      </c>
      <c r="E3119" s="4" t="s">
        <v>10</v>
      </c>
      <c r="F3119" s="4">
        <v>1500</v>
      </c>
      <c r="G3119" s="4">
        <f t="shared" si="60"/>
        <v>30000</v>
      </c>
      <c r="H3119" s="4">
        <v>20</v>
      </c>
      <c r="I3119" s="22"/>
    </row>
    <row r="3120" spans="1:9" x14ac:dyDescent="0.25">
      <c r="A3120" s="4" t="s">
        <v>2377</v>
      </c>
      <c r="B3120" s="4" t="s">
        <v>2483</v>
      </c>
      <c r="C3120" s="4" t="s">
        <v>557</v>
      </c>
      <c r="D3120" s="4" t="s">
        <v>9</v>
      </c>
      <c r="E3120" s="4" t="s">
        <v>10</v>
      </c>
      <c r="F3120" s="4">
        <v>200</v>
      </c>
      <c r="G3120" s="4">
        <f t="shared" si="60"/>
        <v>2000</v>
      </c>
      <c r="H3120" s="4">
        <v>10</v>
      </c>
      <c r="I3120" s="22"/>
    </row>
    <row r="3121" spans="1:9" x14ac:dyDescent="0.25">
      <c r="A3121" s="4" t="s">
        <v>2377</v>
      </c>
      <c r="B3121" s="4" t="s">
        <v>2484</v>
      </c>
      <c r="C3121" s="4" t="s">
        <v>613</v>
      </c>
      <c r="D3121" s="4" t="s">
        <v>9</v>
      </c>
      <c r="E3121" s="4" t="s">
        <v>542</v>
      </c>
      <c r="F3121" s="4">
        <v>2000</v>
      </c>
      <c r="G3121" s="4">
        <f t="shared" si="60"/>
        <v>1440000</v>
      </c>
      <c r="H3121" s="4">
        <v>720</v>
      </c>
      <c r="I3121" s="22"/>
    </row>
    <row r="3122" spans="1:9" x14ac:dyDescent="0.25">
      <c r="A3122" s="4" t="s">
        <v>2377</v>
      </c>
      <c r="B3122" s="4" t="s">
        <v>2485</v>
      </c>
      <c r="C3122" s="4" t="s">
        <v>2486</v>
      </c>
      <c r="D3122" s="4" t="s">
        <v>9</v>
      </c>
      <c r="E3122" s="4" t="s">
        <v>542</v>
      </c>
      <c r="F3122" s="4">
        <v>5000</v>
      </c>
      <c r="G3122" s="4">
        <f t="shared" si="60"/>
        <v>10000</v>
      </c>
      <c r="H3122" s="4">
        <v>2</v>
      </c>
      <c r="I3122" s="22"/>
    </row>
    <row r="3123" spans="1:9" ht="27" x14ac:dyDescent="0.25">
      <c r="A3123" s="4" t="s">
        <v>2377</v>
      </c>
      <c r="B3123" s="4" t="s">
        <v>2487</v>
      </c>
      <c r="C3123" s="4" t="s">
        <v>594</v>
      </c>
      <c r="D3123" s="4" t="s">
        <v>9</v>
      </c>
      <c r="E3123" s="4" t="s">
        <v>10</v>
      </c>
      <c r="F3123" s="4">
        <v>150</v>
      </c>
      <c r="G3123" s="4">
        <f t="shared" si="60"/>
        <v>30000</v>
      </c>
      <c r="H3123" s="4">
        <v>200</v>
      </c>
      <c r="I3123" s="22"/>
    </row>
    <row r="3124" spans="1:9" x14ac:dyDescent="0.25">
      <c r="A3124" s="4" t="s">
        <v>2377</v>
      </c>
      <c r="B3124" s="4" t="s">
        <v>2488</v>
      </c>
      <c r="C3124" s="4" t="s">
        <v>641</v>
      </c>
      <c r="D3124" s="4" t="s">
        <v>9</v>
      </c>
      <c r="E3124" s="4" t="s">
        <v>10</v>
      </c>
      <c r="F3124" s="4">
        <v>150</v>
      </c>
      <c r="G3124" s="4">
        <f t="shared" si="60"/>
        <v>3000</v>
      </c>
      <c r="H3124" s="4">
        <v>20</v>
      </c>
      <c r="I3124" s="22"/>
    </row>
    <row r="3125" spans="1:9" x14ac:dyDescent="0.25">
      <c r="A3125" s="4" t="s">
        <v>2377</v>
      </c>
      <c r="B3125" s="4" t="s">
        <v>2489</v>
      </c>
      <c r="C3125" s="4" t="s">
        <v>583</v>
      </c>
      <c r="D3125" s="4" t="s">
        <v>9</v>
      </c>
      <c r="E3125" s="4" t="s">
        <v>10</v>
      </c>
      <c r="F3125" s="4">
        <v>500</v>
      </c>
      <c r="G3125" s="4">
        <f t="shared" si="60"/>
        <v>5000</v>
      </c>
      <c r="H3125" s="4">
        <v>10</v>
      </c>
      <c r="I3125" s="22"/>
    </row>
    <row r="3126" spans="1:9" x14ac:dyDescent="0.25">
      <c r="A3126" s="4" t="s">
        <v>2377</v>
      </c>
      <c r="B3126" s="4" t="s">
        <v>2490</v>
      </c>
      <c r="C3126" s="4" t="s">
        <v>545</v>
      </c>
      <c r="D3126" s="4" t="s">
        <v>9</v>
      </c>
      <c r="E3126" s="4" t="s">
        <v>542</v>
      </c>
      <c r="F3126" s="4">
        <v>100</v>
      </c>
      <c r="G3126" s="4">
        <f t="shared" si="60"/>
        <v>2000</v>
      </c>
      <c r="H3126" s="4">
        <v>20</v>
      </c>
      <c r="I3126" s="22"/>
    </row>
    <row r="3127" spans="1:9" x14ac:dyDescent="0.25">
      <c r="A3127" s="4" t="s">
        <v>2377</v>
      </c>
      <c r="B3127" s="4" t="s">
        <v>2491</v>
      </c>
      <c r="C3127" s="4" t="s">
        <v>611</v>
      </c>
      <c r="D3127" s="4" t="s">
        <v>9</v>
      </c>
      <c r="E3127" s="4" t="s">
        <v>10</v>
      </c>
      <c r="F3127" s="4">
        <v>10</v>
      </c>
      <c r="G3127" s="4">
        <f t="shared" si="60"/>
        <v>2400</v>
      </c>
      <c r="H3127" s="4">
        <v>240</v>
      </c>
      <c r="I3127" s="22"/>
    </row>
    <row r="3128" spans="1:9" x14ac:dyDescent="0.25">
      <c r="A3128" s="4" t="s">
        <v>2377</v>
      </c>
      <c r="B3128" s="4" t="s">
        <v>2492</v>
      </c>
      <c r="C3128" s="4" t="s">
        <v>611</v>
      </c>
      <c r="D3128" s="4" t="s">
        <v>9</v>
      </c>
      <c r="E3128" s="4" t="s">
        <v>10</v>
      </c>
      <c r="F3128" s="4">
        <v>15</v>
      </c>
      <c r="G3128" s="4">
        <f t="shared" si="60"/>
        <v>1800</v>
      </c>
      <c r="H3128" s="4">
        <v>120</v>
      </c>
      <c r="I3128" s="22"/>
    </row>
    <row r="3129" spans="1:9" x14ac:dyDescent="0.25">
      <c r="A3129" s="32">
        <v>4264</v>
      </c>
      <c r="B3129" s="32" t="s">
        <v>420</v>
      </c>
      <c r="C3129" s="32" t="s">
        <v>229</v>
      </c>
      <c r="D3129" s="32" t="s">
        <v>9</v>
      </c>
      <c r="E3129" s="32" t="s">
        <v>11</v>
      </c>
      <c r="F3129" s="32">
        <v>490</v>
      </c>
      <c r="G3129" s="32">
        <f>F3129*H3129</f>
        <v>5390000</v>
      </c>
      <c r="H3129" s="32">
        <v>11000</v>
      </c>
      <c r="I3129" s="22"/>
    </row>
    <row r="3130" spans="1:9" ht="25.5" customHeight="1" x14ac:dyDescent="0.25">
      <c r="A3130" s="32">
        <v>5129</v>
      </c>
      <c r="B3130" s="32" t="s">
        <v>6292</v>
      </c>
      <c r="C3130" s="32" t="s">
        <v>6293</v>
      </c>
      <c r="D3130" s="32" t="s">
        <v>9</v>
      </c>
      <c r="E3130" s="32" t="s">
        <v>10</v>
      </c>
      <c r="F3130" s="32">
        <v>42000</v>
      </c>
      <c r="G3130" s="32">
        <f t="shared" ref="G3130:G3137" si="61">F3130*H3130</f>
        <v>168000</v>
      </c>
      <c r="H3130" s="32">
        <v>4</v>
      </c>
      <c r="I3130" s="22"/>
    </row>
    <row r="3131" spans="1:9" ht="25.5" customHeight="1" x14ac:dyDescent="0.25">
      <c r="A3131" s="32">
        <v>5129</v>
      </c>
      <c r="B3131" s="32" t="s">
        <v>6294</v>
      </c>
      <c r="C3131" s="32" t="s">
        <v>418</v>
      </c>
      <c r="D3131" s="32" t="s">
        <v>9</v>
      </c>
      <c r="E3131" s="32" t="s">
        <v>10</v>
      </c>
      <c r="F3131" s="32">
        <v>40000</v>
      </c>
      <c r="G3131" s="32">
        <f t="shared" si="61"/>
        <v>120000</v>
      </c>
      <c r="H3131" s="32">
        <v>3</v>
      </c>
      <c r="I3131" s="22"/>
    </row>
    <row r="3132" spans="1:9" ht="25.5" customHeight="1" x14ac:dyDescent="0.25">
      <c r="A3132" s="32">
        <v>5129</v>
      </c>
      <c r="B3132" s="32" t="s">
        <v>6295</v>
      </c>
      <c r="C3132" s="32" t="s">
        <v>1501</v>
      </c>
      <c r="D3132" s="32" t="s">
        <v>9</v>
      </c>
      <c r="E3132" s="32" t="s">
        <v>10</v>
      </c>
      <c r="F3132" s="32">
        <v>13500</v>
      </c>
      <c r="G3132" s="32">
        <f t="shared" si="61"/>
        <v>13500</v>
      </c>
      <c r="H3132" s="32">
        <v>1</v>
      </c>
      <c r="I3132" s="22"/>
    </row>
    <row r="3133" spans="1:9" ht="25.5" customHeight="1" x14ac:dyDescent="0.25">
      <c r="A3133" s="32">
        <v>5129</v>
      </c>
      <c r="B3133" s="32" t="s">
        <v>6296</v>
      </c>
      <c r="C3133" s="32" t="s">
        <v>4292</v>
      </c>
      <c r="D3133" s="32" t="s">
        <v>9</v>
      </c>
      <c r="E3133" s="32" t="s">
        <v>10</v>
      </c>
      <c r="F3133" s="32">
        <v>30</v>
      </c>
      <c r="G3133" s="32">
        <f t="shared" si="61"/>
        <v>7200</v>
      </c>
      <c r="H3133" s="32">
        <v>240</v>
      </c>
      <c r="I3133" s="22"/>
    </row>
    <row r="3134" spans="1:9" ht="25.5" customHeight="1" x14ac:dyDescent="0.25">
      <c r="A3134" s="32">
        <v>5129</v>
      </c>
      <c r="B3134" s="32" t="s">
        <v>6297</v>
      </c>
      <c r="C3134" s="32" t="s">
        <v>418</v>
      </c>
      <c r="D3134" s="32" t="s">
        <v>9</v>
      </c>
      <c r="E3134" s="32" t="s">
        <v>10</v>
      </c>
      <c r="F3134" s="32">
        <v>90000</v>
      </c>
      <c r="G3134" s="32">
        <f t="shared" si="61"/>
        <v>180000</v>
      </c>
      <c r="H3134" s="32">
        <v>2</v>
      </c>
      <c r="I3134" s="22"/>
    </row>
    <row r="3135" spans="1:9" ht="25.5" customHeight="1" x14ac:dyDescent="0.25">
      <c r="A3135" s="32">
        <v>5129</v>
      </c>
      <c r="B3135" s="32" t="s">
        <v>6298</v>
      </c>
      <c r="C3135" s="32" t="s">
        <v>6299</v>
      </c>
      <c r="D3135" s="32" t="s">
        <v>9</v>
      </c>
      <c r="E3135" s="32" t="s">
        <v>10</v>
      </c>
      <c r="F3135" s="32">
        <v>1090100</v>
      </c>
      <c r="G3135" s="32">
        <f t="shared" si="61"/>
        <v>1090100</v>
      </c>
      <c r="H3135" s="32">
        <v>1</v>
      </c>
      <c r="I3135" s="22"/>
    </row>
    <row r="3136" spans="1:9" ht="25.5" customHeight="1" x14ac:dyDescent="0.25">
      <c r="A3136" s="32">
        <v>5129</v>
      </c>
      <c r="B3136" s="32" t="s">
        <v>6300</v>
      </c>
      <c r="C3136" s="32" t="s">
        <v>3805</v>
      </c>
      <c r="D3136" s="32" t="s">
        <v>9</v>
      </c>
      <c r="E3136" s="32" t="s">
        <v>10</v>
      </c>
      <c r="F3136" s="32">
        <v>23000</v>
      </c>
      <c r="G3136" s="32">
        <f t="shared" si="61"/>
        <v>414000</v>
      </c>
      <c r="H3136" s="32">
        <v>18</v>
      </c>
      <c r="I3136" s="22"/>
    </row>
    <row r="3137" spans="1:9" ht="25.5" customHeight="1" x14ac:dyDescent="0.25">
      <c r="A3137" s="32">
        <v>5129</v>
      </c>
      <c r="B3137" s="32" t="s">
        <v>6301</v>
      </c>
      <c r="C3137" s="32" t="s">
        <v>4292</v>
      </c>
      <c r="D3137" s="32" t="s">
        <v>9</v>
      </c>
      <c r="E3137" s="32" t="s">
        <v>10</v>
      </c>
      <c r="F3137" s="32">
        <v>30</v>
      </c>
      <c r="G3137" s="32">
        <f t="shared" si="61"/>
        <v>7200</v>
      </c>
      <c r="H3137" s="32">
        <v>240</v>
      </c>
      <c r="I3137" s="22"/>
    </row>
    <row r="3138" spans="1:9" ht="25.5" customHeight="1" x14ac:dyDescent="0.25">
      <c r="A3138" s="32">
        <v>5129</v>
      </c>
      <c r="B3138" s="32" t="s">
        <v>6778</v>
      </c>
      <c r="C3138" s="32" t="s">
        <v>6779</v>
      </c>
      <c r="D3138" s="32" t="s">
        <v>9</v>
      </c>
      <c r="E3138" s="32" t="s">
        <v>1482</v>
      </c>
      <c r="F3138" s="32">
        <v>1500000</v>
      </c>
      <c r="G3138" s="32">
        <v>1500000</v>
      </c>
      <c r="H3138" s="32">
        <v>1</v>
      </c>
      <c r="I3138" s="22"/>
    </row>
    <row r="3139" spans="1:9" ht="25.5" customHeight="1" x14ac:dyDescent="0.25">
      <c r="A3139" s="32">
        <v>5129</v>
      </c>
      <c r="B3139" s="32" t="s">
        <v>6780</v>
      </c>
      <c r="C3139" s="32" t="s">
        <v>3527</v>
      </c>
      <c r="D3139" s="32" t="s">
        <v>9</v>
      </c>
      <c r="E3139" s="32" t="s">
        <v>10</v>
      </c>
      <c r="F3139" s="32">
        <v>200000</v>
      </c>
      <c r="G3139" s="32">
        <v>200000</v>
      </c>
      <c r="H3139" s="32">
        <v>1</v>
      </c>
      <c r="I3139" s="22"/>
    </row>
    <row r="3140" spans="1:9" ht="15" customHeight="1" x14ac:dyDescent="0.25">
      <c r="A3140" s="138" t="s">
        <v>12</v>
      </c>
      <c r="B3140" s="139"/>
      <c r="C3140" s="139"/>
      <c r="D3140" s="139"/>
      <c r="E3140" s="139"/>
      <c r="F3140" s="139"/>
      <c r="G3140" s="139"/>
      <c r="H3140" s="140"/>
      <c r="I3140" s="22"/>
    </row>
    <row r="3141" spans="1:9" ht="27" x14ac:dyDescent="0.25">
      <c r="A3141" s="32">
        <v>4214</v>
      </c>
      <c r="B3141" s="32" t="s">
        <v>509</v>
      </c>
      <c r="C3141" s="32" t="s">
        <v>510</v>
      </c>
      <c r="D3141" s="32" t="s">
        <v>13</v>
      </c>
      <c r="E3141" s="32" t="s">
        <v>14</v>
      </c>
      <c r="F3141" s="32">
        <v>1112000</v>
      </c>
      <c r="G3141" s="32">
        <v>1112000</v>
      </c>
      <c r="H3141" s="32">
        <v>1</v>
      </c>
      <c r="I3141" s="22"/>
    </row>
    <row r="3142" spans="1:9" ht="27" x14ac:dyDescent="0.25">
      <c r="A3142" s="32">
        <v>4214</v>
      </c>
      <c r="B3142" s="32" t="s">
        <v>509</v>
      </c>
      <c r="C3142" s="32" t="s">
        <v>510</v>
      </c>
      <c r="D3142" s="32" t="s">
        <v>13</v>
      </c>
      <c r="E3142" s="32" t="s">
        <v>14</v>
      </c>
      <c r="F3142" s="32">
        <v>918800</v>
      </c>
      <c r="G3142" s="32">
        <v>918800</v>
      </c>
      <c r="H3142" s="32">
        <v>1</v>
      </c>
      <c r="I3142" s="22"/>
    </row>
    <row r="3143" spans="1:9" ht="27" x14ac:dyDescent="0.25">
      <c r="A3143" s="32">
        <v>4214</v>
      </c>
      <c r="B3143" s="32" t="s">
        <v>490</v>
      </c>
      <c r="C3143" s="32" t="s">
        <v>491</v>
      </c>
      <c r="D3143" s="32" t="s">
        <v>248</v>
      </c>
      <c r="E3143" s="32" t="s">
        <v>14</v>
      </c>
      <c r="F3143" s="32">
        <v>2200000</v>
      </c>
      <c r="G3143" s="32">
        <v>2200000</v>
      </c>
      <c r="H3143" s="32">
        <v>1</v>
      </c>
      <c r="I3143" s="22"/>
    </row>
    <row r="3144" spans="1:9" x14ac:dyDescent="0.25">
      <c r="A3144" s="32">
        <v>4239</v>
      </c>
      <c r="B3144" s="32" t="s">
        <v>489</v>
      </c>
      <c r="C3144" s="32" t="s">
        <v>27</v>
      </c>
      <c r="D3144" s="32" t="s">
        <v>13</v>
      </c>
      <c r="E3144" s="32" t="s">
        <v>14</v>
      </c>
      <c r="F3144" s="32">
        <v>1000000</v>
      </c>
      <c r="G3144" s="32">
        <v>1000000</v>
      </c>
      <c r="H3144" s="32">
        <v>1</v>
      </c>
      <c r="I3144" s="22"/>
    </row>
    <row r="3145" spans="1:9" ht="27" x14ac:dyDescent="0.25">
      <c r="A3145" s="32">
        <v>4252</v>
      </c>
      <c r="B3145" s="32" t="s">
        <v>395</v>
      </c>
      <c r="C3145" s="32" t="s">
        <v>396</v>
      </c>
      <c r="D3145" s="32" t="s">
        <v>381</v>
      </c>
      <c r="E3145" s="32" t="s">
        <v>14</v>
      </c>
      <c r="F3145" s="32">
        <v>1000000</v>
      </c>
      <c r="G3145" s="32">
        <v>1000000</v>
      </c>
      <c r="H3145" s="32">
        <v>1</v>
      </c>
      <c r="I3145" s="22"/>
    </row>
    <row r="3146" spans="1:9" ht="27" x14ac:dyDescent="0.25">
      <c r="A3146" s="32">
        <v>4252</v>
      </c>
      <c r="B3146" s="32" t="s">
        <v>397</v>
      </c>
      <c r="C3146" s="32" t="s">
        <v>396</v>
      </c>
      <c r="D3146" s="32" t="s">
        <v>381</v>
      </c>
      <c r="E3146" s="32" t="s">
        <v>14</v>
      </c>
      <c r="F3146" s="32">
        <v>250000</v>
      </c>
      <c r="G3146" s="32">
        <v>250000</v>
      </c>
      <c r="H3146" s="32">
        <v>1</v>
      </c>
      <c r="I3146" s="22"/>
    </row>
    <row r="3147" spans="1:9" ht="27" x14ac:dyDescent="0.25">
      <c r="A3147" s="32">
        <v>4252</v>
      </c>
      <c r="B3147" s="32" t="s">
        <v>398</v>
      </c>
      <c r="C3147" s="32" t="s">
        <v>396</v>
      </c>
      <c r="D3147" s="32" t="s">
        <v>381</v>
      </c>
      <c r="E3147" s="32" t="s">
        <v>14</v>
      </c>
      <c r="F3147" s="32">
        <v>250000</v>
      </c>
      <c r="G3147" s="32">
        <v>250000</v>
      </c>
      <c r="H3147" s="32">
        <v>1</v>
      </c>
      <c r="I3147" s="22"/>
    </row>
    <row r="3148" spans="1:9" ht="40.5" x14ac:dyDescent="0.25">
      <c r="A3148" s="32">
        <v>4241</v>
      </c>
      <c r="B3148" s="32" t="s">
        <v>2442</v>
      </c>
      <c r="C3148" s="32" t="s">
        <v>399</v>
      </c>
      <c r="D3148" s="32" t="s">
        <v>13</v>
      </c>
      <c r="E3148" s="32" t="s">
        <v>14</v>
      </c>
      <c r="F3148" s="32">
        <v>65000</v>
      </c>
      <c r="G3148" s="32">
        <v>65000</v>
      </c>
      <c r="H3148" s="32">
        <v>1</v>
      </c>
      <c r="I3148" s="22"/>
    </row>
    <row r="3149" spans="1:9" ht="54" x14ac:dyDescent="0.25">
      <c r="A3149" s="32">
        <v>4213</v>
      </c>
      <c r="B3149" s="32" t="s">
        <v>400</v>
      </c>
      <c r="C3149" s="32" t="s">
        <v>401</v>
      </c>
      <c r="D3149" s="32" t="s">
        <v>381</v>
      </c>
      <c r="E3149" s="32" t="s">
        <v>14</v>
      </c>
      <c r="F3149" s="32">
        <v>100000</v>
      </c>
      <c r="G3149" s="32">
        <v>100000</v>
      </c>
      <c r="H3149" s="32">
        <v>1</v>
      </c>
      <c r="I3149" s="22"/>
    </row>
    <row r="3150" spans="1:9" ht="40.5" x14ac:dyDescent="0.25">
      <c r="A3150" s="32">
        <v>4214</v>
      </c>
      <c r="B3150" s="32" t="s">
        <v>402</v>
      </c>
      <c r="C3150" s="32" t="s">
        <v>403</v>
      </c>
      <c r="D3150" s="32" t="s">
        <v>248</v>
      </c>
      <c r="E3150" s="32" t="s">
        <v>14</v>
      </c>
      <c r="F3150" s="32">
        <v>150000</v>
      </c>
      <c r="G3150" s="32">
        <v>150000</v>
      </c>
      <c r="H3150" s="32">
        <v>1</v>
      </c>
      <c r="I3150" s="22"/>
    </row>
    <row r="3151" spans="1:9" ht="40.5" x14ac:dyDescent="0.25">
      <c r="A3151" s="32">
        <v>4251</v>
      </c>
      <c r="B3151" s="32" t="s">
        <v>485</v>
      </c>
      <c r="C3151" s="32" t="s">
        <v>486</v>
      </c>
      <c r="D3151" s="32" t="s">
        <v>381</v>
      </c>
      <c r="E3151" s="32" t="s">
        <v>14</v>
      </c>
      <c r="F3151" s="32">
        <v>480000</v>
      </c>
      <c r="G3151" s="32">
        <v>480000</v>
      </c>
      <c r="H3151" s="32">
        <v>1</v>
      </c>
      <c r="I3151" s="22"/>
    </row>
    <row r="3152" spans="1:9" ht="27" x14ac:dyDescent="0.25">
      <c r="A3152" s="32">
        <v>4251</v>
      </c>
      <c r="B3152" s="32" t="s">
        <v>487</v>
      </c>
      <c r="C3152" s="32" t="s">
        <v>488</v>
      </c>
      <c r="D3152" s="32" t="s">
        <v>381</v>
      </c>
      <c r="E3152" s="32" t="s">
        <v>14</v>
      </c>
      <c r="F3152" s="32">
        <v>1520000</v>
      </c>
      <c r="G3152" s="32">
        <v>1520000</v>
      </c>
      <c r="H3152" s="32">
        <v>1</v>
      </c>
      <c r="I3152" s="22"/>
    </row>
    <row r="3153" spans="1:9" ht="38.25" customHeight="1" x14ac:dyDescent="0.25">
      <c r="A3153" s="32">
        <v>4215</v>
      </c>
      <c r="B3153" s="32" t="s">
        <v>7000</v>
      </c>
      <c r="C3153" s="32" t="s">
        <v>1320</v>
      </c>
      <c r="D3153" s="32" t="s">
        <v>13</v>
      </c>
      <c r="E3153" s="32" t="s">
        <v>14</v>
      </c>
      <c r="F3153" s="32">
        <v>111000</v>
      </c>
      <c r="G3153" s="32">
        <v>111000</v>
      </c>
      <c r="H3153" s="32">
        <v>1</v>
      </c>
      <c r="I3153" s="22"/>
    </row>
    <row r="3154" spans="1:9" ht="38.25" customHeight="1" x14ac:dyDescent="0.25">
      <c r="A3154" s="32">
        <v>4215</v>
      </c>
      <c r="B3154" s="32" t="s">
        <v>7001</v>
      </c>
      <c r="C3154" s="32" t="s">
        <v>1320</v>
      </c>
      <c r="D3154" s="32" t="s">
        <v>13</v>
      </c>
      <c r="E3154" s="32" t="s">
        <v>14</v>
      </c>
      <c r="F3154" s="32">
        <v>106000</v>
      </c>
      <c r="G3154" s="32">
        <v>106000</v>
      </c>
      <c r="H3154" s="32">
        <v>1</v>
      </c>
      <c r="I3154" s="22"/>
    </row>
    <row r="3155" spans="1:9" ht="38.25" customHeight="1" x14ac:dyDescent="0.25">
      <c r="A3155" s="32">
        <v>4215</v>
      </c>
      <c r="B3155" s="32" t="s">
        <v>7002</v>
      </c>
      <c r="C3155" s="32" t="s">
        <v>1320</v>
      </c>
      <c r="D3155" s="32" t="s">
        <v>13</v>
      </c>
      <c r="E3155" s="32" t="s">
        <v>14</v>
      </c>
      <c r="F3155" s="32">
        <v>106000</v>
      </c>
      <c r="G3155" s="32">
        <v>106000</v>
      </c>
      <c r="H3155" s="32">
        <v>1</v>
      </c>
      <c r="I3155" s="22"/>
    </row>
    <row r="3156" spans="1:9" ht="38.25" customHeight="1" x14ac:dyDescent="0.25">
      <c r="A3156" s="32">
        <v>4241</v>
      </c>
      <c r="B3156" s="32" t="s">
        <v>7027</v>
      </c>
      <c r="C3156" s="32" t="s">
        <v>7028</v>
      </c>
      <c r="D3156" s="32" t="s">
        <v>13</v>
      </c>
      <c r="E3156" s="32" t="s">
        <v>14</v>
      </c>
      <c r="F3156" s="32">
        <v>35000</v>
      </c>
      <c r="G3156" s="32">
        <v>35000</v>
      </c>
      <c r="H3156" s="32">
        <v>1</v>
      </c>
      <c r="I3156" s="22"/>
    </row>
    <row r="3157" spans="1:9" ht="38.25" customHeight="1" x14ac:dyDescent="0.25">
      <c r="A3157" s="32">
        <v>4241</v>
      </c>
      <c r="B3157" s="32" t="s">
        <v>7097</v>
      </c>
      <c r="C3157" s="32" t="s">
        <v>1111</v>
      </c>
      <c r="D3157" s="32" t="s">
        <v>13</v>
      </c>
      <c r="E3157" s="32" t="s">
        <v>14</v>
      </c>
      <c r="F3157" s="32">
        <v>35000</v>
      </c>
      <c r="G3157" s="32">
        <v>35000</v>
      </c>
      <c r="H3157" s="32">
        <v>1</v>
      </c>
      <c r="I3157" s="22"/>
    </row>
    <row r="3158" spans="1:9" ht="15" customHeight="1" x14ac:dyDescent="0.25">
      <c r="A3158" s="159" t="s">
        <v>1850</v>
      </c>
      <c r="B3158" s="160"/>
      <c r="C3158" s="160"/>
      <c r="D3158" s="160"/>
      <c r="E3158" s="160"/>
      <c r="F3158" s="160"/>
      <c r="G3158" s="160"/>
      <c r="H3158" s="161"/>
      <c r="I3158" s="22"/>
    </row>
    <row r="3159" spans="1:9" ht="15" customHeight="1" x14ac:dyDescent="0.25">
      <c r="A3159" s="138" t="s">
        <v>12</v>
      </c>
      <c r="B3159" s="139"/>
      <c r="C3159" s="139"/>
      <c r="D3159" s="139"/>
      <c r="E3159" s="139"/>
      <c r="F3159" s="139"/>
      <c r="G3159" s="139"/>
      <c r="H3159" s="140"/>
      <c r="I3159" s="22"/>
    </row>
    <row r="3160" spans="1:9" ht="27" x14ac:dyDescent="0.25">
      <c r="A3160" s="84">
        <v>4251</v>
      </c>
      <c r="B3160" s="84" t="s">
        <v>1852</v>
      </c>
      <c r="C3160" s="32" t="s">
        <v>454</v>
      </c>
      <c r="D3160" s="84" t="s">
        <v>1212</v>
      </c>
      <c r="E3160" s="84" t="s">
        <v>14</v>
      </c>
      <c r="F3160" s="84">
        <v>0</v>
      </c>
      <c r="G3160" s="84">
        <v>0</v>
      </c>
      <c r="H3160" s="84">
        <v>1</v>
      </c>
      <c r="I3160" s="22"/>
    </row>
    <row r="3161" spans="1:9" ht="15" customHeight="1" x14ac:dyDescent="0.25">
      <c r="A3161" s="138" t="s">
        <v>16</v>
      </c>
      <c r="B3161" s="139"/>
      <c r="C3161" s="139"/>
      <c r="D3161" s="139"/>
      <c r="E3161" s="139"/>
      <c r="F3161" s="139"/>
      <c r="G3161" s="139"/>
      <c r="H3161" s="140"/>
      <c r="I3161" s="22"/>
    </row>
    <row r="3162" spans="1:9" ht="40.5" x14ac:dyDescent="0.25">
      <c r="A3162" s="32">
        <v>4251</v>
      </c>
      <c r="B3162" s="32" t="s">
        <v>1851</v>
      </c>
      <c r="C3162" s="32" t="s">
        <v>24</v>
      </c>
      <c r="D3162" s="32" t="s">
        <v>381</v>
      </c>
      <c r="E3162" s="32" t="s">
        <v>14</v>
      </c>
      <c r="F3162" s="32">
        <v>0</v>
      </c>
      <c r="G3162" s="32">
        <v>0</v>
      </c>
      <c r="H3162" s="32">
        <v>1</v>
      </c>
      <c r="I3162" s="22"/>
    </row>
    <row r="3163" spans="1:9" ht="15" customHeight="1" x14ac:dyDescent="0.25">
      <c r="A3163" s="159" t="s">
        <v>270</v>
      </c>
      <c r="B3163" s="160"/>
      <c r="C3163" s="160"/>
      <c r="D3163" s="160"/>
      <c r="E3163" s="160"/>
      <c r="F3163" s="160"/>
      <c r="G3163" s="160"/>
      <c r="H3163" s="161"/>
      <c r="I3163" s="22"/>
    </row>
    <row r="3164" spans="1:9" ht="15" customHeight="1" x14ac:dyDescent="0.25">
      <c r="A3164" s="138" t="s">
        <v>12</v>
      </c>
      <c r="B3164" s="139"/>
      <c r="C3164" s="139"/>
      <c r="D3164" s="139"/>
      <c r="E3164" s="139"/>
      <c r="F3164" s="139"/>
      <c r="G3164" s="139"/>
      <c r="H3164" s="140"/>
      <c r="I3164" s="22"/>
    </row>
    <row r="3165" spans="1:9" ht="40.5" x14ac:dyDescent="0.25">
      <c r="A3165" s="32">
        <v>4251</v>
      </c>
      <c r="B3165" s="32" t="s">
        <v>4045</v>
      </c>
      <c r="C3165" s="32" t="s">
        <v>422</v>
      </c>
      <c r="D3165" s="32" t="s">
        <v>381</v>
      </c>
      <c r="E3165" s="32" t="s">
        <v>14</v>
      </c>
      <c r="F3165" s="32">
        <v>4900000</v>
      </c>
      <c r="G3165" s="32">
        <v>4900000</v>
      </c>
      <c r="H3165" s="32">
        <v>1</v>
      </c>
      <c r="I3165" s="22"/>
    </row>
    <row r="3166" spans="1:9" ht="15" customHeight="1" x14ac:dyDescent="0.25">
      <c r="A3166" s="159" t="s">
        <v>3529</v>
      </c>
      <c r="B3166" s="160"/>
      <c r="C3166" s="160"/>
      <c r="D3166" s="160"/>
      <c r="E3166" s="160"/>
      <c r="F3166" s="160"/>
      <c r="G3166" s="160"/>
      <c r="H3166" s="161"/>
      <c r="I3166" s="22"/>
    </row>
    <row r="3167" spans="1:9" ht="15" customHeight="1" x14ac:dyDescent="0.25">
      <c r="A3167" s="138" t="s">
        <v>16</v>
      </c>
      <c r="B3167" s="139"/>
      <c r="C3167" s="139"/>
      <c r="D3167" s="139"/>
      <c r="E3167" s="139"/>
      <c r="F3167" s="139"/>
      <c r="G3167" s="139"/>
      <c r="H3167" s="140"/>
      <c r="I3167" s="22"/>
    </row>
    <row r="3168" spans="1:9" ht="27" x14ac:dyDescent="0.25">
      <c r="A3168" s="32">
        <v>4251</v>
      </c>
      <c r="B3168" s="32" t="s">
        <v>3531</v>
      </c>
      <c r="C3168" s="32" t="s">
        <v>468</v>
      </c>
      <c r="D3168" s="32" t="s">
        <v>381</v>
      </c>
      <c r="E3168" s="32" t="s">
        <v>14</v>
      </c>
      <c r="F3168" s="32">
        <v>28431400</v>
      </c>
      <c r="G3168" s="32">
        <v>28431400</v>
      </c>
      <c r="H3168" s="32">
        <v>1</v>
      </c>
      <c r="I3168" s="22"/>
    </row>
    <row r="3169" spans="1:9" ht="27" x14ac:dyDescent="0.25">
      <c r="A3169" s="32">
        <v>4251</v>
      </c>
      <c r="B3169" s="32" t="s">
        <v>3528</v>
      </c>
      <c r="C3169" s="32" t="s">
        <v>468</v>
      </c>
      <c r="D3169" s="32" t="s">
        <v>15</v>
      </c>
      <c r="E3169" s="32" t="s">
        <v>14</v>
      </c>
      <c r="F3169" s="32">
        <v>54008695</v>
      </c>
      <c r="G3169" s="32">
        <v>54008695</v>
      </c>
      <c r="H3169" s="32">
        <v>1</v>
      </c>
      <c r="I3169" s="22"/>
    </row>
    <row r="3170" spans="1:9" ht="27" x14ac:dyDescent="0.25">
      <c r="A3170" s="32">
        <v>4251</v>
      </c>
      <c r="B3170" s="32" t="s">
        <v>6998</v>
      </c>
      <c r="C3170" s="32" t="s">
        <v>468</v>
      </c>
      <c r="D3170" s="32" t="s">
        <v>381</v>
      </c>
      <c r="E3170" s="32" t="s">
        <v>14</v>
      </c>
      <c r="F3170" s="32">
        <v>4899984</v>
      </c>
      <c r="G3170" s="32">
        <v>4899984</v>
      </c>
      <c r="H3170" s="32">
        <v>1</v>
      </c>
      <c r="I3170" s="22"/>
    </row>
    <row r="3171" spans="1:9" ht="15" customHeight="1" x14ac:dyDescent="0.25">
      <c r="A3171" s="138" t="s">
        <v>12</v>
      </c>
      <c r="B3171" s="139"/>
      <c r="C3171" s="139"/>
      <c r="D3171" s="139"/>
      <c r="E3171" s="139"/>
      <c r="F3171" s="139"/>
      <c r="G3171" s="139"/>
      <c r="H3171" s="140"/>
      <c r="I3171" s="22"/>
    </row>
    <row r="3172" spans="1:9" ht="27" x14ac:dyDescent="0.25">
      <c r="A3172" s="32">
        <v>4251</v>
      </c>
      <c r="B3172" s="32" t="s">
        <v>3989</v>
      </c>
      <c r="C3172" s="32" t="s">
        <v>454</v>
      </c>
      <c r="D3172" s="32" t="s">
        <v>15</v>
      </c>
      <c r="E3172" s="32" t="s">
        <v>14</v>
      </c>
      <c r="F3172" s="32">
        <v>990000</v>
      </c>
      <c r="G3172" s="32">
        <v>990000</v>
      </c>
      <c r="H3172" s="32">
        <v>1</v>
      </c>
      <c r="I3172" s="22"/>
    </row>
    <row r="3173" spans="1:9" ht="27" x14ac:dyDescent="0.25">
      <c r="A3173" s="32">
        <v>4251</v>
      </c>
      <c r="B3173" s="32" t="s">
        <v>6999</v>
      </c>
      <c r="C3173" s="32" t="s">
        <v>454</v>
      </c>
      <c r="D3173" s="32" t="s">
        <v>1212</v>
      </c>
      <c r="E3173" s="32" t="s">
        <v>14</v>
      </c>
      <c r="F3173" s="32">
        <v>100000</v>
      </c>
      <c r="G3173" s="32">
        <v>100000</v>
      </c>
      <c r="H3173" s="32">
        <v>1</v>
      </c>
      <c r="I3173" s="22"/>
    </row>
    <row r="3174" spans="1:9" ht="15" customHeight="1" x14ac:dyDescent="0.25">
      <c r="A3174" s="159" t="s">
        <v>276</v>
      </c>
      <c r="B3174" s="160"/>
      <c r="C3174" s="160"/>
      <c r="D3174" s="160"/>
      <c r="E3174" s="160"/>
      <c r="F3174" s="160"/>
      <c r="G3174" s="160"/>
      <c r="H3174" s="161"/>
      <c r="I3174" s="22"/>
    </row>
    <row r="3175" spans="1:9" x14ac:dyDescent="0.25">
      <c r="A3175" s="138" t="s">
        <v>8</v>
      </c>
      <c r="B3175" s="139"/>
      <c r="C3175" s="139"/>
      <c r="D3175" s="139"/>
      <c r="E3175" s="139"/>
      <c r="F3175" s="139"/>
      <c r="G3175" s="139"/>
      <c r="H3175" s="140"/>
      <c r="I3175" s="22"/>
    </row>
    <row r="3176" spans="1:9" x14ac:dyDescent="0.25">
      <c r="A3176" s="32">
        <v>5129</v>
      </c>
      <c r="B3176" s="32" t="s">
        <v>5072</v>
      </c>
      <c r="C3176" s="32" t="s">
        <v>5073</v>
      </c>
      <c r="D3176" s="32" t="s">
        <v>9</v>
      </c>
      <c r="E3176" s="32" t="s">
        <v>10</v>
      </c>
      <c r="F3176" s="32">
        <v>175000</v>
      </c>
      <c r="G3176" s="32">
        <f>H3176*F3176</f>
        <v>2625000</v>
      </c>
      <c r="H3176" s="32">
        <v>15</v>
      </c>
      <c r="I3176" s="22"/>
    </row>
    <row r="3177" spans="1:9" ht="27" x14ac:dyDescent="0.25">
      <c r="A3177" s="32">
        <v>5129</v>
      </c>
      <c r="B3177" s="32" t="s">
        <v>5074</v>
      </c>
      <c r="C3177" s="32" t="s">
        <v>1629</v>
      </c>
      <c r="D3177" s="32" t="s">
        <v>9</v>
      </c>
      <c r="E3177" s="32" t="s">
        <v>10</v>
      </c>
      <c r="F3177" s="32">
        <v>27000</v>
      </c>
      <c r="G3177" s="32">
        <f t="shared" ref="G3177:G3178" si="62">H3177*F3177</f>
        <v>675000</v>
      </c>
      <c r="H3177" s="32">
        <v>25</v>
      </c>
      <c r="I3177" s="22"/>
    </row>
    <row r="3178" spans="1:9" x14ac:dyDescent="0.25">
      <c r="A3178" s="32">
        <v>5129</v>
      </c>
      <c r="B3178" s="32" t="s">
        <v>5075</v>
      </c>
      <c r="C3178" s="32" t="s">
        <v>1583</v>
      </c>
      <c r="D3178" s="32" t="s">
        <v>9</v>
      </c>
      <c r="E3178" s="32" t="s">
        <v>10</v>
      </c>
      <c r="F3178" s="32">
        <v>67000</v>
      </c>
      <c r="G3178" s="32">
        <f t="shared" si="62"/>
        <v>6700000</v>
      </c>
      <c r="H3178" s="32">
        <v>100</v>
      </c>
      <c r="I3178" s="22"/>
    </row>
    <row r="3179" spans="1:9" ht="15" customHeight="1" x14ac:dyDescent="0.25">
      <c r="A3179" s="159" t="s">
        <v>214</v>
      </c>
      <c r="B3179" s="160"/>
      <c r="C3179" s="160"/>
      <c r="D3179" s="160"/>
      <c r="E3179" s="160"/>
      <c r="F3179" s="160"/>
      <c r="G3179" s="160"/>
      <c r="H3179" s="161"/>
      <c r="I3179" s="22"/>
    </row>
    <row r="3180" spans="1:9" ht="15" customHeight="1" x14ac:dyDescent="0.25">
      <c r="A3180" s="138" t="s">
        <v>12</v>
      </c>
      <c r="B3180" s="139"/>
      <c r="C3180" s="139"/>
      <c r="D3180" s="139"/>
      <c r="E3180" s="139"/>
      <c r="F3180" s="139"/>
      <c r="G3180" s="139"/>
      <c r="H3180" s="140"/>
      <c r="I3180" s="22"/>
    </row>
    <row r="3181" spans="1:9" x14ac:dyDescent="0.25">
      <c r="A3181" s="68"/>
      <c r="B3181" s="36"/>
      <c r="C3181" s="36"/>
      <c r="D3181" s="36"/>
      <c r="E3181" s="36"/>
      <c r="F3181" s="36"/>
      <c r="G3181" s="36"/>
      <c r="H3181" s="36"/>
      <c r="I3181" s="22"/>
    </row>
    <row r="3182" spans="1:9" ht="27" x14ac:dyDescent="0.25">
      <c r="A3182" s="32">
        <v>4251</v>
      </c>
      <c r="B3182" s="32" t="s">
        <v>3033</v>
      </c>
      <c r="C3182" s="32" t="s">
        <v>454</v>
      </c>
      <c r="D3182" s="32" t="s">
        <v>1212</v>
      </c>
      <c r="E3182" s="32" t="s">
        <v>14</v>
      </c>
      <c r="F3182" s="32">
        <v>100000</v>
      </c>
      <c r="G3182" s="32">
        <v>100000</v>
      </c>
      <c r="H3182" s="32">
        <v>1</v>
      </c>
      <c r="I3182" s="22"/>
    </row>
    <row r="3183" spans="1:9" ht="15" customHeight="1" x14ac:dyDescent="0.25">
      <c r="A3183" s="138" t="s">
        <v>16</v>
      </c>
      <c r="B3183" s="139"/>
      <c r="C3183" s="139"/>
      <c r="D3183" s="139"/>
      <c r="E3183" s="139"/>
      <c r="F3183" s="139"/>
      <c r="G3183" s="139"/>
      <c r="H3183" s="140"/>
      <c r="I3183" s="22"/>
    </row>
    <row r="3184" spans="1:9" ht="27" x14ac:dyDescent="0.25">
      <c r="A3184" s="32">
        <v>4251</v>
      </c>
      <c r="B3184" s="32" t="s">
        <v>3530</v>
      </c>
      <c r="C3184" s="32" t="s">
        <v>464</v>
      </c>
      <c r="D3184" s="32" t="s">
        <v>15</v>
      </c>
      <c r="E3184" s="32" t="s">
        <v>14</v>
      </c>
      <c r="F3184" s="32">
        <v>78585500</v>
      </c>
      <c r="G3184" s="32">
        <v>78585500</v>
      </c>
      <c r="H3184" s="32">
        <v>1</v>
      </c>
      <c r="I3184" s="22"/>
    </row>
    <row r="3185" spans="1:9" ht="40.5" x14ac:dyDescent="0.25">
      <c r="A3185" s="32">
        <v>4251</v>
      </c>
      <c r="B3185" s="32" t="s">
        <v>3034</v>
      </c>
      <c r="C3185" s="32" t="s">
        <v>972</v>
      </c>
      <c r="D3185" s="32" t="s">
        <v>381</v>
      </c>
      <c r="E3185" s="32" t="s">
        <v>14</v>
      </c>
      <c r="F3185" s="32">
        <v>4900000</v>
      </c>
      <c r="G3185" s="32">
        <v>4900000</v>
      </c>
      <c r="H3185" s="32">
        <v>1</v>
      </c>
      <c r="I3185" s="22"/>
    </row>
    <row r="3186" spans="1:9" ht="15" customHeight="1" x14ac:dyDescent="0.25">
      <c r="A3186" s="159" t="s">
        <v>176</v>
      </c>
      <c r="B3186" s="160"/>
      <c r="C3186" s="160"/>
      <c r="D3186" s="160"/>
      <c r="E3186" s="160"/>
      <c r="F3186" s="160"/>
      <c r="G3186" s="160"/>
      <c r="H3186" s="161"/>
      <c r="I3186" s="22"/>
    </row>
    <row r="3187" spans="1:9" ht="15" customHeight="1" x14ac:dyDescent="0.25">
      <c r="A3187" s="138" t="s">
        <v>16</v>
      </c>
      <c r="B3187" s="139"/>
      <c r="C3187" s="139"/>
      <c r="D3187" s="139"/>
      <c r="E3187" s="139"/>
      <c r="F3187" s="139"/>
      <c r="G3187" s="139"/>
      <c r="H3187" s="140"/>
      <c r="I3187" s="22"/>
    </row>
    <row r="3188" spans="1:9" ht="27" x14ac:dyDescent="0.25">
      <c r="A3188" s="12">
        <v>5134</v>
      </c>
      <c r="B3188" s="32" t="s">
        <v>4932</v>
      </c>
      <c r="C3188" s="32" t="s">
        <v>17</v>
      </c>
      <c r="D3188" s="12" t="s">
        <v>15</v>
      </c>
      <c r="E3188" s="32" t="s">
        <v>14</v>
      </c>
      <c r="F3188" s="32">
        <v>900000</v>
      </c>
      <c r="G3188" s="32">
        <v>900000</v>
      </c>
      <c r="H3188" s="12">
        <v>1</v>
      </c>
      <c r="I3188" s="22"/>
    </row>
    <row r="3189" spans="1:9" ht="27" x14ac:dyDescent="0.25">
      <c r="A3189" s="12">
        <v>5134</v>
      </c>
      <c r="B3189" s="32" t="s">
        <v>4933</v>
      </c>
      <c r="C3189" s="32" t="s">
        <v>17</v>
      </c>
      <c r="D3189" s="12" t="s">
        <v>15</v>
      </c>
      <c r="E3189" s="32" t="s">
        <v>14</v>
      </c>
      <c r="F3189" s="32">
        <v>1100000</v>
      </c>
      <c r="G3189" s="32">
        <v>1100000</v>
      </c>
      <c r="H3189" s="12">
        <v>1</v>
      </c>
      <c r="I3189" s="22"/>
    </row>
    <row r="3190" spans="1:9" ht="27" x14ac:dyDescent="0.25">
      <c r="A3190" s="12">
        <v>5134</v>
      </c>
      <c r="B3190" s="32" t="s">
        <v>4934</v>
      </c>
      <c r="C3190" s="32" t="s">
        <v>17</v>
      </c>
      <c r="D3190" s="12" t="s">
        <v>15</v>
      </c>
      <c r="E3190" s="32" t="s">
        <v>14</v>
      </c>
      <c r="F3190" s="32">
        <v>1000000</v>
      </c>
      <c r="G3190" s="32">
        <v>1000000</v>
      </c>
      <c r="H3190" s="12">
        <v>1</v>
      </c>
      <c r="I3190" s="22"/>
    </row>
    <row r="3191" spans="1:9" ht="27" x14ac:dyDescent="0.25">
      <c r="A3191" s="12">
        <v>5134</v>
      </c>
      <c r="B3191" s="32" t="s">
        <v>4935</v>
      </c>
      <c r="C3191" s="32" t="s">
        <v>17</v>
      </c>
      <c r="D3191" s="12" t="s">
        <v>15</v>
      </c>
      <c r="E3191" s="32" t="s">
        <v>14</v>
      </c>
      <c r="F3191" s="32">
        <v>700000</v>
      </c>
      <c r="G3191" s="32">
        <v>700000</v>
      </c>
      <c r="H3191" s="12">
        <v>1</v>
      </c>
      <c r="I3191" s="22"/>
    </row>
    <row r="3192" spans="1:9" ht="27" x14ac:dyDescent="0.25">
      <c r="A3192" s="12">
        <v>5134</v>
      </c>
      <c r="B3192" s="32" t="s">
        <v>4936</v>
      </c>
      <c r="C3192" s="32" t="s">
        <v>17</v>
      </c>
      <c r="D3192" s="12" t="s">
        <v>15</v>
      </c>
      <c r="E3192" s="32" t="s">
        <v>14</v>
      </c>
      <c r="F3192" s="32">
        <v>700000</v>
      </c>
      <c r="G3192" s="32">
        <v>700000</v>
      </c>
      <c r="H3192" s="12">
        <v>1</v>
      </c>
      <c r="I3192" s="22"/>
    </row>
    <row r="3193" spans="1:9" ht="27" x14ac:dyDescent="0.25">
      <c r="A3193" s="12">
        <v>5134</v>
      </c>
      <c r="B3193" s="32" t="s">
        <v>4937</v>
      </c>
      <c r="C3193" s="32" t="s">
        <v>17</v>
      </c>
      <c r="D3193" s="12" t="s">
        <v>15</v>
      </c>
      <c r="E3193" s="32" t="s">
        <v>14</v>
      </c>
      <c r="F3193" s="32">
        <v>500000</v>
      </c>
      <c r="G3193" s="32">
        <v>500000</v>
      </c>
      <c r="H3193" s="12">
        <v>1</v>
      </c>
      <c r="I3193" s="22"/>
    </row>
    <row r="3194" spans="1:9" ht="27" x14ac:dyDescent="0.25">
      <c r="A3194" s="12">
        <v>5134</v>
      </c>
      <c r="B3194" s="32" t="s">
        <v>4938</v>
      </c>
      <c r="C3194" s="32" t="s">
        <v>17</v>
      </c>
      <c r="D3194" s="12" t="s">
        <v>15</v>
      </c>
      <c r="E3194" s="32" t="s">
        <v>14</v>
      </c>
      <c r="F3194" s="32">
        <v>500000</v>
      </c>
      <c r="G3194" s="32">
        <v>500000</v>
      </c>
      <c r="H3194" s="12">
        <v>1</v>
      </c>
      <c r="I3194" s="22"/>
    </row>
    <row r="3195" spans="1:9" ht="27" x14ac:dyDescent="0.25">
      <c r="A3195" s="12">
        <v>5134</v>
      </c>
      <c r="B3195" s="32" t="s">
        <v>7060</v>
      </c>
      <c r="C3195" s="32" t="s">
        <v>17</v>
      </c>
      <c r="D3195" s="12" t="s">
        <v>381</v>
      </c>
      <c r="E3195" s="32" t="s">
        <v>14</v>
      </c>
      <c r="F3195" s="32">
        <v>900000</v>
      </c>
      <c r="G3195" s="32">
        <v>900000</v>
      </c>
      <c r="H3195" s="12">
        <v>1</v>
      </c>
      <c r="I3195" s="22"/>
    </row>
    <row r="3196" spans="1:9" ht="27" x14ac:dyDescent="0.25">
      <c r="A3196" s="12">
        <v>5134</v>
      </c>
      <c r="B3196" s="32" t="s">
        <v>7061</v>
      </c>
      <c r="C3196" s="32" t="s">
        <v>17</v>
      </c>
      <c r="D3196" s="12" t="s">
        <v>381</v>
      </c>
      <c r="E3196" s="32" t="s">
        <v>14</v>
      </c>
      <c r="F3196" s="32">
        <v>1400000</v>
      </c>
      <c r="G3196" s="32">
        <v>1400000</v>
      </c>
      <c r="H3196" s="12">
        <v>1</v>
      </c>
      <c r="I3196" s="22"/>
    </row>
    <row r="3197" spans="1:9" ht="27" x14ac:dyDescent="0.25">
      <c r="A3197" s="12">
        <v>5134</v>
      </c>
      <c r="B3197" s="32" t="s">
        <v>7062</v>
      </c>
      <c r="C3197" s="32" t="s">
        <v>17</v>
      </c>
      <c r="D3197" s="12" t="s">
        <v>381</v>
      </c>
      <c r="E3197" s="32" t="s">
        <v>14</v>
      </c>
      <c r="F3197" s="32">
        <v>503500</v>
      </c>
      <c r="G3197" s="32">
        <v>503500</v>
      </c>
      <c r="H3197" s="12">
        <v>1</v>
      </c>
      <c r="I3197" s="22"/>
    </row>
    <row r="3198" spans="1:9" x14ac:dyDescent="0.25">
      <c r="A3198" s="138" t="s">
        <v>12</v>
      </c>
      <c r="B3198" s="139"/>
      <c r="C3198" s="139"/>
      <c r="D3198" s="139"/>
      <c r="E3198" s="139"/>
      <c r="F3198" s="139"/>
      <c r="G3198" s="139"/>
      <c r="H3198" s="140"/>
      <c r="I3198" s="22"/>
    </row>
    <row r="3199" spans="1:9" ht="27" x14ac:dyDescent="0.25">
      <c r="A3199" s="12">
        <v>5134</v>
      </c>
      <c r="B3199" s="32" t="s">
        <v>4939</v>
      </c>
      <c r="C3199" s="32" t="s">
        <v>392</v>
      </c>
      <c r="D3199" s="12" t="s">
        <v>381</v>
      </c>
      <c r="E3199" s="32" t="s">
        <v>14</v>
      </c>
      <c r="F3199" s="32">
        <v>600000</v>
      </c>
      <c r="G3199" s="32">
        <v>600000</v>
      </c>
      <c r="H3199" s="12">
        <v>1</v>
      </c>
      <c r="I3199" s="22"/>
    </row>
    <row r="3200" spans="1:9" ht="27" x14ac:dyDescent="0.25">
      <c r="A3200" s="12">
        <v>5134</v>
      </c>
      <c r="B3200" s="32" t="s">
        <v>6947</v>
      </c>
      <c r="C3200" s="32" t="s">
        <v>392</v>
      </c>
      <c r="D3200" s="12" t="s">
        <v>5197</v>
      </c>
      <c r="E3200" s="32" t="s">
        <v>14</v>
      </c>
      <c r="F3200" s="32">
        <v>600000</v>
      </c>
      <c r="G3200" s="32">
        <v>600000</v>
      </c>
      <c r="H3200" s="12">
        <v>1</v>
      </c>
      <c r="I3200" s="22"/>
    </row>
    <row r="3201" spans="1:9" ht="27" x14ac:dyDescent="0.25">
      <c r="A3201" s="12">
        <v>5134</v>
      </c>
      <c r="B3201" s="32" t="s">
        <v>7054</v>
      </c>
      <c r="C3201" s="32" t="s">
        <v>392</v>
      </c>
      <c r="D3201" s="12" t="s">
        <v>381</v>
      </c>
      <c r="E3201" s="32" t="s">
        <v>14</v>
      </c>
      <c r="F3201" s="32">
        <v>311500</v>
      </c>
      <c r="G3201" s="32">
        <v>311500</v>
      </c>
      <c r="H3201" s="12">
        <v>1</v>
      </c>
      <c r="I3201" s="22"/>
    </row>
    <row r="3202" spans="1:9" ht="15" customHeight="1" x14ac:dyDescent="0.25">
      <c r="A3202" s="159" t="s">
        <v>107</v>
      </c>
      <c r="B3202" s="160"/>
      <c r="C3202" s="160"/>
      <c r="D3202" s="160"/>
      <c r="E3202" s="160"/>
      <c r="F3202" s="160"/>
      <c r="G3202" s="160"/>
      <c r="H3202" s="161"/>
      <c r="I3202" s="22"/>
    </row>
    <row r="3203" spans="1:9" ht="15" customHeight="1" x14ac:dyDescent="0.25">
      <c r="A3203" s="138" t="s">
        <v>12</v>
      </c>
      <c r="B3203" s="139"/>
      <c r="C3203" s="139"/>
      <c r="D3203" s="139"/>
      <c r="E3203" s="139"/>
      <c r="F3203" s="139"/>
      <c r="G3203" s="139"/>
      <c r="H3203" s="140"/>
      <c r="I3203" s="22"/>
    </row>
    <row r="3204" spans="1:9" ht="40.5" x14ac:dyDescent="0.25">
      <c r="A3204" s="32">
        <v>4239</v>
      </c>
      <c r="B3204" s="32" t="s">
        <v>3038</v>
      </c>
      <c r="C3204" s="32" t="s">
        <v>497</v>
      </c>
      <c r="D3204" s="32" t="s">
        <v>9</v>
      </c>
      <c r="E3204" s="32" t="s">
        <v>14</v>
      </c>
      <c r="F3204" s="32">
        <v>1700000</v>
      </c>
      <c r="G3204" s="32">
        <v>1700000</v>
      </c>
      <c r="H3204" s="32">
        <v>1</v>
      </c>
      <c r="I3204" s="22"/>
    </row>
    <row r="3205" spans="1:9" ht="40.5" x14ac:dyDescent="0.25">
      <c r="A3205" s="32" t="s">
        <v>22</v>
      </c>
      <c r="B3205" s="32" t="s">
        <v>2229</v>
      </c>
      <c r="C3205" s="32" t="s">
        <v>434</v>
      </c>
      <c r="D3205" s="32" t="s">
        <v>9</v>
      </c>
      <c r="E3205" s="32" t="s">
        <v>14</v>
      </c>
      <c r="F3205" s="32">
        <v>700000</v>
      </c>
      <c r="G3205" s="32">
        <v>700000</v>
      </c>
      <c r="H3205" s="32">
        <v>1</v>
      </c>
      <c r="I3205" s="22"/>
    </row>
    <row r="3206" spans="1:9" ht="40.5" x14ac:dyDescent="0.25">
      <c r="A3206" s="32" t="s">
        <v>22</v>
      </c>
      <c r="B3206" s="32" t="s">
        <v>2230</v>
      </c>
      <c r="C3206" s="32" t="s">
        <v>434</v>
      </c>
      <c r="D3206" s="32" t="s">
        <v>9</v>
      </c>
      <c r="E3206" s="32" t="s">
        <v>14</v>
      </c>
      <c r="F3206" s="32">
        <v>870000</v>
      </c>
      <c r="G3206" s="32">
        <v>870000</v>
      </c>
      <c r="H3206" s="32">
        <v>1</v>
      </c>
      <c r="I3206" s="22"/>
    </row>
    <row r="3207" spans="1:9" ht="40.5" x14ac:dyDescent="0.25">
      <c r="A3207" s="32" t="s">
        <v>22</v>
      </c>
      <c r="B3207" s="32" t="s">
        <v>2231</v>
      </c>
      <c r="C3207" s="32" t="s">
        <v>434</v>
      </c>
      <c r="D3207" s="32" t="s">
        <v>9</v>
      </c>
      <c r="E3207" s="32" t="s">
        <v>14</v>
      </c>
      <c r="F3207" s="32">
        <v>200000</v>
      </c>
      <c r="G3207" s="32">
        <v>200000</v>
      </c>
      <c r="H3207" s="32">
        <v>1</v>
      </c>
      <c r="I3207" s="22"/>
    </row>
    <row r="3208" spans="1:9" ht="40.5" x14ac:dyDescent="0.25">
      <c r="A3208" s="32" t="s">
        <v>22</v>
      </c>
      <c r="B3208" s="32" t="s">
        <v>2232</v>
      </c>
      <c r="C3208" s="32" t="s">
        <v>434</v>
      </c>
      <c r="D3208" s="32" t="s">
        <v>9</v>
      </c>
      <c r="E3208" s="32" t="s">
        <v>14</v>
      </c>
      <c r="F3208" s="32">
        <v>500000</v>
      </c>
      <c r="G3208" s="32">
        <v>500000</v>
      </c>
      <c r="H3208" s="32">
        <v>1</v>
      </c>
      <c r="I3208" s="22"/>
    </row>
    <row r="3209" spans="1:9" ht="40.5" x14ac:dyDescent="0.25">
      <c r="A3209" s="32" t="s">
        <v>22</v>
      </c>
      <c r="B3209" s="32" t="s">
        <v>2233</v>
      </c>
      <c r="C3209" s="32" t="s">
        <v>434</v>
      </c>
      <c r="D3209" s="32" t="s">
        <v>9</v>
      </c>
      <c r="E3209" s="32" t="s">
        <v>14</v>
      </c>
      <c r="F3209" s="32">
        <v>450000</v>
      </c>
      <c r="G3209" s="32">
        <v>450000</v>
      </c>
      <c r="H3209" s="32">
        <v>1</v>
      </c>
      <c r="I3209" s="22"/>
    </row>
    <row r="3210" spans="1:9" ht="40.5" x14ac:dyDescent="0.25">
      <c r="A3210" s="32" t="s">
        <v>22</v>
      </c>
      <c r="B3210" s="32" t="s">
        <v>2234</v>
      </c>
      <c r="C3210" s="32" t="s">
        <v>434</v>
      </c>
      <c r="D3210" s="32" t="s">
        <v>9</v>
      </c>
      <c r="E3210" s="32" t="s">
        <v>14</v>
      </c>
      <c r="F3210" s="32">
        <v>200000</v>
      </c>
      <c r="G3210" s="32">
        <v>200000</v>
      </c>
      <c r="H3210" s="32">
        <v>1</v>
      </c>
      <c r="I3210" s="22"/>
    </row>
    <row r="3211" spans="1:9" ht="40.5" x14ac:dyDescent="0.25">
      <c r="A3211" s="32" t="s">
        <v>22</v>
      </c>
      <c r="B3211" s="32" t="s">
        <v>2235</v>
      </c>
      <c r="C3211" s="32" t="s">
        <v>434</v>
      </c>
      <c r="D3211" s="32" t="s">
        <v>9</v>
      </c>
      <c r="E3211" s="32" t="s">
        <v>14</v>
      </c>
      <c r="F3211" s="32">
        <v>200000</v>
      </c>
      <c r="G3211" s="32">
        <v>200000</v>
      </c>
      <c r="H3211" s="32">
        <v>1</v>
      </c>
      <c r="I3211" s="22"/>
    </row>
    <row r="3212" spans="1:9" ht="40.5" x14ac:dyDescent="0.25">
      <c r="A3212" s="32" t="s">
        <v>22</v>
      </c>
      <c r="B3212" s="32" t="s">
        <v>2236</v>
      </c>
      <c r="C3212" s="32" t="s">
        <v>434</v>
      </c>
      <c r="D3212" s="32" t="s">
        <v>9</v>
      </c>
      <c r="E3212" s="32" t="s">
        <v>14</v>
      </c>
      <c r="F3212" s="32">
        <v>430000</v>
      </c>
      <c r="G3212" s="32">
        <v>430000</v>
      </c>
      <c r="H3212" s="32">
        <v>1</v>
      </c>
      <c r="I3212" s="22"/>
    </row>
    <row r="3213" spans="1:9" ht="40.5" x14ac:dyDescent="0.25">
      <c r="A3213" s="32" t="s">
        <v>22</v>
      </c>
      <c r="B3213" s="32" t="s">
        <v>2237</v>
      </c>
      <c r="C3213" s="32" t="s">
        <v>434</v>
      </c>
      <c r="D3213" s="32" t="s">
        <v>9</v>
      </c>
      <c r="E3213" s="32" t="s">
        <v>14</v>
      </c>
      <c r="F3213" s="32">
        <v>450000</v>
      </c>
      <c r="G3213" s="32">
        <v>450000</v>
      </c>
      <c r="H3213" s="32">
        <v>1</v>
      </c>
      <c r="I3213" s="22"/>
    </row>
    <row r="3214" spans="1:9" ht="15" customHeight="1" x14ac:dyDescent="0.25">
      <c r="A3214" s="138" t="s">
        <v>8</v>
      </c>
      <c r="B3214" s="139"/>
      <c r="C3214" s="139"/>
      <c r="D3214" s="139"/>
      <c r="E3214" s="139"/>
      <c r="F3214" s="139"/>
      <c r="G3214" s="139"/>
      <c r="H3214" s="140"/>
      <c r="I3214" s="22"/>
    </row>
    <row r="3215" spans="1:9" x14ac:dyDescent="0.25">
      <c r="A3215" s="32">
        <v>4267</v>
      </c>
      <c r="B3215" s="32" t="s">
        <v>7026</v>
      </c>
      <c r="C3215" s="32" t="s">
        <v>957</v>
      </c>
      <c r="D3215" s="32" t="s">
        <v>381</v>
      </c>
      <c r="E3215" s="32" t="s">
        <v>10</v>
      </c>
      <c r="F3215" s="32">
        <v>1250</v>
      </c>
      <c r="G3215" s="32">
        <f>H3215*F3215</f>
        <v>4000000</v>
      </c>
      <c r="H3215" s="32">
        <v>3200</v>
      </c>
      <c r="I3215" s="22"/>
    </row>
    <row r="3216" spans="1:9" ht="15" customHeight="1" x14ac:dyDescent="0.25">
      <c r="A3216" s="159" t="s">
        <v>120</v>
      </c>
      <c r="B3216" s="160"/>
      <c r="C3216" s="160"/>
      <c r="D3216" s="160"/>
      <c r="E3216" s="160"/>
      <c r="F3216" s="160"/>
      <c r="G3216" s="160"/>
      <c r="H3216" s="161"/>
      <c r="I3216" s="22"/>
    </row>
    <row r="3217" spans="1:9" ht="15" customHeight="1" x14ac:dyDescent="0.25">
      <c r="A3217" s="138" t="s">
        <v>12</v>
      </c>
      <c r="B3217" s="139"/>
      <c r="C3217" s="139"/>
      <c r="D3217" s="139"/>
      <c r="E3217" s="139"/>
      <c r="F3217" s="139"/>
      <c r="G3217" s="139"/>
      <c r="H3217" s="140"/>
      <c r="I3217" s="22"/>
    </row>
    <row r="3218" spans="1:9" x14ac:dyDescent="0.25">
      <c r="A3218" s="8"/>
      <c r="B3218" s="15"/>
      <c r="C3218" s="15"/>
      <c r="D3218" s="11"/>
      <c r="E3218" s="20"/>
      <c r="F3218" s="20"/>
      <c r="G3218" s="20"/>
      <c r="H3218" s="20"/>
      <c r="I3218" s="22"/>
    </row>
    <row r="3219" spans="1:9" ht="15" customHeight="1" x14ac:dyDescent="0.25">
      <c r="A3219" s="138" t="s">
        <v>16</v>
      </c>
      <c r="B3219" s="139"/>
      <c r="C3219" s="139"/>
      <c r="D3219" s="139"/>
      <c r="E3219" s="139"/>
      <c r="F3219" s="139"/>
      <c r="G3219" s="139"/>
      <c r="H3219" s="140"/>
      <c r="I3219" s="22"/>
    </row>
    <row r="3220" spans="1:9" x14ac:dyDescent="0.25">
      <c r="A3220" s="4"/>
      <c r="B3220" s="4"/>
      <c r="C3220" s="4"/>
      <c r="D3220" s="4"/>
      <c r="E3220" s="4"/>
      <c r="F3220" s="4"/>
      <c r="G3220" s="4"/>
      <c r="H3220" s="4"/>
      <c r="I3220" s="22"/>
    </row>
    <row r="3221" spans="1:9" ht="15" customHeight="1" x14ac:dyDescent="0.25">
      <c r="A3221" s="159" t="s">
        <v>72</v>
      </c>
      <c r="B3221" s="160"/>
      <c r="C3221" s="160"/>
      <c r="D3221" s="160"/>
      <c r="E3221" s="160"/>
      <c r="F3221" s="160"/>
      <c r="G3221" s="160"/>
      <c r="H3221" s="161"/>
      <c r="I3221" s="22"/>
    </row>
    <row r="3222" spans="1:9" x14ac:dyDescent="0.25">
      <c r="A3222" s="4"/>
      <c r="B3222" s="138" t="s">
        <v>12</v>
      </c>
      <c r="C3222" s="139"/>
      <c r="D3222" s="139"/>
      <c r="E3222" s="139"/>
      <c r="F3222" s="139"/>
      <c r="G3222" s="140"/>
      <c r="H3222" s="20"/>
      <c r="I3222" s="22"/>
    </row>
    <row r="3223" spans="1:9" ht="15" customHeight="1" x14ac:dyDescent="0.25">
      <c r="A3223" s="159" t="s">
        <v>116</v>
      </c>
      <c r="B3223" s="160"/>
      <c r="C3223" s="160"/>
      <c r="D3223" s="160"/>
      <c r="E3223" s="160"/>
      <c r="F3223" s="160"/>
      <c r="G3223" s="160"/>
      <c r="H3223" s="161"/>
      <c r="I3223" s="22"/>
    </row>
    <row r="3224" spans="1:9" ht="15" customHeight="1" x14ac:dyDescent="0.25">
      <c r="A3224" s="138" t="s">
        <v>12</v>
      </c>
      <c r="B3224" s="139"/>
      <c r="C3224" s="139"/>
      <c r="D3224" s="139"/>
      <c r="E3224" s="139"/>
      <c r="F3224" s="139"/>
      <c r="G3224" s="139"/>
      <c r="H3224" s="140"/>
      <c r="I3224" s="22"/>
    </row>
    <row r="3225" spans="1:9" x14ac:dyDescent="0.25">
      <c r="A3225" s="10"/>
      <c r="B3225" s="15"/>
      <c r="C3225" s="15"/>
      <c r="D3225" s="12"/>
      <c r="E3225" s="12"/>
      <c r="F3225" s="12"/>
      <c r="G3225" s="12"/>
      <c r="H3225" s="20"/>
      <c r="I3225" s="22"/>
    </row>
    <row r="3226" spans="1:9" ht="15" customHeight="1" x14ac:dyDescent="0.25">
      <c r="A3226" s="159" t="s">
        <v>73</v>
      </c>
      <c r="B3226" s="160"/>
      <c r="C3226" s="160"/>
      <c r="D3226" s="160"/>
      <c r="E3226" s="160"/>
      <c r="F3226" s="160"/>
      <c r="G3226" s="160"/>
      <c r="H3226" s="161"/>
      <c r="I3226" s="22"/>
    </row>
    <row r="3227" spans="1:9" ht="15" customHeight="1" x14ac:dyDescent="0.25">
      <c r="A3227" s="138" t="s">
        <v>12</v>
      </c>
      <c r="B3227" s="139"/>
      <c r="C3227" s="139"/>
      <c r="D3227" s="139"/>
      <c r="E3227" s="139"/>
      <c r="F3227" s="139"/>
      <c r="G3227" s="139"/>
      <c r="H3227" s="140"/>
      <c r="I3227" s="22"/>
    </row>
    <row r="3228" spans="1:9" x14ac:dyDescent="0.25">
      <c r="A3228" s="10"/>
      <c r="B3228" s="15"/>
      <c r="C3228" s="15"/>
      <c r="D3228" s="12"/>
      <c r="E3228" s="12"/>
      <c r="F3228" s="12"/>
      <c r="G3228" s="12"/>
      <c r="H3228" s="20"/>
      <c r="I3228" s="22"/>
    </row>
    <row r="3229" spans="1:9" ht="15" customHeight="1" x14ac:dyDescent="0.25">
      <c r="A3229" s="159" t="s">
        <v>215</v>
      </c>
      <c r="B3229" s="160"/>
      <c r="C3229" s="160"/>
      <c r="D3229" s="160"/>
      <c r="E3229" s="160"/>
      <c r="F3229" s="160"/>
      <c r="G3229" s="160"/>
      <c r="H3229" s="161"/>
      <c r="I3229" s="22"/>
    </row>
    <row r="3230" spans="1:9" ht="15" customHeight="1" x14ac:dyDescent="0.25">
      <c r="A3230" s="138" t="s">
        <v>16</v>
      </c>
      <c r="B3230" s="139"/>
      <c r="C3230" s="139"/>
      <c r="D3230" s="139"/>
      <c r="E3230" s="139"/>
      <c r="F3230" s="139"/>
      <c r="G3230" s="139"/>
      <c r="H3230" s="140"/>
      <c r="I3230" s="22"/>
    </row>
    <row r="3231" spans="1:9" x14ac:dyDescent="0.25">
      <c r="A3231" s="33"/>
      <c r="B3231" s="33"/>
      <c r="C3231" s="34"/>
      <c r="D3231" s="33"/>
      <c r="E3231" s="33"/>
      <c r="F3231" s="33"/>
      <c r="G3231" s="33"/>
      <c r="H3231" s="33"/>
      <c r="I3231" s="22"/>
    </row>
    <row r="3232" spans="1:9" ht="15" customHeight="1" x14ac:dyDescent="0.25">
      <c r="A3232" s="138" t="s">
        <v>12</v>
      </c>
      <c r="B3232" s="139"/>
      <c r="C3232" s="139"/>
      <c r="D3232" s="139"/>
      <c r="E3232" s="139"/>
      <c r="F3232" s="139"/>
      <c r="G3232" s="139"/>
      <c r="H3232" s="140"/>
      <c r="I3232" s="22"/>
    </row>
    <row r="3233" spans="1:9" x14ac:dyDescent="0.25">
      <c r="A3233" s="33"/>
      <c r="B3233" s="33"/>
      <c r="C3233" s="34"/>
      <c r="D3233" s="33"/>
      <c r="E3233" s="33"/>
      <c r="F3233" s="33"/>
      <c r="G3233" s="33"/>
      <c r="H3233" s="33"/>
      <c r="I3233" s="22"/>
    </row>
    <row r="3234" spans="1:9" ht="15" customHeight="1" x14ac:dyDescent="0.25">
      <c r="A3234" s="159" t="s">
        <v>213</v>
      </c>
      <c r="B3234" s="160"/>
      <c r="C3234" s="160"/>
      <c r="D3234" s="160"/>
      <c r="E3234" s="160"/>
      <c r="F3234" s="160"/>
      <c r="G3234" s="160"/>
      <c r="H3234" s="161"/>
      <c r="I3234" s="22"/>
    </row>
    <row r="3235" spans="1:9" ht="15" customHeight="1" x14ac:dyDescent="0.25">
      <c r="A3235" s="138" t="s">
        <v>16</v>
      </c>
      <c r="B3235" s="139"/>
      <c r="C3235" s="139"/>
      <c r="D3235" s="139"/>
      <c r="E3235" s="139"/>
      <c r="F3235" s="139"/>
      <c r="G3235" s="139"/>
      <c r="H3235" s="140"/>
      <c r="I3235" s="22"/>
    </row>
    <row r="3236" spans="1:9" x14ac:dyDescent="0.25">
      <c r="I3236" s="22"/>
    </row>
    <row r="3237" spans="1:9" ht="27" x14ac:dyDescent="0.25">
      <c r="A3237" s="32">
        <v>4251</v>
      </c>
      <c r="B3237" s="32" t="s">
        <v>3032</v>
      </c>
      <c r="C3237" s="32" t="s">
        <v>20</v>
      </c>
      <c r="D3237" s="32" t="s">
        <v>381</v>
      </c>
      <c r="E3237" s="32" t="s">
        <v>14</v>
      </c>
      <c r="F3237" s="32">
        <v>4900000</v>
      </c>
      <c r="G3237" s="32">
        <v>4900000</v>
      </c>
      <c r="H3237" s="32">
        <v>1</v>
      </c>
      <c r="I3237" s="22"/>
    </row>
    <row r="3238" spans="1:9" ht="15" customHeight="1" x14ac:dyDescent="0.25">
      <c r="A3238" s="138" t="s">
        <v>12</v>
      </c>
      <c r="B3238" s="139"/>
      <c r="C3238" s="139"/>
      <c r="D3238" s="139"/>
      <c r="E3238" s="139"/>
      <c r="F3238" s="139"/>
      <c r="G3238" s="139"/>
      <c r="H3238" s="140"/>
      <c r="I3238" s="22"/>
    </row>
    <row r="3239" spans="1:9" x14ac:dyDescent="0.25">
      <c r="A3239" s="108"/>
      <c r="B3239" s="108"/>
      <c r="C3239" s="108"/>
      <c r="D3239" s="108"/>
      <c r="E3239" s="108"/>
      <c r="F3239" s="108"/>
      <c r="G3239" s="108"/>
      <c r="H3239" s="108"/>
      <c r="I3239" s="22"/>
    </row>
    <row r="3240" spans="1:9" ht="24" x14ac:dyDescent="0.25">
      <c r="A3240" s="107">
        <v>4251</v>
      </c>
      <c r="B3240" s="107" t="s">
        <v>3031</v>
      </c>
      <c r="C3240" s="107" t="s">
        <v>454</v>
      </c>
      <c r="D3240" s="107" t="s">
        <v>1212</v>
      </c>
      <c r="E3240" s="107" t="s">
        <v>14</v>
      </c>
      <c r="F3240" s="107">
        <v>100000</v>
      </c>
      <c r="G3240" s="107">
        <v>100000</v>
      </c>
      <c r="H3240" s="107">
        <v>1</v>
      </c>
      <c r="I3240" s="22"/>
    </row>
    <row r="3241" spans="1:9" ht="24" x14ac:dyDescent="0.25">
      <c r="A3241" s="107" t="s">
        <v>1978</v>
      </c>
      <c r="B3241" s="107" t="s">
        <v>6089</v>
      </c>
      <c r="C3241" s="107" t="s">
        <v>454</v>
      </c>
      <c r="D3241" s="107" t="s">
        <v>5197</v>
      </c>
      <c r="E3241" s="107" t="s">
        <v>14</v>
      </c>
      <c r="F3241" s="107">
        <v>100000</v>
      </c>
      <c r="G3241" s="107">
        <v>100000</v>
      </c>
      <c r="H3241" s="107">
        <v>1</v>
      </c>
      <c r="I3241" s="22"/>
    </row>
    <row r="3242" spans="1:9" ht="24" x14ac:dyDescent="0.25">
      <c r="A3242" s="107" t="s">
        <v>1978</v>
      </c>
      <c r="B3242" s="107" t="s">
        <v>6090</v>
      </c>
      <c r="C3242" s="107" t="s">
        <v>454</v>
      </c>
      <c r="D3242" s="107" t="s">
        <v>5197</v>
      </c>
      <c r="E3242" s="107" t="s">
        <v>14</v>
      </c>
      <c r="F3242" s="107">
        <v>100000</v>
      </c>
      <c r="G3242" s="107">
        <v>100000</v>
      </c>
      <c r="H3242" s="107">
        <v>1</v>
      </c>
      <c r="I3242" s="22"/>
    </row>
    <row r="3243" spans="1:9" ht="15" customHeight="1" x14ac:dyDescent="0.25">
      <c r="A3243" s="168" t="s">
        <v>74</v>
      </c>
      <c r="B3243" s="169"/>
      <c r="C3243" s="169"/>
      <c r="D3243" s="169"/>
      <c r="E3243" s="169"/>
      <c r="F3243" s="169"/>
      <c r="G3243" s="169"/>
      <c r="H3243" s="170"/>
      <c r="I3243" s="22"/>
    </row>
    <row r="3244" spans="1:9" ht="15" customHeight="1" x14ac:dyDescent="0.25">
      <c r="A3244" s="138" t="s">
        <v>16</v>
      </c>
      <c r="B3244" s="139"/>
      <c r="C3244" s="139"/>
      <c r="D3244" s="139"/>
      <c r="E3244" s="139"/>
      <c r="F3244" s="139"/>
      <c r="G3244" s="139"/>
      <c r="H3244" s="140"/>
      <c r="I3244" s="22"/>
    </row>
    <row r="3245" spans="1:9" x14ac:dyDescent="0.25">
      <c r="A3245" s="4"/>
      <c r="B3245" s="4"/>
      <c r="C3245" s="4"/>
      <c r="D3245" s="12"/>
      <c r="E3245" s="12"/>
      <c r="F3245" s="12"/>
      <c r="G3245" s="12"/>
      <c r="H3245" s="12"/>
      <c r="I3245" s="22"/>
    </row>
    <row r="3246" spans="1:9" ht="15" customHeight="1" x14ac:dyDescent="0.25">
      <c r="A3246" s="138" t="s">
        <v>12</v>
      </c>
      <c r="B3246" s="139"/>
      <c r="C3246" s="139"/>
      <c r="D3246" s="139"/>
      <c r="E3246" s="139"/>
      <c r="F3246" s="139"/>
      <c r="G3246" s="139"/>
      <c r="H3246" s="140"/>
      <c r="I3246" s="22"/>
    </row>
    <row r="3247" spans="1:9" x14ac:dyDescent="0.25">
      <c r="A3247" s="29"/>
      <c r="B3247" s="29"/>
      <c r="C3247" s="29"/>
      <c r="D3247" s="29"/>
      <c r="E3247" s="29"/>
      <c r="F3247" s="29"/>
      <c r="G3247" s="29"/>
      <c r="H3247" s="29"/>
      <c r="I3247" s="22"/>
    </row>
    <row r="3248" spans="1:9" ht="15" customHeight="1" x14ac:dyDescent="0.25">
      <c r="A3248" s="159" t="s">
        <v>121</v>
      </c>
      <c r="B3248" s="160"/>
      <c r="C3248" s="160"/>
      <c r="D3248" s="160"/>
      <c r="E3248" s="160"/>
      <c r="F3248" s="160"/>
      <c r="G3248" s="160"/>
      <c r="H3248" s="161"/>
      <c r="I3248" s="22"/>
    </row>
    <row r="3249" spans="1:9" ht="15" customHeight="1" x14ac:dyDescent="0.25">
      <c r="A3249" s="138" t="s">
        <v>12</v>
      </c>
      <c r="B3249" s="139"/>
      <c r="C3249" s="139"/>
      <c r="D3249" s="139"/>
      <c r="E3249" s="139"/>
      <c r="F3249" s="139"/>
      <c r="G3249" s="139"/>
      <c r="H3249" s="140"/>
      <c r="I3249" s="22"/>
    </row>
    <row r="3250" spans="1:9" x14ac:dyDescent="0.25">
      <c r="A3250" s="11"/>
      <c r="B3250" s="11"/>
      <c r="C3250" s="11"/>
      <c r="D3250" s="11"/>
      <c r="E3250" s="11"/>
      <c r="F3250" s="11"/>
      <c r="G3250" s="11"/>
      <c r="H3250" s="11"/>
      <c r="I3250" s="22"/>
    </row>
    <row r="3251" spans="1:9" ht="15" customHeight="1" x14ac:dyDescent="0.25">
      <c r="A3251" s="159" t="s">
        <v>2083</v>
      </c>
      <c r="B3251" s="160"/>
      <c r="C3251" s="160"/>
      <c r="D3251" s="160"/>
      <c r="E3251" s="160"/>
      <c r="F3251" s="160"/>
      <c r="G3251" s="160"/>
      <c r="H3251" s="161"/>
      <c r="I3251" s="22"/>
    </row>
    <row r="3252" spans="1:9" ht="15" customHeight="1" x14ac:dyDescent="0.25">
      <c r="A3252" s="138" t="s">
        <v>16</v>
      </c>
      <c r="B3252" s="139"/>
      <c r="C3252" s="139"/>
      <c r="D3252" s="139"/>
      <c r="E3252" s="139"/>
      <c r="F3252" s="139"/>
      <c r="G3252" s="139"/>
      <c r="H3252" s="140"/>
      <c r="I3252" s="22"/>
    </row>
    <row r="3253" spans="1:9" ht="40.5" x14ac:dyDescent="0.25">
      <c r="A3253" s="11">
        <v>4251</v>
      </c>
      <c r="B3253" s="11" t="s">
        <v>2084</v>
      </c>
      <c r="C3253" s="11" t="s">
        <v>24</v>
      </c>
      <c r="D3253" s="11" t="s">
        <v>381</v>
      </c>
      <c r="E3253" s="11" t="s">
        <v>14</v>
      </c>
      <c r="F3253" s="11">
        <v>55650000</v>
      </c>
      <c r="G3253" s="11">
        <v>55650000</v>
      </c>
      <c r="H3253" s="11">
        <v>1</v>
      </c>
      <c r="I3253" s="22"/>
    </row>
    <row r="3254" spans="1:9" ht="15" customHeight="1" x14ac:dyDescent="0.25">
      <c r="A3254" s="138" t="s">
        <v>12</v>
      </c>
      <c r="B3254" s="139"/>
      <c r="C3254" s="139"/>
      <c r="D3254" s="139"/>
      <c r="E3254" s="139"/>
      <c r="F3254" s="139"/>
      <c r="G3254" s="139"/>
      <c r="H3254" s="140"/>
      <c r="I3254" s="22"/>
    </row>
    <row r="3255" spans="1:9" ht="27" x14ac:dyDescent="0.25">
      <c r="A3255" s="11">
        <v>4251</v>
      </c>
      <c r="B3255" s="11" t="s">
        <v>2085</v>
      </c>
      <c r="C3255" s="11" t="s">
        <v>454</v>
      </c>
      <c r="D3255" s="11" t="s">
        <v>1212</v>
      </c>
      <c r="E3255" s="11" t="s">
        <v>14</v>
      </c>
      <c r="F3255" s="11">
        <v>847500</v>
      </c>
      <c r="G3255" s="11">
        <v>847500</v>
      </c>
      <c r="H3255" s="11">
        <v>1</v>
      </c>
      <c r="I3255" s="22"/>
    </row>
    <row r="3256" spans="1:9" x14ac:dyDescent="0.25">
      <c r="A3256" s="11"/>
      <c r="B3256" s="11"/>
      <c r="C3256" s="11"/>
      <c r="D3256" s="11"/>
      <c r="E3256" s="11"/>
      <c r="F3256" s="11"/>
      <c r="G3256" s="11"/>
      <c r="H3256" s="11"/>
      <c r="I3256" s="22"/>
    </row>
    <row r="3257" spans="1:9" x14ac:dyDescent="0.25">
      <c r="A3257" s="11"/>
      <c r="B3257" s="11"/>
      <c r="C3257" s="11"/>
      <c r="D3257" s="11"/>
      <c r="E3257" s="11"/>
      <c r="F3257" s="11"/>
      <c r="G3257" s="11"/>
      <c r="H3257" s="11"/>
      <c r="I3257" s="22"/>
    </row>
    <row r="3258" spans="1:9" x14ac:dyDescent="0.25">
      <c r="A3258" s="32"/>
      <c r="B3258" s="69"/>
      <c r="C3258" s="69"/>
      <c r="D3258" s="69"/>
      <c r="E3258" s="69"/>
      <c r="F3258" s="69"/>
      <c r="G3258" s="69"/>
      <c r="H3258" s="69"/>
      <c r="I3258" s="22"/>
    </row>
    <row r="3259" spans="1:9" ht="15" customHeight="1" x14ac:dyDescent="0.25">
      <c r="A3259" s="159" t="s">
        <v>238</v>
      </c>
      <c r="B3259" s="160"/>
      <c r="C3259" s="160"/>
      <c r="D3259" s="160"/>
      <c r="E3259" s="160"/>
      <c r="F3259" s="160"/>
      <c r="G3259" s="160"/>
      <c r="H3259" s="161"/>
      <c r="I3259" s="22"/>
    </row>
    <row r="3260" spans="1:9" x14ac:dyDescent="0.25">
      <c r="A3260" s="4"/>
      <c r="B3260" s="138" t="s">
        <v>8</v>
      </c>
      <c r="C3260" s="139"/>
      <c r="D3260" s="139"/>
      <c r="E3260" s="139"/>
      <c r="F3260" s="139"/>
      <c r="G3260" s="140"/>
      <c r="H3260" s="20"/>
      <c r="I3260" s="22"/>
    </row>
    <row r="3261" spans="1:9" x14ac:dyDescent="0.25">
      <c r="A3261" s="4">
        <v>5129</v>
      </c>
      <c r="B3261" s="4" t="s">
        <v>3923</v>
      </c>
      <c r="C3261" s="4" t="s">
        <v>3233</v>
      </c>
      <c r="D3261" s="4" t="s">
        <v>9</v>
      </c>
      <c r="E3261" s="4" t="s">
        <v>10</v>
      </c>
      <c r="F3261" s="4">
        <v>120000</v>
      </c>
      <c r="G3261" s="4">
        <v>120000</v>
      </c>
      <c r="H3261" s="4">
        <v>1</v>
      </c>
      <c r="I3261" s="22"/>
    </row>
    <row r="3262" spans="1:9" x14ac:dyDescent="0.25">
      <c r="A3262" s="4">
        <v>5129</v>
      </c>
      <c r="B3262" s="4" t="s">
        <v>3924</v>
      </c>
      <c r="C3262" s="4" t="s">
        <v>1349</v>
      </c>
      <c r="D3262" s="4" t="s">
        <v>9</v>
      </c>
      <c r="E3262" s="4" t="s">
        <v>10</v>
      </c>
      <c r="F3262" s="4">
        <v>170000</v>
      </c>
      <c r="G3262" s="4">
        <v>170000</v>
      </c>
      <c r="H3262" s="4">
        <v>6</v>
      </c>
      <c r="I3262" s="22"/>
    </row>
    <row r="3263" spans="1:9" x14ac:dyDescent="0.25">
      <c r="A3263" s="4">
        <v>5129</v>
      </c>
      <c r="B3263" s="4" t="s">
        <v>3925</v>
      </c>
      <c r="C3263" s="4" t="s">
        <v>3784</v>
      </c>
      <c r="D3263" s="4" t="s">
        <v>9</v>
      </c>
      <c r="E3263" s="4" t="s">
        <v>10</v>
      </c>
      <c r="F3263" s="4">
        <v>100000</v>
      </c>
      <c r="G3263" s="4">
        <v>100000</v>
      </c>
      <c r="H3263" s="4">
        <v>3</v>
      </c>
      <c r="I3263" s="22"/>
    </row>
    <row r="3264" spans="1:9" ht="27" x14ac:dyDescent="0.25">
      <c r="A3264" s="4">
        <v>5129</v>
      </c>
      <c r="B3264" s="4" t="s">
        <v>3926</v>
      </c>
      <c r="C3264" s="4" t="s">
        <v>3927</v>
      </c>
      <c r="D3264" s="4" t="s">
        <v>9</v>
      </c>
      <c r="E3264" s="4" t="s">
        <v>10</v>
      </c>
      <c r="F3264" s="4">
        <v>70000</v>
      </c>
      <c r="G3264" s="4">
        <v>70000</v>
      </c>
      <c r="H3264" s="4">
        <v>1</v>
      </c>
      <c r="I3264" s="22"/>
    </row>
    <row r="3265" spans="1:9" x14ac:dyDescent="0.25">
      <c r="A3265" s="4">
        <v>5129</v>
      </c>
      <c r="B3265" s="4" t="s">
        <v>3928</v>
      </c>
      <c r="C3265" s="4" t="s">
        <v>1353</v>
      </c>
      <c r="D3265" s="4" t="s">
        <v>9</v>
      </c>
      <c r="E3265" s="4" t="s">
        <v>10</v>
      </c>
      <c r="F3265" s="4">
        <v>165000</v>
      </c>
      <c r="G3265" s="4">
        <v>165000</v>
      </c>
      <c r="H3265" s="4">
        <v>6</v>
      </c>
      <c r="I3265" s="22"/>
    </row>
    <row r="3266" spans="1:9" x14ac:dyDescent="0.25">
      <c r="A3266" s="4">
        <v>4267</v>
      </c>
      <c r="B3266" s="4" t="s">
        <v>4674</v>
      </c>
      <c r="C3266" s="4" t="s">
        <v>959</v>
      </c>
      <c r="D3266" s="4" t="s">
        <v>381</v>
      </c>
      <c r="E3266" s="4" t="s">
        <v>14</v>
      </c>
      <c r="F3266" s="4">
        <v>690000</v>
      </c>
      <c r="G3266" s="4">
        <v>690000</v>
      </c>
      <c r="H3266" s="4">
        <v>1</v>
      </c>
      <c r="I3266" s="22"/>
    </row>
    <row r="3267" spans="1:9" x14ac:dyDescent="0.25">
      <c r="A3267" s="4">
        <v>4267</v>
      </c>
      <c r="B3267" s="4" t="s">
        <v>4673</v>
      </c>
      <c r="C3267" s="4" t="s">
        <v>957</v>
      </c>
      <c r="D3267" s="4" t="s">
        <v>381</v>
      </c>
      <c r="E3267" s="4" t="s">
        <v>10</v>
      </c>
      <c r="F3267" s="4">
        <v>13100</v>
      </c>
      <c r="G3267" s="4">
        <f>+F3267*H3267</f>
        <v>1310000</v>
      </c>
      <c r="H3267" s="4">
        <v>100</v>
      </c>
      <c r="I3267" s="22"/>
    </row>
    <row r="3268" spans="1:9" x14ac:dyDescent="0.25">
      <c r="A3268" s="4">
        <v>4267</v>
      </c>
      <c r="B3268" s="4" t="s">
        <v>7058</v>
      </c>
      <c r="C3268" s="4" t="s">
        <v>959</v>
      </c>
      <c r="D3268" s="4" t="s">
        <v>381</v>
      </c>
      <c r="E3268" s="4" t="s">
        <v>14</v>
      </c>
      <c r="F3268" s="4">
        <v>690000</v>
      </c>
      <c r="G3268" s="4">
        <v>690000</v>
      </c>
      <c r="H3268" s="4">
        <v>1</v>
      </c>
      <c r="I3268" s="22"/>
    </row>
    <row r="3269" spans="1:9" ht="15" customHeight="1" x14ac:dyDescent="0.25">
      <c r="A3269" s="138" t="s">
        <v>12</v>
      </c>
      <c r="B3269" s="139"/>
      <c r="C3269" s="139"/>
      <c r="D3269" s="139"/>
      <c r="E3269" s="139"/>
      <c r="F3269" s="139"/>
      <c r="G3269" s="139"/>
      <c r="H3269" s="140"/>
      <c r="I3269" s="22"/>
    </row>
    <row r="3270" spans="1:9" x14ac:dyDescent="0.25">
      <c r="A3270" s="29"/>
      <c r="B3270" s="29"/>
      <c r="C3270" s="29"/>
      <c r="D3270" s="29"/>
      <c r="E3270" s="29"/>
      <c r="F3270" s="29"/>
      <c r="G3270" s="29"/>
      <c r="H3270" s="29"/>
      <c r="I3270" s="22"/>
    </row>
    <row r="3271" spans="1:9" ht="15" customHeight="1" x14ac:dyDescent="0.25">
      <c r="A3271" s="138" t="s">
        <v>16</v>
      </c>
      <c r="B3271" s="139"/>
      <c r="C3271" s="139"/>
      <c r="D3271" s="139"/>
      <c r="E3271" s="139"/>
      <c r="F3271" s="139"/>
      <c r="G3271" s="139"/>
      <c r="H3271" s="140"/>
      <c r="I3271" s="22"/>
    </row>
    <row r="3272" spans="1:9" ht="36.75" customHeight="1" x14ac:dyDescent="0.25">
      <c r="A3272" s="4">
        <v>4251</v>
      </c>
      <c r="B3272" s="4" t="s">
        <v>7053</v>
      </c>
      <c r="C3272" s="4" t="s">
        <v>20</v>
      </c>
      <c r="D3272" s="4" t="s">
        <v>381</v>
      </c>
      <c r="E3272" s="4" t="s">
        <v>14</v>
      </c>
      <c r="F3272" s="4">
        <v>1999980</v>
      </c>
      <c r="G3272" s="4">
        <v>1999980</v>
      </c>
      <c r="H3272" s="4">
        <v>1</v>
      </c>
      <c r="I3272" s="22"/>
    </row>
    <row r="3273" spans="1:9" ht="15" customHeight="1" x14ac:dyDescent="0.25">
      <c r="A3273" s="159" t="s">
        <v>212</v>
      </c>
      <c r="B3273" s="160"/>
      <c r="C3273" s="160"/>
      <c r="D3273" s="160"/>
      <c r="E3273" s="160"/>
      <c r="F3273" s="160"/>
      <c r="G3273" s="160"/>
      <c r="H3273" s="161"/>
      <c r="I3273" s="22"/>
    </row>
    <row r="3274" spans="1:9" ht="15" customHeight="1" x14ac:dyDescent="0.25">
      <c r="A3274" s="141" t="s">
        <v>16</v>
      </c>
      <c r="B3274" s="142"/>
      <c r="C3274" s="142"/>
      <c r="D3274" s="142"/>
      <c r="E3274" s="142"/>
      <c r="F3274" s="142"/>
      <c r="G3274" s="142"/>
      <c r="H3274" s="143"/>
      <c r="I3274" s="22"/>
    </row>
    <row r="3275" spans="1:9" ht="36" x14ac:dyDescent="0.25">
      <c r="A3275" s="70">
        <v>4251</v>
      </c>
      <c r="B3275" s="70" t="s">
        <v>4331</v>
      </c>
      <c r="C3275" s="70" t="s">
        <v>422</v>
      </c>
      <c r="D3275" s="70" t="s">
        <v>381</v>
      </c>
      <c r="E3275" s="70" t="s">
        <v>14</v>
      </c>
      <c r="F3275" s="70">
        <v>4000000</v>
      </c>
      <c r="G3275" s="70">
        <v>4000000</v>
      </c>
      <c r="H3275" s="70">
        <v>1</v>
      </c>
      <c r="I3275" s="22"/>
    </row>
    <row r="3276" spans="1:9" ht="15" customHeight="1" x14ac:dyDescent="0.25">
      <c r="A3276" s="153" t="s">
        <v>12</v>
      </c>
      <c r="B3276" s="154"/>
      <c r="C3276" s="154"/>
      <c r="D3276" s="154"/>
      <c r="E3276" s="154"/>
      <c r="F3276" s="154"/>
      <c r="G3276" s="154"/>
      <c r="H3276" s="155"/>
      <c r="I3276" s="22"/>
    </row>
    <row r="3277" spans="1:9" ht="40.5" x14ac:dyDescent="0.25">
      <c r="A3277" s="32">
        <v>4239</v>
      </c>
      <c r="B3277" s="32" t="s">
        <v>2718</v>
      </c>
      <c r="C3277" s="32" t="s">
        <v>497</v>
      </c>
      <c r="D3277" s="32" t="s">
        <v>248</v>
      </c>
      <c r="E3277" s="32" t="s">
        <v>14</v>
      </c>
      <c r="F3277" s="32">
        <v>500000</v>
      </c>
      <c r="G3277" s="32">
        <v>500000</v>
      </c>
      <c r="H3277" s="32">
        <v>1</v>
      </c>
      <c r="I3277" s="22"/>
    </row>
    <row r="3278" spans="1:9" ht="40.5" x14ac:dyDescent="0.25">
      <c r="A3278" s="32">
        <v>4239</v>
      </c>
      <c r="B3278" s="32" t="s">
        <v>2719</v>
      </c>
      <c r="C3278" s="32" t="s">
        <v>497</v>
      </c>
      <c r="D3278" s="32" t="s">
        <v>248</v>
      </c>
      <c r="E3278" s="32" t="s">
        <v>14</v>
      </c>
      <c r="F3278" s="32">
        <v>450000</v>
      </c>
      <c r="G3278" s="32">
        <v>450000</v>
      </c>
      <c r="H3278" s="32">
        <v>1</v>
      </c>
      <c r="I3278" s="22"/>
    </row>
    <row r="3279" spans="1:9" ht="40.5" x14ac:dyDescent="0.25">
      <c r="A3279" s="32">
        <v>4239</v>
      </c>
      <c r="B3279" s="32" t="s">
        <v>2720</v>
      </c>
      <c r="C3279" s="32" t="s">
        <v>497</v>
      </c>
      <c r="D3279" s="32" t="s">
        <v>248</v>
      </c>
      <c r="E3279" s="32" t="s">
        <v>14</v>
      </c>
      <c r="F3279" s="32">
        <v>450000</v>
      </c>
      <c r="G3279" s="32">
        <v>450000</v>
      </c>
      <c r="H3279" s="32">
        <v>1</v>
      </c>
      <c r="I3279" s="22"/>
    </row>
    <row r="3280" spans="1:9" ht="40.5" x14ac:dyDescent="0.25">
      <c r="A3280" s="32">
        <v>4239</v>
      </c>
      <c r="B3280" s="32" t="s">
        <v>2721</v>
      </c>
      <c r="C3280" s="32" t="s">
        <v>497</v>
      </c>
      <c r="D3280" s="32" t="s">
        <v>248</v>
      </c>
      <c r="E3280" s="32" t="s">
        <v>14</v>
      </c>
      <c r="F3280" s="32">
        <v>500000</v>
      </c>
      <c r="G3280" s="32">
        <v>500000</v>
      </c>
      <c r="H3280" s="32">
        <v>1</v>
      </c>
      <c r="I3280" s="22"/>
    </row>
    <row r="3281" spans="1:9" ht="40.5" x14ac:dyDescent="0.25">
      <c r="A3281" s="32">
        <v>4239</v>
      </c>
      <c r="B3281" s="32" t="s">
        <v>2722</v>
      </c>
      <c r="C3281" s="32" t="s">
        <v>497</v>
      </c>
      <c r="D3281" s="32" t="s">
        <v>248</v>
      </c>
      <c r="E3281" s="32" t="s">
        <v>14</v>
      </c>
      <c r="F3281" s="32">
        <v>500000</v>
      </c>
      <c r="G3281" s="32">
        <v>500000</v>
      </c>
      <c r="H3281" s="32">
        <v>1</v>
      </c>
      <c r="I3281" s="22"/>
    </row>
    <row r="3282" spans="1:9" ht="40.5" x14ac:dyDescent="0.25">
      <c r="A3282" s="32">
        <v>4239</v>
      </c>
      <c r="B3282" s="32" t="s">
        <v>2723</v>
      </c>
      <c r="C3282" s="32" t="s">
        <v>497</v>
      </c>
      <c r="D3282" s="32" t="s">
        <v>248</v>
      </c>
      <c r="E3282" s="32" t="s">
        <v>14</v>
      </c>
      <c r="F3282" s="32">
        <v>500000</v>
      </c>
      <c r="G3282" s="32">
        <v>500000</v>
      </c>
      <c r="H3282" s="32">
        <v>1</v>
      </c>
      <c r="I3282" s="22"/>
    </row>
    <row r="3283" spans="1:9" ht="40.5" x14ac:dyDescent="0.25">
      <c r="A3283" s="32">
        <v>4239</v>
      </c>
      <c r="B3283" s="32" t="s">
        <v>2724</v>
      </c>
      <c r="C3283" s="32" t="s">
        <v>497</v>
      </c>
      <c r="D3283" s="32" t="s">
        <v>248</v>
      </c>
      <c r="E3283" s="32" t="s">
        <v>14</v>
      </c>
      <c r="F3283" s="32">
        <v>650000</v>
      </c>
      <c r="G3283" s="32">
        <v>650000</v>
      </c>
      <c r="H3283" s="32">
        <v>1</v>
      </c>
      <c r="I3283" s="22"/>
    </row>
    <row r="3284" spans="1:9" ht="40.5" x14ac:dyDescent="0.25">
      <c r="A3284" s="32">
        <v>4239</v>
      </c>
      <c r="B3284" s="32" t="s">
        <v>2725</v>
      </c>
      <c r="C3284" s="32" t="s">
        <v>497</v>
      </c>
      <c r="D3284" s="32" t="s">
        <v>248</v>
      </c>
      <c r="E3284" s="32" t="s">
        <v>14</v>
      </c>
      <c r="F3284" s="32">
        <v>450000</v>
      </c>
      <c r="G3284" s="32">
        <v>450000</v>
      </c>
      <c r="H3284" s="32">
        <v>1</v>
      </c>
      <c r="I3284" s="22"/>
    </row>
    <row r="3285" spans="1:9" ht="15" customHeight="1" x14ac:dyDescent="0.25">
      <c r="A3285" s="159" t="s">
        <v>1213</v>
      </c>
      <c r="B3285" s="160"/>
      <c r="C3285" s="160"/>
      <c r="D3285" s="160"/>
      <c r="E3285" s="160"/>
      <c r="F3285" s="160"/>
      <c r="G3285" s="160"/>
      <c r="H3285" s="161"/>
      <c r="I3285" s="22"/>
    </row>
    <row r="3286" spans="1:9" ht="15" customHeight="1" x14ac:dyDescent="0.25">
      <c r="A3286" s="138" t="s">
        <v>12</v>
      </c>
      <c r="B3286" s="139"/>
      <c r="C3286" s="139"/>
      <c r="D3286" s="139"/>
      <c r="E3286" s="139"/>
      <c r="F3286" s="139"/>
      <c r="G3286" s="139"/>
      <c r="H3286" s="140"/>
      <c r="I3286" s="22"/>
    </row>
    <row r="3287" spans="1:9" ht="27" x14ac:dyDescent="0.25">
      <c r="A3287" s="32">
        <v>4251</v>
      </c>
      <c r="B3287" s="32" t="s">
        <v>4330</v>
      </c>
      <c r="C3287" s="32" t="s">
        <v>454</v>
      </c>
      <c r="D3287" s="32" t="s">
        <v>1212</v>
      </c>
      <c r="E3287" s="32" t="s">
        <v>14</v>
      </c>
      <c r="F3287" s="32">
        <v>360000</v>
      </c>
      <c r="G3287" s="32">
        <v>360000</v>
      </c>
      <c r="H3287" s="32">
        <v>1</v>
      </c>
      <c r="I3287" s="22"/>
    </row>
    <row r="3288" spans="1:9" ht="27" x14ac:dyDescent="0.25">
      <c r="A3288" s="32">
        <v>5113</v>
      </c>
      <c r="B3288" s="32" t="s">
        <v>4103</v>
      </c>
      <c r="C3288" s="32" t="s">
        <v>1093</v>
      </c>
      <c r="D3288" s="32" t="s">
        <v>13</v>
      </c>
      <c r="E3288" s="32" t="s">
        <v>14</v>
      </c>
      <c r="F3288" s="32">
        <v>490488</v>
      </c>
      <c r="G3288" s="32">
        <v>490488</v>
      </c>
      <c r="H3288" s="32">
        <v>1</v>
      </c>
      <c r="I3288" s="22"/>
    </row>
    <row r="3289" spans="1:9" ht="27" x14ac:dyDescent="0.25">
      <c r="A3289" s="32">
        <v>5113</v>
      </c>
      <c r="B3289" s="32" t="s">
        <v>4104</v>
      </c>
      <c r="C3289" s="32" t="s">
        <v>1093</v>
      </c>
      <c r="D3289" s="32" t="s">
        <v>13</v>
      </c>
      <c r="E3289" s="32" t="s">
        <v>14</v>
      </c>
      <c r="F3289" s="32">
        <v>400032</v>
      </c>
      <c r="G3289" s="32">
        <v>400032</v>
      </c>
      <c r="H3289" s="32">
        <v>1</v>
      </c>
      <c r="I3289" s="22"/>
    </row>
    <row r="3290" spans="1:9" ht="27" x14ac:dyDescent="0.25">
      <c r="A3290" s="32">
        <v>5113</v>
      </c>
      <c r="B3290" s="32" t="s">
        <v>4105</v>
      </c>
      <c r="C3290" s="32" t="s">
        <v>1093</v>
      </c>
      <c r="D3290" s="32" t="s">
        <v>13</v>
      </c>
      <c r="E3290" s="32" t="s">
        <v>14</v>
      </c>
      <c r="F3290" s="32">
        <v>172320</v>
      </c>
      <c r="G3290" s="32">
        <v>172320</v>
      </c>
      <c r="H3290" s="32">
        <v>1</v>
      </c>
      <c r="I3290" s="22"/>
    </row>
    <row r="3291" spans="1:9" ht="27" x14ac:dyDescent="0.25">
      <c r="A3291" s="32">
        <v>5113</v>
      </c>
      <c r="B3291" s="32" t="s">
        <v>4106</v>
      </c>
      <c r="C3291" s="32" t="s">
        <v>1093</v>
      </c>
      <c r="D3291" s="32" t="s">
        <v>13</v>
      </c>
      <c r="E3291" s="32" t="s">
        <v>14</v>
      </c>
      <c r="F3291" s="32">
        <v>276792</v>
      </c>
      <c r="G3291" s="32">
        <v>276792</v>
      </c>
      <c r="H3291" s="32">
        <v>1</v>
      </c>
      <c r="I3291" s="22"/>
    </row>
    <row r="3292" spans="1:9" ht="27" x14ac:dyDescent="0.25">
      <c r="A3292" s="32">
        <v>5113</v>
      </c>
      <c r="B3292" s="32" t="s">
        <v>1786</v>
      </c>
      <c r="C3292" s="32" t="s">
        <v>454</v>
      </c>
      <c r="D3292" s="32" t="s">
        <v>15</v>
      </c>
      <c r="E3292" s="32" t="s">
        <v>14</v>
      </c>
      <c r="F3292" s="32">
        <v>100000</v>
      </c>
      <c r="G3292" s="32">
        <v>100000</v>
      </c>
      <c r="H3292" s="32">
        <v>1</v>
      </c>
      <c r="I3292" s="22"/>
    </row>
    <row r="3293" spans="1:9" ht="27" x14ac:dyDescent="0.25">
      <c r="A3293" s="32">
        <v>5113</v>
      </c>
      <c r="B3293" s="32" t="s">
        <v>1787</v>
      </c>
      <c r="C3293" s="32" t="s">
        <v>454</v>
      </c>
      <c r="D3293" s="32" t="s">
        <v>15</v>
      </c>
      <c r="E3293" s="32" t="s">
        <v>14</v>
      </c>
      <c r="F3293" s="32">
        <v>125000</v>
      </c>
      <c r="G3293" s="32">
        <v>125000</v>
      </c>
      <c r="H3293" s="32">
        <v>1</v>
      </c>
      <c r="I3293" s="22"/>
    </row>
    <row r="3294" spans="1:9" ht="27" x14ac:dyDescent="0.25">
      <c r="A3294" s="32">
        <v>5113</v>
      </c>
      <c r="B3294" s="32" t="s">
        <v>1788</v>
      </c>
      <c r="C3294" s="32" t="s">
        <v>454</v>
      </c>
      <c r="D3294" s="32" t="s">
        <v>15</v>
      </c>
      <c r="E3294" s="32" t="s">
        <v>14</v>
      </c>
      <c r="F3294" s="32">
        <v>45000</v>
      </c>
      <c r="G3294" s="32">
        <v>45000</v>
      </c>
      <c r="H3294" s="32">
        <v>1</v>
      </c>
      <c r="I3294" s="22"/>
    </row>
    <row r="3295" spans="1:9" ht="27" x14ac:dyDescent="0.25">
      <c r="A3295" s="32">
        <v>5113</v>
      </c>
      <c r="B3295" s="32" t="s">
        <v>1789</v>
      </c>
      <c r="C3295" s="32" t="s">
        <v>454</v>
      </c>
      <c r="D3295" s="32" t="s">
        <v>15</v>
      </c>
      <c r="E3295" s="32" t="s">
        <v>14</v>
      </c>
      <c r="F3295" s="32">
        <v>55000</v>
      </c>
      <c r="G3295" s="32">
        <v>55000</v>
      </c>
      <c r="H3295" s="32">
        <v>1</v>
      </c>
      <c r="I3295" s="22"/>
    </row>
    <row r="3296" spans="1:9" ht="27" x14ac:dyDescent="0.25">
      <c r="A3296" s="32">
        <v>5113</v>
      </c>
      <c r="B3296" s="32" t="s">
        <v>1790</v>
      </c>
      <c r="C3296" s="32" t="s">
        <v>454</v>
      </c>
      <c r="D3296" s="32" t="s">
        <v>15</v>
      </c>
      <c r="E3296" s="32" t="s">
        <v>14</v>
      </c>
      <c r="F3296" s="32">
        <v>0</v>
      </c>
      <c r="G3296" s="32">
        <v>0</v>
      </c>
      <c r="H3296" s="32">
        <v>1</v>
      </c>
      <c r="I3296" s="22"/>
    </row>
    <row r="3297" spans="1:9" ht="27" x14ac:dyDescent="0.25">
      <c r="A3297" s="32">
        <v>5113</v>
      </c>
      <c r="B3297" s="32" t="s">
        <v>1791</v>
      </c>
      <c r="C3297" s="32" t="s">
        <v>454</v>
      </c>
      <c r="D3297" s="32" t="s">
        <v>15</v>
      </c>
      <c r="E3297" s="32" t="s">
        <v>14</v>
      </c>
      <c r="F3297" s="32">
        <v>0</v>
      </c>
      <c r="G3297" s="32">
        <v>0</v>
      </c>
      <c r="H3297" s="32">
        <v>1</v>
      </c>
      <c r="I3297" s="22"/>
    </row>
    <row r="3298" spans="1:9" ht="27" x14ac:dyDescent="0.25">
      <c r="A3298" s="32">
        <v>5113</v>
      </c>
      <c r="B3298" s="32" t="s">
        <v>1792</v>
      </c>
      <c r="C3298" s="32" t="s">
        <v>454</v>
      </c>
      <c r="D3298" s="32" t="s">
        <v>15</v>
      </c>
      <c r="E3298" s="32" t="s">
        <v>14</v>
      </c>
      <c r="F3298" s="32">
        <v>0</v>
      </c>
      <c r="G3298" s="32">
        <v>0</v>
      </c>
      <c r="H3298" s="32">
        <v>1</v>
      </c>
      <c r="I3298" s="22"/>
    </row>
    <row r="3299" spans="1:9" ht="27" x14ac:dyDescent="0.25">
      <c r="A3299" s="32">
        <v>5113</v>
      </c>
      <c r="B3299" s="32" t="s">
        <v>1793</v>
      </c>
      <c r="C3299" s="32" t="s">
        <v>454</v>
      </c>
      <c r="D3299" s="32" t="s">
        <v>15</v>
      </c>
      <c r="E3299" s="32" t="s">
        <v>14</v>
      </c>
      <c r="F3299" s="32">
        <v>0</v>
      </c>
      <c r="G3299" s="32">
        <v>0</v>
      </c>
      <c r="H3299" s="32">
        <v>1</v>
      </c>
      <c r="I3299" s="22"/>
    </row>
    <row r="3300" spans="1:9" ht="27" x14ac:dyDescent="0.25">
      <c r="A3300" s="32">
        <v>5113</v>
      </c>
      <c r="B3300" s="32" t="s">
        <v>1794</v>
      </c>
      <c r="C3300" s="32" t="s">
        <v>454</v>
      </c>
      <c r="D3300" s="32" t="s">
        <v>15</v>
      </c>
      <c r="E3300" s="32" t="s">
        <v>14</v>
      </c>
      <c r="F3300" s="32">
        <v>0</v>
      </c>
      <c r="G3300" s="32">
        <v>0</v>
      </c>
      <c r="H3300" s="32">
        <v>1</v>
      </c>
      <c r="I3300" s="22"/>
    </row>
    <row r="3301" spans="1:9" ht="27" x14ac:dyDescent="0.25">
      <c r="A3301" s="32">
        <v>5113</v>
      </c>
      <c r="B3301" s="32" t="s">
        <v>5084</v>
      </c>
      <c r="C3301" s="32" t="s">
        <v>454</v>
      </c>
      <c r="D3301" s="32" t="s">
        <v>1212</v>
      </c>
      <c r="E3301" s="32" t="s">
        <v>14</v>
      </c>
      <c r="F3301" s="32">
        <v>845900</v>
      </c>
      <c r="G3301" s="32">
        <v>845900</v>
      </c>
      <c r="H3301" s="32">
        <v>1</v>
      </c>
      <c r="I3301" s="22"/>
    </row>
    <row r="3302" spans="1:9" ht="27" x14ac:dyDescent="0.25">
      <c r="A3302" s="32">
        <v>5113</v>
      </c>
      <c r="B3302" s="32" t="s">
        <v>5085</v>
      </c>
      <c r="C3302" s="32" t="s">
        <v>1093</v>
      </c>
      <c r="D3302" s="32" t="s">
        <v>13</v>
      </c>
      <c r="E3302" s="32" t="s">
        <v>14</v>
      </c>
      <c r="F3302" s="32">
        <v>253400</v>
      </c>
      <c r="G3302" s="32">
        <v>253400</v>
      </c>
      <c r="H3302" s="32">
        <v>1</v>
      </c>
      <c r="I3302" s="22"/>
    </row>
    <row r="3303" spans="1:9" ht="27" x14ac:dyDescent="0.25">
      <c r="A3303" s="32">
        <v>5113</v>
      </c>
      <c r="B3303" s="32" t="s">
        <v>6605</v>
      </c>
      <c r="C3303" s="32" t="s">
        <v>454</v>
      </c>
      <c r="D3303" s="32" t="s">
        <v>1212</v>
      </c>
      <c r="E3303" s="32" t="s">
        <v>14</v>
      </c>
      <c r="F3303" s="32">
        <v>0</v>
      </c>
      <c r="G3303" s="32">
        <v>0</v>
      </c>
      <c r="H3303" s="32">
        <v>1</v>
      </c>
      <c r="I3303" s="22"/>
    </row>
    <row r="3304" spans="1:9" ht="27" x14ac:dyDescent="0.25">
      <c r="A3304" s="32">
        <v>5113</v>
      </c>
      <c r="B3304" s="32" t="s">
        <v>6606</v>
      </c>
      <c r="C3304" s="32" t="s">
        <v>454</v>
      </c>
      <c r="D3304" s="32" t="s">
        <v>1212</v>
      </c>
      <c r="E3304" s="32" t="s">
        <v>14</v>
      </c>
      <c r="F3304" s="32">
        <v>0</v>
      </c>
      <c r="G3304" s="32">
        <v>0</v>
      </c>
      <c r="H3304" s="32">
        <v>1</v>
      </c>
      <c r="I3304" s="22"/>
    </row>
    <row r="3305" spans="1:9" ht="15" customHeight="1" x14ac:dyDescent="0.25">
      <c r="A3305" s="138" t="s">
        <v>16</v>
      </c>
      <c r="B3305" s="139"/>
      <c r="C3305" s="139"/>
      <c r="D3305" s="139"/>
      <c r="E3305" s="139"/>
      <c r="F3305" s="139"/>
      <c r="G3305" s="139"/>
      <c r="H3305" s="140"/>
      <c r="I3305" s="22"/>
    </row>
    <row r="3306" spans="1:9" ht="27" x14ac:dyDescent="0.25">
      <c r="A3306" s="32">
        <v>4251</v>
      </c>
      <c r="B3306" s="32" t="s">
        <v>4329</v>
      </c>
      <c r="C3306" s="32" t="s">
        <v>728</v>
      </c>
      <c r="D3306" s="32" t="s">
        <v>381</v>
      </c>
      <c r="E3306" s="32" t="s">
        <v>14</v>
      </c>
      <c r="F3306" s="32">
        <v>17640000</v>
      </c>
      <c r="G3306" s="32">
        <v>17640000</v>
      </c>
      <c r="H3306" s="32">
        <v>1</v>
      </c>
      <c r="I3306" s="22"/>
    </row>
    <row r="3307" spans="1:9" ht="27" x14ac:dyDescent="0.25">
      <c r="A3307" s="32">
        <v>5113</v>
      </c>
      <c r="B3307" s="32" t="s">
        <v>1777</v>
      </c>
      <c r="C3307" s="32" t="s">
        <v>728</v>
      </c>
      <c r="D3307" s="32" t="s">
        <v>15</v>
      </c>
      <c r="E3307" s="32" t="s">
        <v>14</v>
      </c>
      <c r="F3307" s="32">
        <v>0</v>
      </c>
      <c r="G3307" s="32">
        <v>0</v>
      </c>
      <c r="H3307" s="32">
        <v>1</v>
      </c>
      <c r="I3307" s="22"/>
    </row>
    <row r="3308" spans="1:9" ht="27" x14ac:dyDescent="0.25">
      <c r="A3308" s="32">
        <v>5113</v>
      </c>
      <c r="B3308" s="32" t="s">
        <v>1778</v>
      </c>
      <c r="C3308" s="32" t="s">
        <v>728</v>
      </c>
      <c r="D3308" s="32" t="s">
        <v>15</v>
      </c>
      <c r="E3308" s="32" t="s">
        <v>14</v>
      </c>
      <c r="F3308" s="32">
        <v>53524578</v>
      </c>
      <c r="G3308" s="32">
        <v>53524578</v>
      </c>
      <c r="H3308" s="32">
        <v>1</v>
      </c>
      <c r="I3308" s="22"/>
    </row>
    <row r="3309" spans="1:9" ht="27" x14ac:dyDescent="0.25">
      <c r="A3309" s="32">
        <v>5113</v>
      </c>
      <c r="B3309" s="32" t="s">
        <v>1778</v>
      </c>
      <c r="C3309" s="32" t="s">
        <v>728</v>
      </c>
      <c r="D3309" s="32" t="s">
        <v>15</v>
      </c>
      <c r="E3309" s="32" t="s">
        <v>14</v>
      </c>
      <c r="F3309" s="32">
        <v>5352000</v>
      </c>
      <c r="G3309" s="32">
        <v>5352000</v>
      </c>
      <c r="H3309" s="32">
        <v>1</v>
      </c>
      <c r="I3309" s="22"/>
    </row>
    <row r="3310" spans="1:9" ht="27" x14ac:dyDescent="0.25">
      <c r="A3310" s="32">
        <v>5113</v>
      </c>
      <c r="B3310" s="32" t="s">
        <v>1779</v>
      </c>
      <c r="C3310" s="32" t="s">
        <v>728</v>
      </c>
      <c r="D3310" s="32" t="s">
        <v>15</v>
      </c>
      <c r="E3310" s="32" t="s">
        <v>14</v>
      </c>
      <c r="F3310" s="32">
        <v>0</v>
      </c>
      <c r="G3310" s="32">
        <v>0</v>
      </c>
      <c r="H3310" s="32">
        <v>1</v>
      </c>
      <c r="I3310" s="22"/>
    </row>
    <row r="3311" spans="1:9" ht="27" x14ac:dyDescent="0.25">
      <c r="A3311" s="32">
        <v>5113</v>
      </c>
      <c r="B3311" s="32" t="s">
        <v>1780</v>
      </c>
      <c r="C3311" s="32" t="s">
        <v>728</v>
      </c>
      <c r="D3311" s="32" t="s">
        <v>15</v>
      </c>
      <c r="E3311" s="32" t="s">
        <v>14</v>
      </c>
      <c r="F3311" s="32">
        <v>24846000</v>
      </c>
      <c r="G3311" s="32">
        <v>24846000</v>
      </c>
      <c r="H3311" s="32">
        <v>1</v>
      </c>
      <c r="I3311" s="22"/>
    </row>
    <row r="3312" spans="1:9" ht="27" x14ac:dyDescent="0.25">
      <c r="A3312" s="32">
        <v>5113</v>
      </c>
      <c r="B3312" s="32" t="s">
        <v>1780</v>
      </c>
      <c r="C3312" s="32" t="s">
        <v>728</v>
      </c>
      <c r="D3312" s="32" t="s">
        <v>15</v>
      </c>
      <c r="E3312" s="32" t="s">
        <v>14</v>
      </c>
      <c r="F3312" s="32">
        <v>2484200</v>
      </c>
      <c r="G3312" s="32">
        <v>2484200</v>
      </c>
      <c r="H3312" s="32">
        <v>1</v>
      </c>
      <c r="I3312" s="22"/>
    </row>
    <row r="3313" spans="1:9" ht="27" x14ac:dyDescent="0.25">
      <c r="A3313" s="32">
        <v>5113</v>
      </c>
      <c r="B3313" s="32" t="s">
        <v>1781</v>
      </c>
      <c r="C3313" s="32" t="s">
        <v>728</v>
      </c>
      <c r="D3313" s="32" t="s">
        <v>15</v>
      </c>
      <c r="E3313" s="32" t="s">
        <v>14</v>
      </c>
      <c r="F3313" s="32">
        <v>34766280</v>
      </c>
      <c r="G3313" s="32">
        <v>34766280</v>
      </c>
      <c r="H3313" s="32">
        <v>1</v>
      </c>
      <c r="I3313" s="22"/>
    </row>
    <row r="3314" spans="1:9" ht="27" x14ac:dyDescent="0.25">
      <c r="A3314" s="32">
        <v>5113</v>
      </c>
      <c r="B3314" s="32" t="s">
        <v>1781</v>
      </c>
      <c r="C3314" s="32" t="s">
        <v>728</v>
      </c>
      <c r="D3314" s="32" t="s">
        <v>15</v>
      </c>
      <c r="E3314" s="32" t="s">
        <v>14</v>
      </c>
      <c r="F3314" s="32">
        <v>2633400</v>
      </c>
      <c r="G3314" s="32">
        <v>2633400</v>
      </c>
      <c r="H3314" s="32">
        <v>1</v>
      </c>
      <c r="I3314" s="22"/>
    </row>
    <row r="3315" spans="1:9" ht="27" x14ac:dyDescent="0.25">
      <c r="A3315" s="32">
        <v>5113</v>
      </c>
      <c r="B3315" s="32" t="s">
        <v>1782</v>
      </c>
      <c r="C3315" s="32" t="s">
        <v>728</v>
      </c>
      <c r="D3315" s="32" t="s">
        <v>15</v>
      </c>
      <c r="E3315" s="32" t="s">
        <v>14</v>
      </c>
      <c r="F3315" s="32">
        <v>0</v>
      </c>
      <c r="G3315" s="32">
        <v>0</v>
      </c>
      <c r="H3315" s="32">
        <v>1</v>
      </c>
      <c r="I3315" s="22"/>
    </row>
    <row r="3316" spans="1:9" ht="27" x14ac:dyDescent="0.25">
      <c r="A3316" s="32">
        <v>5113</v>
      </c>
      <c r="B3316" s="32" t="s">
        <v>1783</v>
      </c>
      <c r="C3316" s="32" t="s">
        <v>728</v>
      </c>
      <c r="D3316" s="32" t="s">
        <v>15</v>
      </c>
      <c r="E3316" s="32" t="s">
        <v>14</v>
      </c>
      <c r="F3316" s="32">
        <v>0</v>
      </c>
      <c r="G3316" s="32">
        <v>0</v>
      </c>
      <c r="H3316" s="32">
        <v>1</v>
      </c>
      <c r="I3316" s="22"/>
    </row>
    <row r="3317" spans="1:9" ht="27" x14ac:dyDescent="0.25">
      <c r="A3317" s="32">
        <v>5113</v>
      </c>
      <c r="B3317" s="32" t="s">
        <v>1784</v>
      </c>
      <c r="C3317" s="32" t="s">
        <v>728</v>
      </c>
      <c r="D3317" s="32" t="s">
        <v>15</v>
      </c>
      <c r="E3317" s="32" t="s">
        <v>14</v>
      </c>
      <c r="F3317" s="32">
        <v>0</v>
      </c>
      <c r="G3317" s="32">
        <v>0</v>
      </c>
      <c r="H3317" s="32">
        <v>1</v>
      </c>
      <c r="I3317" s="22"/>
    </row>
    <row r="3318" spans="1:9" ht="27" x14ac:dyDescent="0.25">
      <c r="A3318" s="32">
        <v>5113</v>
      </c>
      <c r="B3318" s="32" t="s">
        <v>1785</v>
      </c>
      <c r="C3318" s="32" t="s">
        <v>728</v>
      </c>
      <c r="D3318" s="32" t="s">
        <v>15</v>
      </c>
      <c r="E3318" s="32" t="s">
        <v>14</v>
      </c>
      <c r="F3318" s="32">
        <v>61904167</v>
      </c>
      <c r="G3318" s="32">
        <v>61904167</v>
      </c>
      <c r="H3318" s="32">
        <v>1</v>
      </c>
      <c r="I3318" s="22"/>
    </row>
    <row r="3319" spans="1:9" ht="27" x14ac:dyDescent="0.25">
      <c r="A3319" s="32">
        <v>5113</v>
      </c>
      <c r="B3319" s="32" t="s">
        <v>1785</v>
      </c>
      <c r="C3319" s="32" t="s">
        <v>728</v>
      </c>
      <c r="D3319" s="32" t="s">
        <v>15</v>
      </c>
      <c r="E3319" s="32" t="s">
        <v>14</v>
      </c>
      <c r="F3319" s="32">
        <v>3752400</v>
      </c>
      <c r="G3319" s="32">
        <v>3752400</v>
      </c>
      <c r="H3319" s="32">
        <v>1</v>
      </c>
      <c r="I3319" s="22"/>
    </row>
    <row r="3320" spans="1:9" ht="27" x14ac:dyDescent="0.25">
      <c r="A3320" s="32">
        <v>5113</v>
      </c>
      <c r="B3320" s="32" t="s">
        <v>5083</v>
      </c>
      <c r="C3320" s="32" t="s">
        <v>728</v>
      </c>
      <c r="D3320" s="32" t="s">
        <v>381</v>
      </c>
      <c r="E3320" s="32" t="s">
        <v>14</v>
      </c>
      <c r="F3320" s="32">
        <v>54981970</v>
      </c>
      <c r="G3320" s="32">
        <v>54981970</v>
      </c>
      <c r="H3320" s="32">
        <v>1</v>
      </c>
      <c r="I3320" s="22"/>
    </row>
    <row r="3321" spans="1:9" ht="27" x14ac:dyDescent="0.25">
      <c r="A3321" s="32">
        <v>5113</v>
      </c>
      <c r="B3321" s="32" t="s">
        <v>6442</v>
      </c>
      <c r="C3321" s="32" t="s">
        <v>728</v>
      </c>
      <c r="D3321" s="32" t="s">
        <v>381</v>
      </c>
      <c r="E3321" s="32" t="s">
        <v>14</v>
      </c>
      <c r="F3321" s="32">
        <v>0</v>
      </c>
      <c r="G3321" s="32">
        <v>0</v>
      </c>
      <c r="H3321" s="32">
        <v>1</v>
      </c>
      <c r="I3321" s="22"/>
    </row>
    <row r="3322" spans="1:9" ht="27" x14ac:dyDescent="0.25">
      <c r="A3322" s="32">
        <v>5113</v>
      </c>
      <c r="B3322" s="32" t="s">
        <v>6443</v>
      </c>
      <c r="C3322" s="32" t="s">
        <v>728</v>
      </c>
      <c r="D3322" s="32" t="s">
        <v>381</v>
      </c>
      <c r="E3322" s="32" t="s">
        <v>14</v>
      </c>
      <c r="F3322" s="32">
        <v>0</v>
      </c>
      <c r="G3322" s="32">
        <v>0</v>
      </c>
      <c r="H3322" s="32">
        <v>1</v>
      </c>
      <c r="I3322" s="22"/>
    </row>
    <row r="3323" spans="1:9" ht="15" customHeight="1" x14ac:dyDescent="0.25">
      <c r="A3323" s="138" t="s">
        <v>8</v>
      </c>
      <c r="B3323" s="139"/>
      <c r="C3323" s="139"/>
      <c r="D3323" s="139"/>
      <c r="E3323" s="139"/>
      <c r="F3323" s="139"/>
      <c r="G3323" s="139"/>
      <c r="H3323" s="140"/>
      <c r="I3323" s="22"/>
    </row>
    <row r="3324" spans="1:9" ht="27" x14ac:dyDescent="0.25">
      <c r="A3324" s="32">
        <v>5129</v>
      </c>
      <c r="B3324" s="32" t="s">
        <v>5150</v>
      </c>
      <c r="C3324" s="32" t="s">
        <v>2541</v>
      </c>
      <c r="D3324" s="32" t="s">
        <v>248</v>
      </c>
      <c r="E3324" s="32" t="s">
        <v>10</v>
      </c>
      <c r="F3324" s="32">
        <v>844800</v>
      </c>
      <c r="G3324" s="32">
        <f>F3324*H3324</f>
        <v>1689600</v>
      </c>
      <c r="H3324" s="32">
        <v>2</v>
      </c>
      <c r="I3324" s="22"/>
    </row>
    <row r="3325" spans="1:9" ht="40.5" x14ac:dyDescent="0.25">
      <c r="A3325" s="32">
        <v>5129</v>
      </c>
      <c r="B3325" s="32" t="s">
        <v>5151</v>
      </c>
      <c r="C3325" s="32" t="s">
        <v>1586</v>
      </c>
      <c r="D3325" s="32" t="s">
        <v>248</v>
      </c>
      <c r="E3325" s="32" t="s">
        <v>10</v>
      </c>
      <c r="F3325" s="32">
        <v>286800</v>
      </c>
      <c r="G3325" s="32">
        <f t="shared" ref="G3325:G3330" si="63">F3325*H3325</f>
        <v>286800</v>
      </c>
      <c r="H3325" s="32">
        <v>1</v>
      </c>
      <c r="I3325" s="22"/>
    </row>
    <row r="3326" spans="1:9" ht="40.5" x14ac:dyDescent="0.25">
      <c r="A3326" s="32">
        <v>5129</v>
      </c>
      <c r="B3326" s="32" t="s">
        <v>5152</v>
      </c>
      <c r="C3326" s="32" t="s">
        <v>1586</v>
      </c>
      <c r="D3326" s="32" t="s">
        <v>248</v>
      </c>
      <c r="E3326" s="32" t="s">
        <v>10</v>
      </c>
      <c r="F3326" s="32">
        <v>250800</v>
      </c>
      <c r="G3326" s="32">
        <f t="shared" si="63"/>
        <v>501600</v>
      </c>
      <c r="H3326" s="32">
        <v>2</v>
      </c>
      <c r="I3326" s="22"/>
    </row>
    <row r="3327" spans="1:9" ht="40.5" x14ac:dyDescent="0.25">
      <c r="A3327" s="32">
        <v>5129</v>
      </c>
      <c r="B3327" s="32" t="s">
        <v>5153</v>
      </c>
      <c r="C3327" s="32" t="s">
        <v>1586</v>
      </c>
      <c r="D3327" s="32" t="s">
        <v>248</v>
      </c>
      <c r="E3327" s="32" t="s">
        <v>10</v>
      </c>
      <c r="F3327" s="32">
        <v>112800</v>
      </c>
      <c r="G3327" s="32">
        <f t="shared" si="63"/>
        <v>112800</v>
      </c>
      <c r="H3327" s="32">
        <v>1</v>
      </c>
      <c r="I3327" s="22"/>
    </row>
    <row r="3328" spans="1:9" ht="40.5" x14ac:dyDescent="0.25">
      <c r="A3328" s="32">
        <v>5129</v>
      </c>
      <c r="B3328" s="32" t="s">
        <v>5154</v>
      </c>
      <c r="C3328" s="32" t="s">
        <v>1586</v>
      </c>
      <c r="D3328" s="32" t="s">
        <v>248</v>
      </c>
      <c r="E3328" s="32" t="s">
        <v>10</v>
      </c>
      <c r="F3328" s="32">
        <v>266400</v>
      </c>
      <c r="G3328" s="32">
        <f t="shared" si="63"/>
        <v>799200</v>
      </c>
      <c r="H3328" s="32">
        <v>3</v>
      </c>
      <c r="I3328" s="22"/>
    </row>
    <row r="3329" spans="1:9" ht="40.5" x14ac:dyDescent="0.25">
      <c r="A3329" s="32">
        <v>5129</v>
      </c>
      <c r="B3329" s="32" t="s">
        <v>5155</v>
      </c>
      <c r="C3329" s="32" t="s">
        <v>1587</v>
      </c>
      <c r="D3329" s="32" t="s">
        <v>248</v>
      </c>
      <c r="E3329" s="32" t="s">
        <v>10</v>
      </c>
      <c r="F3329" s="32">
        <v>523200</v>
      </c>
      <c r="G3329" s="32">
        <f t="shared" si="63"/>
        <v>1046400</v>
      </c>
      <c r="H3329" s="32">
        <v>2</v>
      </c>
      <c r="I3329" s="22"/>
    </row>
    <row r="3330" spans="1:9" ht="40.5" x14ac:dyDescent="0.25">
      <c r="A3330" s="32">
        <v>5129</v>
      </c>
      <c r="B3330" s="32" t="s">
        <v>5156</v>
      </c>
      <c r="C3330" s="32" t="s">
        <v>3354</v>
      </c>
      <c r="D3330" s="32" t="s">
        <v>248</v>
      </c>
      <c r="E3330" s="32" t="s">
        <v>10</v>
      </c>
      <c r="F3330" s="32">
        <v>561600</v>
      </c>
      <c r="G3330" s="32">
        <f t="shared" si="63"/>
        <v>561600</v>
      </c>
      <c r="H3330" s="32">
        <v>1</v>
      </c>
      <c r="I3330" s="22"/>
    </row>
    <row r="3331" spans="1:9" ht="15" customHeight="1" x14ac:dyDescent="0.25">
      <c r="A3331" s="159" t="s">
        <v>492</v>
      </c>
      <c r="B3331" s="160"/>
      <c r="C3331" s="160"/>
      <c r="D3331" s="160"/>
      <c r="E3331" s="160"/>
      <c r="F3331" s="160"/>
      <c r="G3331" s="160"/>
      <c r="H3331" s="161"/>
      <c r="I3331" s="22"/>
    </row>
    <row r="3332" spans="1:9" x14ac:dyDescent="0.25">
      <c r="A3332" s="4"/>
      <c r="B3332" s="138" t="s">
        <v>12</v>
      </c>
      <c r="C3332" s="139"/>
      <c r="D3332" s="139"/>
      <c r="E3332" s="139"/>
      <c r="F3332" s="139"/>
      <c r="G3332" s="140"/>
      <c r="H3332" s="20"/>
      <c r="I3332" s="22"/>
    </row>
    <row r="3333" spans="1:9" ht="27" x14ac:dyDescent="0.25">
      <c r="A3333" s="29">
        <v>4861</v>
      </c>
      <c r="B3333" s="29" t="s">
        <v>1660</v>
      </c>
      <c r="C3333" s="29" t="s">
        <v>454</v>
      </c>
      <c r="D3333" s="29" t="s">
        <v>1212</v>
      </c>
      <c r="E3333" s="29" t="s">
        <v>14</v>
      </c>
      <c r="F3333" s="29">
        <v>100000</v>
      </c>
      <c r="G3333" s="29">
        <v>100000</v>
      </c>
      <c r="H3333" s="29">
        <v>1</v>
      </c>
      <c r="I3333" s="22"/>
    </row>
    <row r="3334" spans="1:9" ht="27" x14ac:dyDescent="0.25">
      <c r="A3334" s="29">
        <v>4861</v>
      </c>
      <c r="B3334" s="29" t="s">
        <v>1211</v>
      </c>
      <c r="C3334" s="29" t="s">
        <v>454</v>
      </c>
      <c r="D3334" s="29" t="s">
        <v>1212</v>
      </c>
      <c r="E3334" s="29" t="s">
        <v>14</v>
      </c>
      <c r="F3334" s="29">
        <v>0</v>
      </c>
      <c r="G3334" s="29">
        <v>0</v>
      </c>
      <c r="H3334" s="29">
        <v>1</v>
      </c>
      <c r="I3334" s="22"/>
    </row>
    <row r="3335" spans="1:9" ht="40.5" x14ac:dyDescent="0.25">
      <c r="A3335" s="29">
        <v>4861</v>
      </c>
      <c r="B3335" s="29" t="s">
        <v>494</v>
      </c>
      <c r="C3335" s="29" t="s">
        <v>495</v>
      </c>
      <c r="D3335" s="29" t="s">
        <v>381</v>
      </c>
      <c r="E3335" s="29" t="s">
        <v>14</v>
      </c>
      <c r="F3335" s="29">
        <v>12000000</v>
      </c>
      <c r="G3335" s="29">
        <v>12000000</v>
      </c>
      <c r="H3335" s="29">
        <v>1</v>
      </c>
      <c r="I3335" s="22"/>
    </row>
    <row r="3336" spans="1:9" ht="40.5" x14ac:dyDescent="0.25">
      <c r="A3336" s="29">
        <v>4861</v>
      </c>
      <c r="B3336" s="29" t="s">
        <v>494</v>
      </c>
      <c r="C3336" s="29" t="s">
        <v>495</v>
      </c>
      <c r="D3336" s="29" t="s">
        <v>381</v>
      </c>
      <c r="E3336" s="29" t="s">
        <v>14</v>
      </c>
      <c r="F3336" s="29">
        <v>1200000</v>
      </c>
      <c r="G3336" s="29">
        <v>1200000</v>
      </c>
      <c r="H3336" s="29">
        <v>1</v>
      </c>
      <c r="I3336" s="22"/>
    </row>
    <row r="3337" spans="1:9" x14ac:dyDescent="0.25">
      <c r="A3337" s="138" t="s">
        <v>16</v>
      </c>
      <c r="B3337" s="139"/>
      <c r="C3337" s="139"/>
      <c r="D3337" s="139"/>
      <c r="E3337" s="139"/>
      <c r="F3337" s="139"/>
      <c r="G3337" s="139"/>
      <c r="H3337" s="140"/>
      <c r="I3337" s="22"/>
    </row>
    <row r="3338" spans="1:9" ht="27" x14ac:dyDescent="0.25">
      <c r="A3338" s="29">
        <v>4861</v>
      </c>
      <c r="B3338" s="29" t="s">
        <v>493</v>
      </c>
      <c r="C3338" s="29" t="s">
        <v>20</v>
      </c>
      <c r="D3338" s="29" t="s">
        <v>381</v>
      </c>
      <c r="E3338" s="29" t="s">
        <v>14</v>
      </c>
      <c r="F3338" s="29">
        <v>4900000</v>
      </c>
      <c r="G3338" s="29">
        <v>4900000</v>
      </c>
      <c r="H3338" s="29">
        <v>1</v>
      </c>
      <c r="I3338" s="22"/>
    </row>
    <row r="3339" spans="1:9" ht="27" x14ac:dyDescent="0.25">
      <c r="A3339" s="29">
        <v>4861</v>
      </c>
      <c r="B3339" s="29" t="s">
        <v>493</v>
      </c>
      <c r="C3339" s="29" t="s">
        <v>20</v>
      </c>
      <c r="D3339" s="29" t="s">
        <v>381</v>
      </c>
      <c r="E3339" s="29" t="s">
        <v>14</v>
      </c>
      <c r="F3339" s="29">
        <v>490000</v>
      </c>
      <c r="G3339" s="29">
        <v>490000</v>
      </c>
      <c r="H3339" s="29">
        <v>1</v>
      </c>
      <c r="I3339" s="22"/>
    </row>
    <row r="3340" spans="1:9" ht="15" customHeight="1" x14ac:dyDescent="0.25">
      <c r="A3340" s="159" t="s">
        <v>149</v>
      </c>
      <c r="B3340" s="160"/>
      <c r="C3340" s="160"/>
      <c r="D3340" s="160"/>
      <c r="E3340" s="160"/>
      <c r="F3340" s="160"/>
      <c r="G3340" s="160"/>
      <c r="H3340" s="161"/>
      <c r="I3340" s="22"/>
    </row>
    <row r="3341" spans="1:9" x14ac:dyDescent="0.25">
      <c r="A3341" s="4"/>
      <c r="B3341" s="138" t="s">
        <v>8</v>
      </c>
      <c r="C3341" s="139"/>
      <c r="D3341" s="139"/>
      <c r="E3341" s="139"/>
      <c r="F3341" s="139"/>
      <c r="G3341" s="140"/>
      <c r="H3341" s="20"/>
      <c r="I3341" s="22"/>
    </row>
    <row r="3342" spans="1:9" x14ac:dyDescent="0.25">
      <c r="A3342" s="29"/>
      <c r="B3342" s="29"/>
      <c r="C3342" s="29"/>
      <c r="D3342" s="29"/>
      <c r="E3342" s="29"/>
      <c r="F3342" s="29"/>
      <c r="G3342" s="29"/>
      <c r="H3342" s="29"/>
      <c r="I3342" s="22"/>
    </row>
    <row r="3343" spans="1:9" ht="15" customHeight="1" x14ac:dyDescent="0.25">
      <c r="A3343" s="159" t="s">
        <v>5337</v>
      </c>
      <c r="B3343" s="160"/>
      <c r="C3343" s="160"/>
      <c r="D3343" s="160"/>
      <c r="E3343" s="160"/>
      <c r="F3343" s="160"/>
      <c r="G3343" s="160"/>
      <c r="H3343" s="161"/>
      <c r="I3343" s="22"/>
    </row>
    <row r="3344" spans="1:9" x14ac:dyDescent="0.25">
      <c r="A3344" s="4"/>
      <c r="B3344" s="138" t="s">
        <v>8</v>
      </c>
      <c r="C3344" s="139"/>
      <c r="D3344" s="139"/>
      <c r="E3344" s="139"/>
      <c r="F3344" s="139"/>
      <c r="G3344" s="140"/>
      <c r="H3344" s="20"/>
      <c r="I3344" s="22"/>
    </row>
    <row r="3345" spans="1:9" x14ac:dyDescent="0.25">
      <c r="A3345" s="29">
        <v>4267</v>
      </c>
      <c r="B3345" s="29" t="s">
        <v>5338</v>
      </c>
      <c r="C3345" s="29" t="s">
        <v>5339</v>
      </c>
      <c r="D3345" s="29" t="s">
        <v>9</v>
      </c>
      <c r="E3345" s="29" t="s">
        <v>923</v>
      </c>
      <c r="F3345" s="29">
        <v>9500</v>
      </c>
      <c r="G3345" s="29">
        <f>H3345*F3345</f>
        <v>570000</v>
      </c>
      <c r="H3345" s="29">
        <v>60</v>
      </c>
      <c r="I3345" s="22"/>
    </row>
    <row r="3346" spans="1:9" x14ac:dyDescent="0.25">
      <c r="A3346" s="29">
        <v>4267</v>
      </c>
      <c r="B3346" s="29" t="s">
        <v>5340</v>
      </c>
      <c r="C3346" s="29" t="s">
        <v>959</v>
      </c>
      <c r="D3346" s="29" t="s">
        <v>381</v>
      </c>
      <c r="E3346" s="29" t="s">
        <v>14</v>
      </c>
      <c r="F3346" s="29">
        <v>1430000</v>
      </c>
      <c r="G3346" s="29">
        <v>1430000</v>
      </c>
      <c r="H3346" s="29">
        <v>1</v>
      </c>
      <c r="I3346" s="22"/>
    </row>
    <row r="3347" spans="1:9" x14ac:dyDescent="0.25">
      <c r="A3347" s="29">
        <v>4269</v>
      </c>
      <c r="B3347" s="29" t="s">
        <v>5341</v>
      </c>
      <c r="C3347" s="29" t="s">
        <v>598</v>
      </c>
      <c r="D3347" s="29" t="s">
        <v>9</v>
      </c>
      <c r="E3347" s="29" t="s">
        <v>10</v>
      </c>
      <c r="F3347" s="29">
        <v>12000</v>
      </c>
      <c r="G3347" s="29">
        <f>H3347*F3347</f>
        <v>1800000</v>
      </c>
      <c r="H3347" s="29">
        <v>150</v>
      </c>
      <c r="I3347" s="22"/>
    </row>
    <row r="3348" spans="1:9" ht="15" customHeight="1" x14ac:dyDescent="0.25">
      <c r="A3348" s="144" t="s">
        <v>5460</v>
      </c>
      <c r="B3348" s="145"/>
      <c r="C3348" s="145"/>
      <c r="D3348" s="145"/>
      <c r="E3348" s="145"/>
      <c r="F3348" s="145"/>
      <c r="G3348" s="145"/>
      <c r="H3348" s="146"/>
      <c r="I3348" s="22"/>
    </row>
    <row r="3349" spans="1:9" ht="15" customHeight="1" x14ac:dyDescent="0.25">
      <c r="A3349" s="130" t="s">
        <v>122</v>
      </c>
      <c r="B3349" s="131"/>
      <c r="C3349" s="131"/>
      <c r="D3349" s="131"/>
      <c r="E3349" s="131"/>
      <c r="F3349" s="131"/>
      <c r="G3349" s="131"/>
      <c r="H3349" s="199"/>
      <c r="I3349" s="22"/>
    </row>
    <row r="3350" spans="1:9" x14ac:dyDescent="0.25">
      <c r="A3350" s="138" t="s">
        <v>8</v>
      </c>
      <c r="B3350" s="139"/>
      <c r="C3350" s="139"/>
      <c r="D3350" s="139"/>
      <c r="E3350" s="139"/>
      <c r="F3350" s="139"/>
      <c r="G3350" s="139"/>
      <c r="H3350" s="140"/>
      <c r="I3350" s="22"/>
    </row>
    <row r="3351" spans="1:9" x14ac:dyDescent="0.25">
      <c r="A3351" s="32">
        <v>4264</v>
      </c>
      <c r="B3351" s="32" t="s">
        <v>4560</v>
      </c>
      <c r="C3351" s="32" t="s">
        <v>928</v>
      </c>
      <c r="D3351" s="32" t="s">
        <v>9</v>
      </c>
      <c r="E3351" s="32" t="s">
        <v>11</v>
      </c>
      <c r="F3351" s="32">
        <v>330</v>
      </c>
      <c r="G3351" s="32">
        <f t="shared" ref="G3351:G3356" si="64">+F3351*H3351</f>
        <v>775500</v>
      </c>
      <c r="H3351" s="32">
        <v>2350</v>
      </c>
      <c r="I3351" s="22"/>
    </row>
    <row r="3352" spans="1:9" x14ac:dyDescent="0.25">
      <c r="A3352" s="32">
        <v>4264</v>
      </c>
      <c r="B3352" s="32" t="s">
        <v>4541</v>
      </c>
      <c r="C3352" s="32" t="s">
        <v>229</v>
      </c>
      <c r="D3352" s="32" t="s">
        <v>9</v>
      </c>
      <c r="E3352" s="32" t="s">
        <v>11</v>
      </c>
      <c r="F3352" s="32">
        <v>7130</v>
      </c>
      <c r="G3352" s="32">
        <f t="shared" si="64"/>
        <v>3422400</v>
      </c>
      <c r="H3352" s="32">
        <v>480</v>
      </c>
      <c r="I3352" s="22"/>
    </row>
    <row r="3353" spans="1:9" x14ac:dyDescent="0.25">
      <c r="A3353" s="32">
        <v>4237</v>
      </c>
      <c r="B3353" s="32" t="s">
        <v>4432</v>
      </c>
      <c r="C3353" s="32" t="s">
        <v>1605</v>
      </c>
      <c r="D3353" s="32" t="s">
        <v>9</v>
      </c>
      <c r="E3353" s="32" t="s">
        <v>10</v>
      </c>
      <c r="F3353" s="32">
        <v>20000</v>
      </c>
      <c r="G3353" s="32">
        <f t="shared" si="64"/>
        <v>480000</v>
      </c>
      <c r="H3353" s="32">
        <v>24</v>
      </c>
      <c r="I3353" s="22"/>
    </row>
    <row r="3354" spans="1:9" x14ac:dyDescent="0.25">
      <c r="A3354" s="32">
        <v>4237</v>
      </c>
      <c r="B3354" s="32" t="s">
        <v>4433</v>
      </c>
      <c r="C3354" s="32" t="s">
        <v>654</v>
      </c>
      <c r="D3354" s="32" t="s">
        <v>9</v>
      </c>
      <c r="E3354" s="32" t="s">
        <v>10</v>
      </c>
      <c r="F3354" s="32">
        <v>13000</v>
      </c>
      <c r="G3354" s="32">
        <f t="shared" si="64"/>
        <v>520000</v>
      </c>
      <c r="H3354" s="32">
        <v>40</v>
      </c>
      <c r="I3354" s="22"/>
    </row>
    <row r="3355" spans="1:9" x14ac:dyDescent="0.25">
      <c r="A3355" s="32">
        <v>4237</v>
      </c>
      <c r="B3355" s="32" t="s">
        <v>4269</v>
      </c>
      <c r="C3355" s="32" t="s">
        <v>654</v>
      </c>
      <c r="D3355" s="32" t="s">
        <v>9</v>
      </c>
      <c r="E3355" s="32" t="s">
        <v>10</v>
      </c>
      <c r="F3355" s="32">
        <v>16500</v>
      </c>
      <c r="G3355" s="32">
        <f t="shared" si="64"/>
        <v>759000</v>
      </c>
      <c r="H3355" s="32">
        <v>46</v>
      </c>
      <c r="I3355" s="22"/>
    </row>
    <row r="3356" spans="1:9" x14ac:dyDescent="0.25">
      <c r="A3356" s="32">
        <v>4237</v>
      </c>
      <c r="B3356" s="32" t="s">
        <v>4270</v>
      </c>
      <c r="C3356" s="32" t="s">
        <v>1605</v>
      </c>
      <c r="D3356" s="32" t="s">
        <v>9</v>
      </c>
      <c r="E3356" s="32" t="s">
        <v>10</v>
      </c>
      <c r="F3356" s="32">
        <v>20000</v>
      </c>
      <c r="G3356" s="32">
        <f t="shared" si="64"/>
        <v>240000</v>
      </c>
      <c r="H3356" s="32">
        <v>12</v>
      </c>
      <c r="I3356" s="22"/>
    </row>
    <row r="3357" spans="1:9" ht="40.5" x14ac:dyDescent="0.25">
      <c r="A3357" s="32">
        <v>4252</v>
      </c>
      <c r="B3357" s="32" t="s">
        <v>4191</v>
      </c>
      <c r="C3357" s="32" t="s">
        <v>522</v>
      </c>
      <c r="D3357" s="32" t="s">
        <v>381</v>
      </c>
      <c r="E3357" s="32" t="s">
        <v>14</v>
      </c>
      <c r="F3357" s="32">
        <v>100000</v>
      </c>
      <c r="G3357" s="32">
        <v>100000</v>
      </c>
      <c r="H3357" s="32">
        <v>1</v>
      </c>
      <c r="I3357" s="22"/>
    </row>
    <row r="3358" spans="1:9" ht="40.5" x14ac:dyDescent="0.25">
      <c r="A3358" s="32">
        <v>4252</v>
      </c>
      <c r="B3358" s="32" t="s">
        <v>4192</v>
      </c>
      <c r="C3358" s="32" t="s">
        <v>522</v>
      </c>
      <c r="D3358" s="32" t="s">
        <v>381</v>
      </c>
      <c r="E3358" s="32" t="s">
        <v>14</v>
      </c>
      <c r="F3358" s="32">
        <v>200000</v>
      </c>
      <c r="G3358" s="32">
        <v>200000</v>
      </c>
      <c r="H3358" s="32">
        <v>1</v>
      </c>
      <c r="I3358" s="22"/>
    </row>
    <row r="3359" spans="1:9" ht="40.5" x14ac:dyDescent="0.25">
      <c r="A3359" s="32">
        <v>4252</v>
      </c>
      <c r="B3359" s="32" t="s">
        <v>4193</v>
      </c>
      <c r="C3359" s="32" t="s">
        <v>522</v>
      </c>
      <c r="D3359" s="32" t="s">
        <v>381</v>
      </c>
      <c r="E3359" s="32" t="s">
        <v>14</v>
      </c>
      <c r="F3359" s="32">
        <v>50000</v>
      </c>
      <c r="G3359" s="32">
        <v>50000</v>
      </c>
      <c r="H3359" s="32">
        <v>1</v>
      </c>
      <c r="I3359" s="22"/>
    </row>
    <row r="3360" spans="1:9" ht="40.5" x14ac:dyDescent="0.25">
      <c r="A3360" s="32">
        <v>4252</v>
      </c>
      <c r="B3360" s="32" t="s">
        <v>4194</v>
      </c>
      <c r="C3360" s="32" t="s">
        <v>522</v>
      </c>
      <c r="D3360" s="32" t="s">
        <v>381</v>
      </c>
      <c r="E3360" s="32" t="s">
        <v>14</v>
      </c>
      <c r="F3360" s="32">
        <v>300000</v>
      </c>
      <c r="G3360" s="32">
        <v>300000</v>
      </c>
      <c r="H3360" s="32">
        <v>1</v>
      </c>
      <c r="I3360" s="22"/>
    </row>
    <row r="3361" spans="1:9" ht="40.5" x14ac:dyDescent="0.25">
      <c r="A3361" s="32">
        <v>4252</v>
      </c>
      <c r="B3361" s="32" t="s">
        <v>4195</v>
      </c>
      <c r="C3361" s="32" t="s">
        <v>522</v>
      </c>
      <c r="D3361" s="32" t="s">
        <v>381</v>
      </c>
      <c r="E3361" s="32" t="s">
        <v>14</v>
      </c>
      <c r="F3361" s="32">
        <v>100000</v>
      </c>
      <c r="G3361" s="32">
        <v>100000</v>
      </c>
      <c r="H3361" s="32">
        <v>1</v>
      </c>
      <c r="I3361" s="22"/>
    </row>
    <row r="3362" spans="1:9" ht="40.5" x14ac:dyDescent="0.25">
      <c r="A3362" s="32">
        <v>4252</v>
      </c>
      <c r="B3362" s="32" t="s">
        <v>4191</v>
      </c>
      <c r="C3362" s="32" t="s">
        <v>522</v>
      </c>
      <c r="D3362" s="32" t="s">
        <v>9</v>
      </c>
      <c r="E3362" s="32" t="s">
        <v>14</v>
      </c>
      <c r="F3362" s="32">
        <v>100000</v>
      </c>
      <c r="G3362" s="32">
        <v>100000</v>
      </c>
      <c r="H3362" s="32">
        <v>1</v>
      </c>
      <c r="I3362" s="22"/>
    </row>
    <row r="3363" spans="1:9" ht="40.5" x14ac:dyDescent="0.25">
      <c r="A3363" s="32">
        <v>4252</v>
      </c>
      <c r="B3363" s="32" t="s">
        <v>4192</v>
      </c>
      <c r="C3363" s="32" t="s">
        <v>522</v>
      </c>
      <c r="D3363" s="32" t="s">
        <v>9</v>
      </c>
      <c r="E3363" s="32" t="s">
        <v>14</v>
      </c>
      <c r="F3363" s="32">
        <v>200000</v>
      </c>
      <c r="G3363" s="32">
        <v>200000</v>
      </c>
      <c r="H3363" s="32">
        <v>1</v>
      </c>
      <c r="I3363" s="22"/>
    </row>
    <row r="3364" spans="1:9" ht="40.5" x14ac:dyDescent="0.25">
      <c r="A3364" s="32">
        <v>4252</v>
      </c>
      <c r="B3364" s="32" t="s">
        <v>4193</v>
      </c>
      <c r="C3364" s="32" t="s">
        <v>522</v>
      </c>
      <c r="D3364" s="32" t="s">
        <v>9</v>
      </c>
      <c r="E3364" s="32" t="s">
        <v>14</v>
      </c>
      <c r="F3364" s="32">
        <v>50000</v>
      </c>
      <c r="G3364" s="32">
        <v>50000</v>
      </c>
      <c r="H3364" s="32">
        <v>1</v>
      </c>
      <c r="I3364" s="22"/>
    </row>
    <row r="3365" spans="1:9" ht="40.5" x14ac:dyDescent="0.25">
      <c r="A3365" s="32">
        <v>4252</v>
      </c>
      <c r="B3365" s="32" t="s">
        <v>4194</v>
      </c>
      <c r="C3365" s="32" t="s">
        <v>522</v>
      </c>
      <c r="D3365" s="32" t="s">
        <v>9</v>
      </c>
      <c r="E3365" s="32" t="s">
        <v>14</v>
      </c>
      <c r="F3365" s="32">
        <v>300000</v>
      </c>
      <c r="G3365" s="32">
        <v>300000</v>
      </c>
      <c r="H3365" s="32">
        <v>1</v>
      </c>
      <c r="I3365" s="22"/>
    </row>
    <row r="3366" spans="1:9" ht="40.5" x14ac:dyDescent="0.25">
      <c r="A3366" s="32">
        <v>4252</v>
      </c>
      <c r="B3366" s="32" t="s">
        <v>4195</v>
      </c>
      <c r="C3366" s="32" t="s">
        <v>522</v>
      </c>
      <c r="D3366" s="32" t="s">
        <v>9</v>
      </c>
      <c r="E3366" s="32" t="s">
        <v>14</v>
      </c>
      <c r="F3366" s="32">
        <v>100000</v>
      </c>
      <c r="G3366" s="32">
        <v>100000</v>
      </c>
      <c r="H3366" s="32">
        <v>1</v>
      </c>
      <c r="I3366" s="22"/>
    </row>
    <row r="3367" spans="1:9" x14ac:dyDescent="0.25">
      <c r="A3367" s="32">
        <v>4267</v>
      </c>
      <c r="B3367" s="32" t="s">
        <v>4148</v>
      </c>
      <c r="C3367" s="32" t="s">
        <v>814</v>
      </c>
      <c r="D3367" s="32" t="s">
        <v>9</v>
      </c>
      <c r="E3367" s="32" t="s">
        <v>10</v>
      </c>
      <c r="F3367" s="32">
        <v>180</v>
      </c>
      <c r="G3367" s="32">
        <f>+F3367*H3367</f>
        <v>3600</v>
      </c>
      <c r="H3367" s="32">
        <v>20</v>
      </c>
      <c r="I3367" s="22"/>
    </row>
    <row r="3368" spans="1:9" x14ac:dyDescent="0.25">
      <c r="A3368" s="32">
        <v>4267</v>
      </c>
      <c r="B3368" s="32" t="s">
        <v>4149</v>
      </c>
      <c r="C3368" s="32" t="s">
        <v>1506</v>
      </c>
      <c r="D3368" s="32" t="s">
        <v>9</v>
      </c>
      <c r="E3368" s="32" t="s">
        <v>10</v>
      </c>
      <c r="F3368" s="32">
        <v>250</v>
      </c>
      <c r="G3368" s="32">
        <f t="shared" ref="G3368:G3391" si="65">+F3368*H3368</f>
        <v>50000</v>
      </c>
      <c r="H3368" s="32">
        <v>200</v>
      </c>
      <c r="I3368" s="22"/>
    </row>
    <row r="3369" spans="1:9" x14ac:dyDescent="0.25">
      <c r="A3369" s="32">
        <v>4267</v>
      </c>
      <c r="B3369" s="32" t="s">
        <v>4150</v>
      </c>
      <c r="C3369" s="32" t="s">
        <v>1517</v>
      </c>
      <c r="D3369" s="32" t="s">
        <v>9</v>
      </c>
      <c r="E3369" s="32" t="s">
        <v>10</v>
      </c>
      <c r="F3369" s="32">
        <v>1000</v>
      </c>
      <c r="G3369" s="32">
        <f t="shared" si="65"/>
        <v>30000</v>
      </c>
      <c r="H3369" s="32">
        <v>30</v>
      </c>
      <c r="I3369" s="22"/>
    </row>
    <row r="3370" spans="1:9" x14ac:dyDescent="0.25">
      <c r="A3370" s="32">
        <v>4267</v>
      </c>
      <c r="B3370" s="32" t="s">
        <v>4151</v>
      </c>
      <c r="C3370" s="32" t="s">
        <v>4152</v>
      </c>
      <c r="D3370" s="32" t="s">
        <v>9</v>
      </c>
      <c r="E3370" s="32" t="s">
        <v>10</v>
      </c>
      <c r="F3370" s="32">
        <v>700</v>
      </c>
      <c r="G3370" s="32">
        <f t="shared" si="65"/>
        <v>7000</v>
      </c>
      <c r="H3370" s="32">
        <v>10</v>
      </c>
      <c r="I3370" s="22"/>
    </row>
    <row r="3371" spans="1:9" x14ac:dyDescent="0.25">
      <c r="A3371" s="32">
        <v>4267</v>
      </c>
      <c r="B3371" s="32" t="s">
        <v>4153</v>
      </c>
      <c r="C3371" s="32" t="s">
        <v>2309</v>
      </c>
      <c r="D3371" s="32" t="s">
        <v>9</v>
      </c>
      <c r="E3371" s="32" t="s">
        <v>10</v>
      </c>
      <c r="F3371" s="32">
        <v>450</v>
      </c>
      <c r="G3371" s="32">
        <f t="shared" si="65"/>
        <v>45000</v>
      </c>
      <c r="H3371" s="32">
        <v>100</v>
      </c>
      <c r="I3371" s="22"/>
    </row>
    <row r="3372" spans="1:9" x14ac:dyDescent="0.25">
      <c r="A3372" s="32">
        <v>4267</v>
      </c>
      <c r="B3372" s="32" t="s">
        <v>4154</v>
      </c>
      <c r="C3372" s="32" t="s">
        <v>827</v>
      </c>
      <c r="D3372" s="32" t="s">
        <v>9</v>
      </c>
      <c r="E3372" s="32" t="s">
        <v>10</v>
      </c>
      <c r="F3372" s="32">
        <v>150</v>
      </c>
      <c r="G3372" s="32">
        <f t="shared" si="65"/>
        <v>15000</v>
      </c>
      <c r="H3372" s="32">
        <v>100</v>
      </c>
      <c r="I3372" s="22"/>
    </row>
    <row r="3373" spans="1:9" x14ac:dyDescent="0.25">
      <c r="A3373" s="32">
        <v>4267</v>
      </c>
      <c r="B3373" s="32" t="s">
        <v>4155</v>
      </c>
      <c r="C3373" s="32" t="s">
        <v>822</v>
      </c>
      <c r="D3373" s="32" t="s">
        <v>9</v>
      </c>
      <c r="E3373" s="32" t="s">
        <v>10</v>
      </c>
      <c r="F3373" s="32">
        <v>450</v>
      </c>
      <c r="G3373" s="32">
        <f t="shared" si="65"/>
        <v>270000</v>
      </c>
      <c r="H3373" s="32">
        <v>600</v>
      </c>
      <c r="I3373" s="22"/>
    </row>
    <row r="3374" spans="1:9" x14ac:dyDescent="0.25">
      <c r="A3374" s="32">
        <v>4267</v>
      </c>
      <c r="B3374" s="32" t="s">
        <v>4156</v>
      </c>
      <c r="C3374" s="32" t="s">
        <v>1519</v>
      </c>
      <c r="D3374" s="32" t="s">
        <v>9</v>
      </c>
      <c r="E3374" s="32" t="s">
        <v>11</v>
      </c>
      <c r="F3374" s="32">
        <v>450</v>
      </c>
      <c r="G3374" s="32">
        <f t="shared" si="65"/>
        <v>18000</v>
      </c>
      <c r="H3374" s="32">
        <v>40</v>
      </c>
      <c r="I3374" s="22"/>
    </row>
    <row r="3375" spans="1:9" x14ac:dyDescent="0.25">
      <c r="A3375" s="32">
        <v>4267</v>
      </c>
      <c r="B3375" s="32" t="s">
        <v>4157</v>
      </c>
      <c r="C3375" s="32" t="s">
        <v>4138</v>
      </c>
      <c r="D3375" s="32" t="s">
        <v>9</v>
      </c>
      <c r="E3375" s="32" t="s">
        <v>10</v>
      </c>
      <c r="F3375" s="32">
        <v>2000</v>
      </c>
      <c r="G3375" s="32">
        <f t="shared" si="65"/>
        <v>10000</v>
      </c>
      <c r="H3375" s="32">
        <v>5</v>
      </c>
      <c r="I3375" s="22"/>
    </row>
    <row r="3376" spans="1:9" x14ac:dyDescent="0.25">
      <c r="A3376" s="32">
        <v>4267</v>
      </c>
      <c r="B3376" s="32" t="s">
        <v>4158</v>
      </c>
      <c r="C3376" s="32" t="s">
        <v>555</v>
      </c>
      <c r="D3376" s="32" t="s">
        <v>9</v>
      </c>
      <c r="E3376" s="32" t="s">
        <v>10</v>
      </c>
      <c r="F3376" s="32">
        <v>2200</v>
      </c>
      <c r="G3376" s="32">
        <f t="shared" si="65"/>
        <v>11000</v>
      </c>
      <c r="H3376" s="32">
        <v>5</v>
      </c>
      <c r="I3376" s="22"/>
    </row>
    <row r="3377" spans="1:9" ht="27" x14ac:dyDescent="0.25">
      <c r="A3377" s="32">
        <v>4267</v>
      </c>
      <c r="B3377" s="32" t="s">
        <v>4159</v>
      </c>
      <c r="C3377" s="32" t="s">
        <v>1523</v>
      </c>
      <c r="D3377" s="32" t="s">
        <v>9</v>
      </c>
      <c r="E3377" s="32" t="s">
        <v>11</v>
      </c>
      <c r="F3377" s="32">
        <v>500</v>
      </c>
      <c r="G3377" s="32">
        <f t="shared" si="65"/>
        <v>50000</v>
      </c>
      <c r="H3377" s="32">
        <v>100</v>
      </c>
      <c r="I3377" s="22"/>
    </row>
    <row r="3378" spans="1:9" x14ac:dyDescent="0.25">
      <c r="A3378" s="32">
        <v>4267</v>
      </c>
      <c r="B3378" s="32" t="s">
        <v>4160</v>
      </c>
      <c r="C3378" s="32" t="s">
        <v>2572</v>
      </c>
      <c r="D3378" s="32" t="s">
        <v>9</v>
      </c>
      <c r="E3378" s="32" t="s">
        <v>10</v>
      </c>
      <c r="F3378" s="32">
        <v>50</v>
      </c>
      <c r="G3378" s="32">
        <f t="shared" si="65"/>
        <v>5000</v>
      </c>
      <c r="H3378" s="32">
        <v>100</v>
      </c>
      <c r="I3378" s="22"/>
    </row>
    <row r="3379" spans="1:9" ht="27" x14ac:dyDescent="0.25">
      <c r="A3379" s="32">
        <v>4267</v>
      </c>
      <c r="B3379" s="32" t="s">
        <v>4161</v>
      </c>
      <c r="C3379" s="32" t="s">
        <v>4162</v>
      </c>
      <c r="D3379" s="32" t="s">
        <v>9</v>
      </c>
      <c r="E3379" s="32" t="s">
        <v>10</v>
      </c>
      <c r="F3379" s="32">
        <v>312.5</v>
      </c>
      <c r="G3379" s="32">
        <f t="shared" si="65"/>
        <v>2500</v>
      </c>
      <c r="H3379" s="32">
        <v>8</v>
      </c>
      <c r="I3379" s="22"/>
    </row>
    <row r="3380" spans="1:9" x14ac:dyDescent="0.25">
      <c r="A3380" s="32">
        <v>4267</v>
      </c>
      <c r="B3380" s="32" t="s">
        <v>4163</v>
      </c>
      <c r="C3380" s="32" t="s">
        <v>1516</v>
      </c>
      <c r="D3380" s="32" t="s">
        <v>9</v>
      </c>
      <c r="E3380" s="32" t="s">
        <v>923</v>
      </c>
      <c r="F3380" s="32">
        <v>600</v>
      </c>
      <c r="G3380" s="32">
        <f t="shared" si="65"/>
        <v>6000</v>
      </c>
      <c r="H3380" s="32">
        <v>10</v>
      </c>
      <c r="I3380" s="22"/>
    </row>
    <row r="3381" spans="1:9" ht="27" x14ac:dyDescent="0.25">
      <c r="A3381" s="32">
        <v>4267</v>
      </c>
      <c r="B3381" s="32" t="s">
        <v>4164</v>
      </c>
      <c r="C3381" s="32" t="s">
        <v>35</v>
      </c>
      <c r="D3381" s="32" t="s">
        <v>9</v>
      </c>
      <c r="E3381" s="32" t="s">
        <v>10</v>
      </c>
      <c r="F3381" s="32">
        <v>400</v>
      </c>
      <c r="G3381" s="32">
        <f t="shared" si="65"/>
        <v>20000</v>
      </c>
      <c r="H3381" s="32">
        <v>50</v>
      </c>
      <c r="I3381" s="22"/>
    </row>
    <row r="3382" spans="1:9" x14ac:dyDescent="0.25">
      <c r="A3382" s="32">
        <v>4267</v>
      </c>
      <c r="B3382" s="32" t="s">
        <v>4165</v>
      </c>
      <c r="C3382" s="32" t="s">
        <v>1694</v>
      </c>
      <c r="D3382" s="32" t="s">
        <v>9</v>
      </c>
      <c r="E3382" s="32" t="s">
        <v>853</v>
      </c>
      <c r="F3382" s="32">
        <v>400</v>
      </c>
      <c r="G3382" s="32">
        <f t="shared" si="65"/>
        <v>8000</v>
      </c>
      <c r="H3382" s="32">
        <v>20</v>
      </c>
      <c r="I3382" s="22"/>
    </row>
    <row r="3383" spans="1:9" x14ac:dyDescent="0.25">
      <c r="A3383" s="32">
        <v>4267</v>
      </c>
      <c r="B3383" s="32" t="s">
        <v>4166</v>
      </c>
      <c r="C3383" s="32" t="s">
        <v>1522</v>
      </c>
      <c r="D3383" s="32" t="s">
        <v>9</v>
      </c>
      <c r="E3383" s="32" t="s">
        <v>11</v>
      </c>
      <c r="F3383" s="32">
        <v>700</v>
      </c>
      <c r="G3383" s="32">
        <f t="shared" si="65"/>
        <v>35000</v>
      </c>
      <c r="H3383" s="32">
        <v>50</v>
      </c>
      <c r="I3383" s="22"/>
    </row>
    <row r="3384" spans="1:9" x14ac:dyDescent="0.25">
      <c r="A3384" s="32">
        <v>4267</v>
      </c>
      <c r="B3384" s="32" t="s">
        <v>4167</v>
      </c>
      <c r="C3384" s="32" t="s">
        <v>2565</v>
      </c>
      <c r="D3384" s="32" t="s">
        <v>9</v>
      </c>
      <c r="E3384" s="32" t="s">
        <v>10</v>
      </c>
      <c r="F3384" s="32">
        <v>200</v>
      </c>
      <c r="G3384" s="32">
        <f t="shared" si="65"/>
        <v>4000</v>
      </c>
      <c r="H3384" s="32">
        <v>20</v>
      </c>
      <c r="I3384" s="22"/>
    </row>
    <row r="3385" spans="1:9" x14ac:dyDescent="0.25">
      <c r="A3385" s="32">
        <v>4267</v>
      </c>
      <c r="B3385" s="32" t="s">
        <v>4168</v>
      </c>
      <c r="C3385" s="32" t="s">
        <v>1520</v>
      </c>
      <c r="D3385" s="32" t="s">
        <v>9</v>
      </c>
      <c r="E3385" s="32" t="s">
        <v>923</v>
      </c>
      <c r="F3385" s="32">
        <v>400</v>
      </c>
      <c r="G3385" s="32">
        <f t="shared" si="65"/>
        <v>6000</v>
      </c>
      <c r="H3385" s="32">
        <v>15</v>
      </c>
      <c r="I3385" s="22"/>
    </row>
    <row r="3386" spans="1:9" x14ac:dyDescent="0.25">
      <c r="A3386" s="32">
        <v>4267</v>
      </c>
      <c r="B3386" s="32" t="s">
        <v>4169</v>
      </c>
      <c r="C3386" s="32" t="s">
        <v>2565</v>
      </c>
      <c r="D3386" s="32" t="s">
        <v>9</v>
      </c>
      <c r="E3386" s="32" t="s">
        <v>10</v>
      </c>
      <c r="F3386" s="32">
        <v>200</v>
      </c>
      <c r="G3386" s="32">
        <f t="shared" si="65"/>
        <v>4000</v>
      </c>
      <c r="H3386" s="32">
        <v>20</v>
      </c>
      <c r="I3386" s="22"/>
    </row>
    <row r="3387" spans="1:9" ht="27" x14ac:dyDescent="0.25">
      <c r="A3387" s="32">
        <v>4267</v>
      </c>
      <c r="B3387" s="32" t="s">
        <v>4170</v>
      </c>
      <c r="C3387" s="32" t="s">
        <v>842</v>
      </c>
      <c r="D3387" s="32" t="s">
        <v>9</v>
      </c>
      <c r="E3387" s="32" t="s">
        <v>10</v>
      </c>
      <c r="F3387" s="32">
        <v>1200</v>
      </c>
      <c r="G3387" s="32">
        <f t="shared" si="65"/>
        <v>12000</v>
      </c>
      <c r="H3387" s="32">
        <v>10</v>
      </c>
      <c r="I3387" s="22"/>
    </row>
    <row r="3388" spans="1:9" x14ac:dyDescent="0.25">
      <c r="A3388" s="32">
        <v>4267</v>
      </c>
      <c r="B3388" s="32" t="s">
        <v>4171</v>
      </c>
      <c r="C3388" s="32" t="s">
        <v>2578</v>
      </c>
      <c r="D3388" s="32" t="s">
        <v>9</v>
      </c>
      <c r="E3388" s="32" t="s">
        <v>10</v>
      </c>
      <c r="F3388" s="32">
        <v>1000</v>
      </c>
      <c r="G3388" s="32">
        <f t="shared" si="65"/>
        <v>10000</v>
      </c>
      <c r="H3388" s="32">
        <v>10</v>
      </c>
      <c r="I3388" s="22"/>
    </row>
    <row r="3389" spans="1:9" x14ac:dyDescent="0.25">
      <c r="A3389" s="32">
        <v>4267</v>
      </c>
      <c r="B3389" s="32" t="s">
        <v>4172</v>
      </c>
      <c r="C3389" s="32" t="s">
        <v>1519</v>
      </c>
      <c r="D3389" s="32" t="s">
        <v>9</v>
      </c>
      <c r="E3389" s="32" t="s">
        <v>11</v>
      </c>
      <c r="F3389" s="32">
        <v>500</v>
      </c>
      <c r="G3389" s="32">
        <f t="shared" si="65"/>
        <v>10000</v>
      </c>
      <c r="H3389" s="32">
        <v>20</v>
      </c>
      <c r="I3389" s="22"/>
    </row>
    <row r="3390" spans="1:9" x14ac:dyDescent="0.25">
      <c r="A3390" s="32">
        <v>4267</v>
      </c>
      <c r="B3390" s="32" t="s">
        <v>4173</v>
      </c>
      <c r="C3390" s="32" t="s">
        <v>1525</v>
      </c>
      <c r="D3390" s="32" t="s">
        <v>9</v>
      </c>
      <c r="E3390" s="32" t="s">
        <v>10</v>
      </c>
      <c r="F3390" s="32">
        <v>400</v>
      </c>
      <c r="G3390" s="32">
        <f t="shared" si="65"/>
        <v>20000</v>
      </c>
      <c r="H3390" s="32">
        <v>50</v>
      </c>
      <c r="I3390" s="22"/>
    </row>
    <row r="3391" spans="1:9" x14ac:dyDescent="0.25">
      <c r="A3391" s="32">
        <v>4267</v>
      </c>
      <c r="B3391" s="32" t="s">
        <v>4174</v>
      </c>
      <c r="C3391" s="32" t="s">
        <v>1502</v>
      </c>
      <c r="D3391" s="32" t="s">
        <v>9</v>
      </c>
      <c r="E3391" s="32" t="s">
        <v>10</v>
      </c>
      <c r="F3391" s="32">
        <v>2000</v>
      </c>
      <c r="G3391" s="32">
        <f t="shared" si="65"/>
        <v>20000</v>
      </c>
      <c r="H3391" s="32">
        <v>10</v>
      </c>
      <c r="I3391" s="22"/>
    </row>
    <row r="3392" spans="1:9" ht="27" x14ac:dyDescent="0.25">
      <c r="A3392" s="32">
        <v>4261</v>
      </c>
      <c r="B3392" s="32" t="s">
        <v>4119</v>
      </c>
      <c r="C3392" s="32" t="s">
        <v>547</v>
      </c>
      <c r="D3392" s="32" t="s">
        <v>9</v>
      </c>
      <c r="E3392" s="32" t="s">
        <v>542</v>
      </c>
      <c r="F3392" s="32">
        <v>200</v>
      </c>
      <c r="G3392" s="32">
        <f>+F3392*H3392</f>
        <v>20000</v>
      </c>
      <c r="H3392" s="32">
        <v>100</v>
      </c>
      <c r="I3392" s="22"/>
    </row>
    <row r="3393" spans="1:9" ht="27" x14ac:dyDescent="0.25">
      <c r="A3393" s="32">
        <v>4261</v>
      </c>
      <c r="B3393" s="32" t="s">
        <v>4120</v>
      </c>
      <c r="C3393" s="32" t="s">
        <v>551</v>
      </c>
      <c r="D3393" s="32" t="s">
        <v>9</v>
      </c>
      <c r="E3393" s="32" t="s">
        <v>10</v>
      </c>
      <c r="F3393" s="32">
        <v>100</v>
      </c>
      <c r="G3393" s="32">
        <f t="shared" ref="G3393:G3417" si="66">+F3393*H3393</f>
        <v>10000</v>
      </c>
      <c r="H3393" s="32">
        <v>100</v>
      </c>
      <c r="I3393" s="22"/>
    </row>
    <row r="3394" spans="1:9" x14ac:dyDescent="0.25">
      <c r="A3394" s="32">
        <v>4261</v>
      </c>
      <c r="B3394" s="32" t="s">
        <v>4121</v>
      </c>
      <c r="C3394" s="32" t="s">
        <v>557</v>
      </c>
      <c r="D3394" s="32" t="s">
        <v>9</v>
      </c>
      <c r="E3394" s="32" t="s">
        <v>10</v>
      </c>
      <c r="F3394" s="32">
        <v>300</v>
      </c>
      <c r="G3394" s="32">
        <f t="shared" si="66"/>
        <v>9000</v>
      </c>
      <c r="H3394" s="32">
        <v>30</v>
      </c>
      <c r="I3394" s="22"/>
    </row>
    <row r="3395" spans="1:9" x14ac:dyDescent="0.25">
      <c r="A3395" s="32">
        <v>4261</v>
      </c>
      <c r="B3395" s="32" t="s">
        <v>4122</v>
      </c>
      <c r="C3395" s="32" t="s">
        <v>545</v>
      </c>
      <c r="D3395" s="32" t="s">
        <v>9</v>
      </c>
      <c r="E3395" s="32" t="s">
        <v>542</v>
      </c>
      <c r="F3395" s="32">
        <v>300</v>
      </c>
      <c r="G3395" s="32">
        <f t="shared" si="66"/>
        <v>9000</v>
      </c>
      <c r="H3395" s="32">
        <v>30</v>
      </c>
      <c r="I3395" s="22"/>
    </row>
    <row r="3396" spans="1:9" x14ac:dyDescent="0.25">
      <c r="A3396" s="32">
        <v>4261</v>
      </c>
      <c r="B3396" s="32" t="s">
        <v>4123</v>
      </c>
      <c r="C3396" s="32" t="s">
        <v>4124</v>
      </c>
      <c r="D3396" s="32" t="s">
        <v>9</v>
      </c>
      <c r="E3396" s="32" t="s">
        <v>10</v>
      </c>
      <c r="F3396" s="32">
        <v>250</v>
      </c>
      <c r="G3396" s="32">
        <f t="shared" si="66"/>
        <v>2500</v>
      </c>
      <c r="H3396" s="32">
        <v>10</v>
      </c>
      <c r="I3396" s="22"/>
    </row>
    <row r="3397" spans="1:9" x14ac:dyDescent="0.25">
      <c r="A3397" s="32">
        <v>4261</v>
      </c>
      <c r="B3397" s="32" t="s">
        <v>4125</v>
      </c>
      <c r="C3397" s="32" t="s">
        <v>605</v>
      </c>
      <c r="D3397" s="32" t="s">
        <v>9</v>
      </c>
      <c r="E3397" s="32" t="s">
        <v>10</v>
      </c>
      <c r="F3397" s="32">
        <v>500</v>
      </c>
      <c r="G3397" s="32">
        <f t="shared" si="66"/>
        <v>12500</v>
      </c>
      <c r="H3397" s="32">
        <v>25</v>
      </c>
      <c r="I3397" s="22"/>
    </row>
    <row r="3398" spans="1:9" x14ac:dyDescent="0.25">
      <c r="A3398" s="32">
        <v>4261</v>
      </c>
      <c r="B3398" s="32" t="s">
        <v>4126</v>
      </c>
      <c r="C3398" s="32" t="s">
        <v>4127</v>
      </c>
      <c r="D3398" s="32" t="s">
        <v>9</v>
      </c>
      <c r="E3398" s="32" t="s">
        <v>10</v>
      </c>
      <c r="F3398" s="32">
        <v>150</v>
      </c>
      <c r="G3398" s="32">
        <f t="shared" si="66"/>
        <v>4500</v>
      </c>
      <c r="H3398" s="32">
        <v>30</v>
      </c>
      <c r="I3398" s="22"/>
    </row>
    <row r="3399" spans="1:9" x14ac:dyDescent="0.25">
      <c r="A3399" s="32">
        <v>4261</v>
      </c>
      <c r="B3399" s="32" t="s">
        <v>4128</v>
      </c>
      <c r="C3399" s="32" t="s">
        <v>605</v>
      </c>
      <c r="D3399" s="32" t="s">
        <v>9</v>
      </c>
      <c r="E3399" s="32" t="s">
        <v>10</v>
      </c>
      <c r="F3399" s="32">
        <v>300</v>
      </c>
      <c r="G3399" s="32">
        <f t="shared" si="66"/>
        <v>9000</v>
      </c>
      <c r="H3399" s="32">
        <v>30</v>
      </c>
      <c r="I3399" s="22"/>
    </row>
    <row r="3400" spans="1:9" x14ac:dyDescent="0.25">
      <c r="A3400" s="32">
        <v>4261</v>
      </c>
      <c r="B3400" s="32" t="s">
        <v>4129</v>
      </c>
      <c r="C3400" s="32" t="s">
        <v>609</v>
      </c>
      <c r="D3400" s="32" t="s">
        <v>9</v>
      </c>
      <c r="E3400" s="32" t="s">
        <v>10</v>
      </c>
      <c r="F3400" s="32">
        <v>3000</v>
      </c>
      <c r="G3400" s="32">
        <f t="shared" si="66"/>
        <v>30000</v>
      </c>
      <c r="H3400" s="32">
        <v>10</v>
      </c>
      <c r="I3400" s="22"/>
    </row>
    <row r="3401" spans="1:9" x14ac:dyDescent="0.25">
      <c r="A3401" s="32">
        <v>4261</v>
      </c>
      <c r="B3401" s="32" t="s">
        <v>4130</v>
      </c>
      <c r="C3401" s="32" t="s">
        <v>549</v>
      </c>
      <c r="D3401" s="32" t="s">
        <v>9</v>
      </c>
      <c r="E3401" s="32" t="s">
        <v>10</v>
      </c>
      <c r="F3401" s="32">
        <v>370</v>
      </c>
      <c r="G3401" s="32">
        <f t="shared" si="66"/>
        <v>11100</v>
      </c>
      <c r="H3401" s="32">
        <v>30</v>
      </c>
      <c r="I3401" s="22"/>
    </row>
    <row r="3402" spans="1:9" ht="27" x14ac:dyDescent="0.25">
      <c r="A3402" s="32">
        <v>4261</v>
      </c>
      <c r="B3402" s="32" t="s">
        <v>4131</v>
      </c>
      <c r="C3402" s="32" t="s">
        <v>587</v>
      </c>
      <c r="D3402" s="32" t="s">
        <v>9</v>
      </c>
      <c r="E3402" s="32" t="s">
        <v>542</v>
      </c>
      <c r="F3402" s="32">
        <v>150</v>
      </c>
      <c r="G3402" s="32">
        <f t="shared" si="66"/>
        <v>15000</v>
      </c>
      <c r="H3402" s="32">
        <v>100</v>
      </c>
      <c r="I3402" s="22"/>
    </row>
    <row r="3403" spans="1:9" x14ac:dyDescent="0.25">
      <c r="A3403" s="32">
        <v>4261</v>
      </c>
      <c r="B3403" s="32" t="s">
        <v>4132</v>
      </c>
      <c r="C3403" s="32" t="s">
        <v>585</v>
      </c>
      <c r="D3403" s="32" t="s">
        <v>9</v>
      </c>
      <c r="E3403" s="32" t="s">
        <v>10</v>
      </c>
      <c r="F3403" s="32">
        <v>1000</v>
      </c>
      <c r="G3403" s="32">
        <f t="shared" si="66"/>
        <v>30000</v>
      </c>
      <c r="H3403" s="32">
        <v>30</v>
      </c>
      <c r="I3403" s="22"/>
    </row>
    <row r="3404" spans="1:9" ht="40.5" x14ac:dyDescent="0.25">
      <c r="A3404" s="32">
        <v>4261</v>
      </c>
      <c r="B3404" s="32" t="s">
        <v>4133</v>
      </c>
      <c r="C3404" s="32" t="s">
        <v>1479</v>
      </c>
      <c r="D3404" s="32" t="s">
        <v>9</v>
      </c>
      <c r="E3404" s="32" t="s">
        <v>10</v>
      </c>
      <c r="F3404" s="32">
        <v>2000</v>
      </c>
      <c r="G3404" s="32">
        <f t="shared" si="66"/>
        <v>60000</v>
      </c>
      <c r="H3404" s="32">
        <v>30</v>
      </c>
      <c r="I3404" s="22"/>
    </row>
    <row r="3405" spans="1:9" x14ac:dyDescent="0.25">
      <c r="A3405" s="32">
        <v>4261</v>
      </c>
      <c r="B3405" s="32" t="s">
        <v>4134</v>
      </c>
      <c r="C3405" s="32" t="s">
        <v>607</v>
      </c>
      <c r="D3405" s="32" t="s">
        <v>9</v>
      </c>
      <c r="E3405" s="32" t="s">
        <v>10</v>
      </c>
      <c r="F3405" s="32">
        <v>150</v>
      </c>
      <c r="G3405" s="32">
        <f t="shared" si="66"/>
        <v>3000</v>
      </c>
      <c r="H3405" s="32">
        <v>20</v>
      </c>
      <c r="I3405" s="22"/>
    </row>
    <row r="3406" spans="1:9" x14ac:dyDescent="0.25">
      <c r="A3406" s="32">
        <v>4261</v>
      </c>
      <c r="B3406" s="32" t="s">
        <v>4135</v>
      </c>
      <c r="C3406" s="32" t="s">
        <v>638</v>
      </c>
      <c r="D3406" s="32" t="s">
        <v>9</v>
      </c>
      <c r="E3406" s="32" t="s">
        <v>10</v>
      </c>
      <c r="F3406" s="32">
        <v>100</v>
      </c>
      <c r="G3406" s="32">
        <f t="shared" si="66"/>
        <v>2000</v>
      </c>
      <c r="H3406" s="32">
        <v>20</v>
      </c>
      <c r="I3406" s="22"/>
    </row>
    <row r="3407" spans="1:9" x14ac:dyDescent="0.25">
      <c r="A3407" s="32">
        <v>4261</v>
      </c>
      <c r="B3407" s="32" t="s">
        <v>4136</v>
      </c>
      <c r="C3407" s="32" t="s">
        <v>583</v>
      </c>
      <c r="D3407" s="32" t="s">
        <v>9</v>
      </c>
      <c r="E3407" s="32" t="s">
        <v>10</v>
      </c>
      <c r="F3407" s="32">
        <v>500</v>
      </c>
      <c r="G3407" s="32">
        <f t="shared" si="66"/>
        <v>7500</v>
      </c>
      <c r="H3407" s="32">
        <v>15</v>
      </c>
      <c r="I3407" s="22"/>
    </row>
    <row r="3408" spans="1:9" x14ac:dyDescent="0.25">
      <c r="A3408" s="32">
        <v>4261</v>
      </c>
      <c r="B3408" s="32" t="s">
        <v>4137</v>
      </c>
      <c r="C3408" s="32" t="s">
        <v>4138</v>
      </c>
      <c r="D3408" s="32" t="s">
        <v>9</v>
      </c>
      <c r="E3408" s="32" t="s">
        <v>10</v>
      </c>
      <c r="F3408" s="32">
        <v>7000</v>
      </c>
      <c r="G3408" s="32">
        <f t="shared" si="66"/>
        <v>35000</v>
      </c>
      <c r="H3408" s="32">
        <v>5</v>
      </c>
      <c r="I3408" s="22"/>
    </row>
    <row r="3409" spans="1:9" x14ac:dyDescent="0.25">
      <c r="A3409" s="32">
        <v>4261</v>
      </c>
      <c r="B3409" s="32" t="s">
        <v>4139</v>
      </c>
      <c r="C3409" s="32" t="s">
        <v>555</v>
      </c>
      <c r="D3409" s="32" t="s">
        <v>9</v>
      </c>
      <c r="E3409" s="32" t="s">
        <v>10</v>
      </c>
      <c r="F3409" s="32">
        <v>150</v>
      </c>
      <c r="G3409" s="32">
        <f t="shared" si="66"/>
        <v>4500</v>
      </c>
      <c r="H3409" s="32">
        <v>30</v>
      </c>
      <c r="I3409" s="22"/>
    </row>
    <row r="3410" spans="1:9" x14ac:dyDescent="0.25">
      <c r="A3410" s="32">
        <v>4261</v>
      </c>
      <c r="B3410" s="32" t="s">
        <v>4140</v>
      </c>
      <c r="C3410" s="32" t="s">
        <v>633</v>
      </c>
      <c r="D3410" s="32" t="s">
        <v>9</v>
      </c>
      <c r="E3410" s="32" t="s">
        <v>10</v>
      </c>
      <c r="F3410" s="32">
        <v>200</v>
      </c>
      <c r="G3410" s="32">
        <f t="shared" si="66"/>
        <v>60000</v>
      </c>
      <c r="H3410" s="32">
        <v>300</v>
      </c>
      <c r="I3410" s="22"/>
    </row>
    <row r="3411" spans="1:9" x14ac:dyDescent="0.25">
      <c r="A3411" s="32">
        <v>4261</v>
      </c>
      <c r="B3411" s="32" t="s">
        <v>4141</v>
      </c>
      <c r="C3411" s="32" t="s">
        <v>645</v>
      </c>
      <c r="D3411" s="32" t="s">
        <v>9</v>
      </c>
      <c r="E3411" s="32" t="s">
        <v>10</v>
      </c>
      <c r="F3411" s="32">
        <v>150</v>
      </c>
      <c r="G3411" s="32">
        <f t="shared" si="66"/>
        <v>7500</v>
      </c>
      <c r="H3411" s="32">
        <v>50</v>
      </c>
      <c r="I3411" s="22"/>
    </row>
    <row r="3412" spans="1:9" x14ac:dyDescent="0.25">
      <c r="A3412" s="32">
        <v>4261</v>
      </c>
      <c r="B3412" s="32" t="s">
        <v>4142</v>
      </c>
      <c r="C3412" s="32" t="s">
        <v>623</v>
      </c>
      <c r="D3412" s="32" t="s">
        <v>9</v>
      </c>
      <c r="E3412" s="32" t="s">
        <v>10</v>
      </c>
      <c r="F3412" s="32">
        <v>200</v>
      </c>
      <c r="G3412" s="32">
        <f t="shared" si="66"/>
        <v>10000</v>
      </c>
      <c r="H3412" s="32">
        <v>50</v>
      </c>
      <c r="I3412" s="22"/>
    </row>
    <row r="3413" spans="1:9" ht="27" x14ac:dyDescent="0.25">
      <c r="A3413" s="32">
        <v>4261</v>
      </c>
      <c r="B3413" s="32" t="s">
        <v>4143</v>
      </c>
      <c r="C3413" s="32" t="s">
        <v>594</v>
      </c>
      <c r="D3413" s="32" t="s">
        <v>9</v>
      </c>
      <c r="E3413" s="32" t="s">
        <v>10</v>
      </c>
      <c r="F3413" s="32">
        <v>150</v>
      </c>
      <c r="G3413" s="32">
        <f t="shared" si="66"/>
        <v>37500</v>
      </c>
      <c r="H3413" s="32">
        <v>250</v>
      </c>
      <c r="I3413" s="22"/>
    </row>
    <row r="3414" spans="1:9" x14ac:dyDescent="0.25">
      <c r="A3414" s="32">
        <v>4261</v>
      </c>
      <c r="B3414" s="32" t="s">
        <v>4144</v>
      </c>
      <c r="C3414" s="32" t="s">
        <v>4127</v>
      </c>
      <c r="D3414" s="32" t="s">
        <v>9</v>
      </c>
      <c r="E3414" s="32" t="s">
        <v>10</v>
      </c>
      <c r="F3414" s="32">
        <v>550</v>
      </c>
      <c r="G3414" s="32">
        <f t="shared" si="66"/>
        <v>3300</v>
      </c>
      <c r="H3414" s="32">
        <v>6</v>
      </c>
      <c r="I3414" s="22"/>
    </row>
    <row r="3415" spans="1:9" x14ac:dyDescent="0.25">
      <c r="A3415" s="32">
        <v>4261</v>
      </c>
      <c r="B3415" s="32" t="s">
        <v>4145</v>
      </c>
      <c r="C3415" s="32" t="s">
        <v>598</v>
      </c>
      <c r="D3415" s="32" t="s">
        <v>9</v>
      </c>
      <c r="E3415" s="32" t="s">
        <v>10</v>
      </c>
      <c r="F3415" s="32">
        <v>6000</v>
      </c>
      <c r="G3415" s="32">
        <f t="shared" si="66"/>
        <v>30000</v>
      </c>
      <c r="H3415" s="32">
        <v>5</v>
      </c>
      <c r="I3415" s="22"/>
    </row>
    <row r="3416" spans="1:9" x14ac:dyDescent="0.25">
      <c r="A3416" s="32">
        <v>4261</v>
      </c>
      <c r="B3416" s="32" t="s">
        <v>4146</v>
      </c>
      <c r="C3416" s="32" t="s">
        <v>575</v>
      </c>
      <c r="D3416" s="32" t="s">
        <v>9</v>
      </c>
      <c r="E3416" s="32" t="s">
        <v>10</v>
      </c>
      <c r="F3416" s="32">
        <v>1000</v>
      </c>
      <c r="G3416" s="32">
        <f t="shared" si="66"/>
        <v>5000</v>
      </c>
      <c r="H3416" s="32">
        <v>5</v>
      </c>
      <c r="I3416" s="22"/>
    </row>
    <row r="3417" spans="1:9" x14ac:dyDescent="0.25">
      <c r="A3417" s="32">
        <v>4261</v>
      </c>
      <c r="B3417" s="32" t="s">
        <v>4147</v>
      </c>
      <c r="C3417" s="32" t="s">
        <v>643</v>
      </c>
      <c r="D3417" s="32" t="s">
        <v>9</v>
      </c>
      <c r="E3417" s="32" t="s">
        <v>10</v>
      </c>
      <c r="F3417" s="32">
        <v>150</v>
      </c>
      <c r="G3417" s="32">
        <f t="shared" si="66"/>
        <v>4500</v>
      </c>
      <c r="H3417" s="32">
        <v>30</v>
      </c>
      <c r="I3417" s="22"/>
    </row>
    <row r="3418" spans="1:9" x14ac:dyDescent="0.25">
      <c r="A3418" s="32">
        <v>4264</v>
      </c>
      <c r="B3418" s="32" t="s">
        <v>927</v>
      </c>
      <c r="C3418" s="32" t="s">
        <v>928</v>
      </c>
      <c r="D3418" s="32" t="s">
        <v>9</v>
      </c>
      <c r="E3418" s="32" t="s">
        <v>923</v>
      </c>
      <c r="F3418" s="32">
        <v>0</v>
      </c>
      <c r="G3418" s="32">
        <v>0</v>
      </c>
      <c r="H3418" s="32">
        <v>1</v>
      </c>
      <c r="I3418" s="22"/>
    </row>
    <row r="3419" spans="1:9" x14ac:dyDescent="0.25">
      <c r="A3419" s="32">
        <v>4261</v>
      </c>
      <c r="B3419" s="32" t="s">
        <v>922</v>
      </c>
      <c r="C3419" s="32" t="s">
        <v>613</v>
      </c>
      <c r="D3419" s="32" t="s">
        <v>9</v>
      </c>
      <c r="E3419" s="32" t="s">
        <v>923</v>
      </c>
      <c r="F3419" s="32">
        <v>691.18</v>
      </c>
      <c r="G3419" s="32">
        <f>+F3419*H3419</f>
        <v>587503</v>
      </c>
      <c r="H3419" s="32">
        <v>850</v>
      </c>
      <c r="I3419" s="22"/>
    </row>
    <row r="3420" spans="1:9" x14ac:dyDescent="0.25">
      <c r="A3420" s="32">
        <v>4264</v>
      </c>
      <c r="B3420" s="32" t="s">
        <v>405</v>
      </c>
      <c r="C3420" s="32" t="s">
        <v>229</v>
      </c>
      <c r="D3420" s="32" t="s">
        <v>9</v>
      </c>
      <c r="E3420" s="32" t="s">
        <v>11</v>
      </c>
      <c r="F3420" s="32">
        <v>490</v>
      </c>
      <c r="G3420" s="32">
        <f>F3420*H3420</f>
        <v>4346300</v>
      </c>
      <c r="H3420" s="32">
        <v>8870</v>
      </c>
      <c r="I3420" s="22"/>
    </row>
    <row r="3421" spans="1:9" ht="21" customHeight="1" x14ac:dyDescent="0.25">
      <c r="A3421" s="32">
        <v>4267</v>
      </c>
      <c r="B3421" s="32" t="s">
        <v>5353</v>
      </c>
      <c r="C3421" s="32" t="s">
        <v>1519</v>
      </c>
      <c r="D3421" s="32" t="s">
        <v>9</v>
      </c>
      <c r="E3421" s="32" t="s">
        <v>11</v>
      </c>
      <c r="F3421" s="32">
        <v>500</v>
      </c>
      <c r="G3421" s="32">
        <f>F3421*H3421</f>
        <v>10000</v>
      </c>
      <c r="H3421" s="32">
        <v>20</v>
      </c>
      <c r="I3421" s="22"/>
    </row>
    <row r="3422" spans="1:9" ht="21" customHeight="1" x14ac:dyDescent="0.25">
      <c r="A3422" s="32">
        <v>4267</v>
      </c>
      <c r="B3422" s="32" t="s">
        <v>5354</v>
      </c>
      <c r="C3422" s="32" t="s">
        <v>1519</v>
      </c>
      <c r="D3422" s="32" t="s">
        <v>9</v>
      </c>
      <c r="E3422" s="32" t="s">
        <v>11</v>
      </c>
      <c r="F3422" s="32">
        <v>450</v>
      </c>
      <c r="G3422" s="32">
        <f t="shared" ref="G3422:G3445" si="67">F3422*H3422</f>
        <v>18000</v>
      </c>
      <c r="H3422" s="32">
        <v>40</v>
      </c>
      <c r="I3422" s="22"/>
    </row>
    <row r="3423" spans="1:9" ht="21" customHeight="1" x14ac:dyDescent="0.25">
      <c r="A3423" s="32">
        <v>4267</v>
      </c>
      <c r="B3423" s="32" t="s">
        <v>5355</v>
      </c>
      <c r="C3423" s="32" t="s">
        <v>35</v>
      </c>
      <c r="D3423" s="32" t="s">
        <v>9</v>
      </c>
      <c r="E3423" s="32" t="s">
        <v>10</v>
      </c>
      <c r="F3423" s="32">
        <v>400</v>
      </c>
      <c r="G3423" s="32">
        <f t="shared" si="67"/>
        <v>20000</v>
      </c>
      <c r="H3423" s="32">
        <v>50</v>
      </c>
      <c r="I3423" s="22"/>
    </row>
    <row r="3424" spans="1:9" ht="21" customHeight="1" x14ac:dyDescent="0.25">
      <c r="A3424" s="32">
        <v>4267</v>
      </c>
      <c r="B3424" s="32" t="s">
        <v>5356</v>
      </c>
      <c r="C3424" s="32" t="s">
        <v>1516</v>
      </c>
      <c r="D3424" s="32" t="s">
        <v>9</v>
      </c>
      <c r="E3424" s="32" t="s">
        <v>543</v>
      </c>
      <c r="F3424" s="32">
        <v>600</v>
      </c>
      <c r="G3424" s="32">
        <f t="shared" si="67"/>
        <v>6000</v>
      </c>
      <c r="H3424" s="32">
        <v>10</v>
      </c>
      <c r="I3424" s="22"/>
    </row>
    <row r="3425" spans="1:9" ht="21" customHeight="1" x14ac:dyDescent="0.25">
      <c r="A3425" s="32">
        <v>4267</v>
      </c>
      <c r="B3425" s="32" t="s">
        <v>5357</v>
      </c>
      <c r="C3425" s="32" t="s">
        <v>2565</v>
      </c>
      <c r="D3425" s="32" t="s">
        <v>9</v>
      </c>
      <c r="E3425" s="32" t="s">
        <v>10</v>
      </c>
      <c r="F3425" s="32">
        <v>200</v>
      </c>
      <c r="G3425" s="32">
        <f t="shared" si="67"/>
        <v>4000</v>
      </c>
      <c r="H3425" s="32">
        <v>20</v>
      </c>
      <c r="I3425" s="22"/>
    </row>
    <row r="3426" spans="1:9" ht="21" customHeight="1" x14ac:dyDescent="0.25">
      <c r="A3426" s="32">
        <v>4267</v>
      </c>
      <c r="B3426" s="32" t="s">
        <v>5358</v>
      </c>
      <c r="C3426" s="32" t="s">
        <v>4162</v>
      </c>
      <c r="D3426" s="32" t="s">
        <v>9</v>
      </c>
      <c r="E3426" s="32" t="s">
        <v>10</v>
      </c>
      <c r="F3426" s="32">
        <v>312.5</v>
      </c>
      <c r="G3426" s="32">
        <f t="shared" si="67"/>
        <v>2500</v>
      </c>
      <c r="H3426" s="32">
        <v>8</v>
      </c>
      <c r="I3426" s="22"/>
    </row>
    <row r="3427" spans="1:9" ht="21" customHeight="1" x14ac:dyDescent="0.25">
      <c r="A3427" s="32">
        <v>4267</v>
      </c>
      <c r="B3427" s="32" t="s">
        <v>5359</v>
      </c>
      <c r="C3427" s="32" t="s">
        <v>2572</v>
      </c>
      <c r="D3427" s="32" t="s">
        <v>9</v>
      </c>
      <c r="E3427" s="32" t="s">
        <v>10</v>
      </c>
      <c r="F3427" s="32">
        <v>50</v>
      </c>
      <c r="G3427" s="32">
        <f t="shared" si="67"/>
        <v>5000</v>
      </c>
      <c r="H3427" s="32">
        <v>100</v>
      </c>
      <c r="I3427" s="22"/>
    </row>
    <row r="3428" spans="1:9" ht="21" customHeight="1" x14ac:dyDescent="0.25">
      <c r="A3428" s="32">
        <v>4267</v>
      </c>
      <c r="B3428" s="32" t="s">
        <v>5360</v>
      </c>
      <c r="C3428" s="32" t="s">
        <v>1520</v>
      </c>
      <c r="D3428" s="32" t="s">
        <v>9</v>
      </c>
      <c r="E3428" s="32" t="s">
        <v>543</v>
      </c>
      <c r="F3428" s="32">
        <v>400</v>
      </c>
      <c r="G3428" s="32">
        <f t="shared" si="67"/>
        <v>6000</v>
      </c>
      <c r="H3428" s="32">
        <v>15</v>
      </c>
      <c r="I3428" s="22"/>
    </row>
    <row r="3429" spans="1:9" ht="21" customHeight="1" x14ac:dyDescent="0.25">
      <c r="A3429" s="32">
        <v>4267</v>
      </c>
      <c r="B3429" s="32" t="s">
        <v>5361</v>
      </c>
      <c r="C3429" s="32" t="s">
        <v>1694</v>
      </c>
      <c r="D3429" s="32" t="s">
        <v>9</v>
      </c>
      <c r="E3429" s="32" t="s">
        <v>853</v>
      </c>
      <c r="F3429" s="32">
        <v>400</v>
      </c>
      <c r="G3429" s="32">
        <f t="shared" si="67"/>
        <v>8000</v>
      </c>
      <c r="H3429" s="32">
        <v>20</v>
      </c>
      <c r="I3429" s="22"/>
    </row>
    <row r="3430" spans="1:9" ht="21" customHeight="1" x14ac:dyDescent="0.25">
      <c r="A3430" s="32">
        <v>4267</v>
      </c>
      <c r="B3430" s="32" t="s">
        <v>5362</v>
      </c>
      <c r="C3430" s="32" t="s">
        <v>814</v>
      </c>
      <c r="D3430" s="32" t="s">
        <v>9</v>
      </c>
      <c r="E3430" s="32" t="s">
        <v>10</v>
      </c>
      <c r="F3430" s="32">
        <v>180</v>
      </c>
      <c r="G3430" s="32">
        <f t="shared" si="67"/>
        <v>3600</v>
      </c>
      <c r="H3430" s="32">
        <v>20</v>
      </c>
      <c r="I3430" s="22"/>
    </row>
    <row r="3431" spans="1:9" ht="21" customHeight="1" x14ac:dyDescent="0.25">
      <c r="A3431" s="32">
        <v>4267</v>
      </c>
      <c r="B3431" s="32" t="s">
        <v>5363</v>
      </c>
      <c r="C3431" s="32" t="s">
        <v>1502</v>
      </c>
      <c r="D3431" s="32" t="s">
        <v>9</v>
      </c>
      <c r="E3431" s="32" t="s">
        <v>10</v>
      </c>
      <c r="F3431" s="32">
        <v>2000</v>
      </c>
      <c r="G3431" s="32">
        <f t="shared" si="67"/>
        <v>20000</v>
      </c>
      <c r="H3431" s="32">
        <v>10</v>
      </c>
      <c r="I3431" s="22"/>
    </row>
    <row r="3432" spans="1:9" ht="21" customHeight="1" x14ac:dyDescent="0.25">
      <c r="A3432" s="32">
        <v>4267</v>
      </c>
      <c r="B3432" s="32" t="s">
        <v>5364</v>
      </c>
      <c r="C3432" s="32" t="s">
        <v>822</v>
      </c>
      <c r="D3432" s="32" t="s">
        <v>9</v>
      </c>
      <c r="E3432" s="32" t="s">
        <v>10</v>
      </c>
      <c r="F3432" s="32">
        <v>450</v>
      </c>
      <c r="G3432" s="32">
        <f t="shared" si="67"/>
        <v>270000</v>
      </c>
      <c r="H3432" s="32">
        <v>600</v>
      </c>
      <c r="I3432" s="22"/>
    </row>
    <row r="3433" spans="1:9" ht="21" customHeight="1" x14ac:dyDescent="0.25">
      <c r="A3433" s="32">
        <v>4267</v>
      </c>
      <c r="B3433" s="32" t="s">
        <v>5365</v>
      </c>
      <c r="C3433" s="32" t="s">
        <v>827</v>
      </c>
      <c r="D3433" s="32" t="s">
        <v>9</v>
      </c>
      <c r="E3433" s="32" t="s">
        <v>10</v>
      </c>
      <c r="F3433" s="32">
        <v>150</v>
      </c>
      <c r="G3433" s="32">
        <f t="shared" si="67"/>
        <v>15000</v>
      </c>
      <c r="H3433" s="32">
        <v>100</v>
      </c>
      <c r="I3433" s="22"/>
    </row>
    <row r="3434" spans="1:9" ht="21" customHeight="1" x14ac:dyDescent="0.25">
      <c r="A3434" s="32">
        <v>4267</v>
      </c>
      <c r="B3434" s="32" t="s">
        <v>5366</v>
      </c>
      <c r="C3434" s="32" t="s">
        <v>1525</v>
      </c>
      <c r="D3434" s="32" t="s">
        <v>9</v>
      </c>
      <c r="E3434" s="32" t="s">
        <v>10</v>
      </c>
      <c r="F3434" s="32">
        <v>400</v>
      </c>
      <c r="G3434" s="32">
        <f t="shared" si="67"/>
        <v>20000</v>
      </c>
      <c r="H3434" s="32">
        <v>50</v>
      </c>
      <c r="I3434" s="22"/>
    </row>
    <row r="3435" spans="1:9" ht="21" customHeight="1" x14ac:dyDescent="0.25">
      <c r="A3435" s="32">
        <v>4267</v>
      </c>
      <c r="B3435" s="32" t="s">
        <v>5367</v>
      </c>
      <c r="C3435" s="32" t="s">
        <v>1523</v>
      </c>
      <c r="D3435" s="32" t="s">
        <v>9</v>
      </c>
      <c r="E3435" s="32" t="s">
        <v>11</v>
      </c>
      <c r="F3435" s="32">
        <v>500</v>
      </c>
      <c r="G3435" s="32">
        <f t="shared" si="67"/>
        <v>50000</v>
      </c>
      <c r="H3435" s="32">
        <v>100</v>
      </c>
      <c r="I3435" s="22"/>
    </row>
    <row r="3436" spans="1:9" ht="21" customHeight="1" x14ac:dyDescent="0.25">
      <c r="A3436" s="32">
        <v>4267</v>
      </c>
      <c r="B3436" s="32" t="s">
        <v>5368</v>
      </c>
      <c r="C3436" s="32" t="s">
        <v>2578</v>
      </c>
      <c r="D3436" s="32" t="s">
        <v>9</v>
      </c>
      <c r="E3436" s="32" t="s">
        <v>10</v>
      </c>
      <c r="F3436" s="32">
        <v>1000</v>
      </c>
      <c r="G3436" s="32">
        <f t="shared" si="67"/>
        <v>10000</v>
      </c>
      <c r="H3436" s="32">
        <v>10</v>
      </c>
      <c r="I3436" s="22"/>
    </row>
    <row r="3437" spans="1:9" ht="21" customHeight="1" x14ac:dyDescent="0.25">
      <c r="A3437" s="32">
        <v>4267</v>
      </c>
      <c r="B3437" s="32" t="s">
        <v>5369</v>
      </c>
      <c r="C3437" s="32" t="s">
        <v>2640</v>
      </c>
      <c r="D3437" s="32" t="s">
        <v>9</v>
      </c>
      <c r="E3437" s="32" t="s">
        <v>10</v>
      </c>
      <c r="F3437" s="32">
        <v>1200</v>
      </c>
      <c r="G3437" s="32">
        <f t="shared" si="67"/>
        <v>12000</v>
      </c>
      <c r="H3437" s="32">
        <v>10</v>
      </c>
      <c r="I3437" s="22"/>
    </row>
    <row r="3438" spans="1:9" ht="21" customHeight="1" x14ac:dyDescent="0.25">
      <c r="A3438" s="32">
        <v>4267</v>
      </c>
      <c r="B3438" s="32" t="s">
        <v>5370</v>
      </c>
      <c r="C3438" s="32" t="s">
        <v>4138</v>
      </c>
      <c r="D3438" s="32" t="s">
        <v>9</v>
      </c>
      <c r="E3438" s="32" t="s">
        <v>10</v>
      </c>
      <c r="F3438" s="32">
        <v>2000</v>
      </c>
      <c r="G3438" s="32">
        <f t="shared" si="67"/>
        <v>10000</v>
      </c>
      <c r="H3438" s="32">
        <v>5</v>
      </c>
      <c r="I3438" s="22"/>
    </row>
    <row r="3439" spans="1:9" ht="21" customHeight="1" x14ac:dyDescent="0.25">
      <c r="A3439" s="32">
        <v>4267</v>
      </c>
      <c r="B3439" s="32" t="s">
        <v>5371</v>
      </c>
      <c r="C3439" s="32" t="s">
        <v>1506</v>
      </c>
      <c r="D3439" s="32" t="s">
        <v>9</v>
      </c>
      <c r="E3439" s="32" t="s">
        <v>10</v>
      </c>
      <c r="F3439" s="32">
        <v>250</v>
      </c>
      <c r="G3439" s="32">
        <f t="shared" si="67"/>
        <v>50000</v>
      </c>
      <c r="H3439" s="32">
        <v>200</v>
      </c>
      <c r="I3439" s="22"/>
    </row>
    <row r="3440" spans="1:9" ht="21" customHeight="1" x14ac:dyDescent="0.25">
      <c r="A3440" s="32">
        <v>4267</v>
      </c>
      <c r="B3440" s="32" t="s">
        <v>5372</v>
      </c>
      <c r="C3440" s="32" t="s">
        <v>1522</v>
      </c>
      <c r="D3440" s="32" t="s">
        <v>9</v>
      </c>
      <c r="E3440" s="32" t="s">
        <v>11</v>
      </c>
      <c r="F3440" s="32">
        <v>700</v>
      </c>
      <c r="G3440" s="32">
        <f t="shared" si="67"/>
        <v>35000</v>
      </c>
      <c r="H3440" s="32">
        <v>50</v>
      </c>
      <c r="I3440" s="22"/>
    </row>
    <row r="3441" spans="1:9" ht="21" customHeight="1" x14ac:dyDescent="0.25">
      <c r="A3441" s="32">
        <v>4267</v>
      </c>
      <c r="B3441" s="32" t="s">
        <v>5373</v>
      </c>
      <c r="C3441" s="32" t="s">
        <v>2309</v>
      </c>
      <c r="D3441" s="32" t="s">
        <v>9</v>
      </c>
      <c r="E3441" s="32" t="s">
        <v>10</v>
      </c>
      <c r="F3441" s="32">
        <v>450</v>
      </c>
      <c r="G3441" s="32">
        <f t="shared" si="67"/>
        <v>45000</v>
      </c>
      <c r="H3441" s="32">
        <v>100</v>
      </c>
      <c r="I3441" s="22"/>
    </row>
    <row r="3442" spans="1:9" ht="21" customHeight="1" x14ac:dyDescent="0.25">
      <c r="A3442" s="32">
        <v>4267</v>
      </c>
      <c r="B3442" s="32" t="s">
        <v>5374</v>
      </c>
      <c r="C3442" s="32" t="s">
        <v>555</v>
      </c>
      <c r="D3442" s="32" t="s">
        <v>9</v>
      </c>
      <c r="E3442" s="32" t="s">
        <v>10</v>
      </c>
      <c r="F3442" s="32">
        <v>2200</v>
      </c>
      <c r="G3442" s="32">
        <f t="shared" si="67"/>
        <v>11000</v>
      </c>
      <c r="H3442" s="32">
        <v>5</v>
      </c>
      <c r="I3442" s="22"/>
    </row>
    <row r="3443" spans="1:9" ht="21" customHeight="1" x14ac:dyDescent="0.25">
      <c r="A3443" s="32">
        <v>4267</v>
      </c>
      <c r="B3443" s="32" t="s">
        <v>5375</v>
      </c>
      <c r="C3443" s="32" t="s">
        <v>2565</v>
      </c>
      <c r="D3443" s="32" t="s">
        <v>9</v>
      </c>
      <c r="E3443" s="32" t="s">
        <v>10</v>
      </c>
      <c r="F3443" s="32">
        <v>200</v>
      </c>
      <c r="G3443" s="32">
        <f t="shared" si="67"/>
        <v>4000</v>
      </c>
      <c r="H3443" s="32">
        <v>20</v>
      </c>
      <c r="I3443" s="22"/>
    </row>
    <row r="3444" spans="1:9" ht="21" customHeight="1" x14ac:dyDescent="0.25">
      <c r="A3444" s="32">
        <v>4267</v>
      </c>
      <c r="B3444" s="32" t="s">
        <v>5376</v>
      </c>
      <c r="C3444" s="32" t="s">
        <v>1517</v>
      </c>
      <c r="D3444" s="32" t="s">
        <v>9</v>
      </c>
      <c r="E3444" s="32" t="s">
        <v>10</v>
      </c>
      <c r="F3444" s="32">
        <v>1000</v>
      </c>
      <c r="G3444" s="32">
        <f t="shared" si="67"/>
        <v>30000</v>
      </c>
      <c r="H3444" s="32">
        <v>30</v>
      </c>
      <c r="I3444" s="22"/>
    </row>
    <row r="3445" spans="1:9" ht="21" customHeight="1" x14ac:dyDescent="0.25">
      <c r="A3445" s="32">
        <v>4267</v>
      </c>
      <c r="B3445" s="32" t="s">
        <v>5377</v>
      </c>
      <c r="C3445" s="32" t="s">
        <v>4152</v>
      </c>
      <c r="D3445" s="32" t="s">
        <v>9</v>
      </c>
      <c r="E3445" s="32" t="s">
        <v>10</v>
      </c>
      <c r="F3445" s="32">
        <v>700</v>
      </c>
      <c r="G3445" s="32">
        <f t="shared" si="67"/>
        <v>7000</v>
      </c>
      <c r="H3445" s="32">
        <v>10</v>
      </c>
      <c r="I3445" s="22"/>
    </row>
    <row r="3446" spans="1:9" ht="21" customHeight="1" x14ac:dyDescent="0.25">
      <c r="A3446" s="32">
        <v>5122</v>
      </c>
      <c r="B3446" s="32" t="s">
        <v>5870</v>
      </c>
      <c r="C3446" s="32" t="s">
        <v>3423</v>
      </c>
      <c r="D3446" s="32" t="s">
        <v>9</v>
      </c>
      <c r="E3446" s="32" t="s">
        <v>10</v>
      </c>
      <c r="F3446" s="32">
        <v>30000</v>
      </c>
      <c r="G3446" s="32">
        <f>H3446*F3446</f>
        <v>120000</v>
      </c>
      <c r="H3446" s="32">
        <v>4</v>
      </c>
      <c r="I3446" s="22"/>
    </row>
    <row r="3447" spans="1:9" ht="21" customHeight="1" x14ac:dyDescent="0.25">
      <c r="A3447" s="32">
        <v>5122</v>
      </c>
      <c r="B3447" s="32" t="s">
        <v>5871</v>
      </c>
      <c r="C3447" s="32" t="s">
        <v>2319</v>
      </c>
      <c r="D3447" s="32" t="s">
        <v>9</v>
      </c>
      <c r="E3447" s="32" t="s">
        <v>10</v>
      </c>
      <c r="F3447" s="32">
        <v>50000</v>
      </c>
      <c r="G3447" s="32">
        <f t="shared" ref="G3447:G3457" si="68">H3447*F3447</f>
        <v>450000</v>
      </c>
      <c r="H3447" s="32">
        <v>9</v>
      </c>
      <c r="I3447" s="22"/>
    </row>
    <row r="3448" spans="1:9" ht="21" customHeight="1" x14ac:dyDescent="0.25">
      <c r="A3448" s="32">
        <v>5122</v>
      </c>
      <c r="B3448" s="32" t="s">
        <v>5872</v>
      </c>
      <c r="C3448" s="32" t="s">
        <v>3423</v>
      </c>
      <c r="D3448" s="32" t="s">
        <v>9</v>
      </c>
      <c r="E3448" s="32" t="s">
        <v>10</v>
      </c>
      <c r="F3448" s="32">
        <v>30000</v>
      </c>
      <c r="G3448" s="32">
        <f t="shared" si="68"/>
        <v>30000</v>
      </c>
      <c r="H3448" s="32">
        <v>1</v>
      </c>
      <c r="I3448" s="22"/>
    </row>
    <row r="3449" spans="1:9" ht="21" customHeight="1" x14ac:dyDescent="0.25">
      <c r="A3449" s="32">
        <v>5122</v>
      </c>
      <c r="B3449" s="32" t="s">
        <v>5873</v>
      </c>
      <c r="C3449" s="32" t="s">
        <v>5874</v>
      </c>
      <c r="D3449" s="32" t="s">
        <v>9</v>
      </c>
      <c r="E3449" s="32" t="s">
        <v>10</v>
      </c>
      <c r="F3449" s="32">
        <v>40000</v>
      </c>
      <c r="G3449" s="32">
        <f t="shared" si="68"/>
        <v>160000</v>
      </c>
      <c r="H3449" s="32">
        <v>4</v>
      </c>
      <c r="I3449" s="22"/>
    </row>
    <row r="3450" spans="1:9" ht="21" customHeight="1" x14ac:dyDescent="0.25">
      <c r="A3450" s="32">
        <v>5122</v>
      </c>
      <c r="B3450" s="32" t="s">
        <v>5875</v>
      </c>
      <c r="C3450" s="32" t="s">
        <v>2321</v>
      </c>
      <c r="D3450" s="32" t="s">
        <v>9</v>
      </c>
      <c r="E3450" s="32" t="s">
        <v>10</v>
      </c>
      <c r="F3450" s="32">
        <v>100000</v>
      </c>
      <c r="G3450" s="32">
        <f t="shared" si="68"/>
        <v>100000</v>
      </c>
      <c r="H3450" s="32">
        <v>1</v>
      </c>
      <c r="I3450" s="22"/>
    </row>
    <row r="3451" spans="1:9" ht="21" customHeight="1" x14ac:dyDescent="0.25">
      <c r="A3451" s="32">
        <v>5122</v>
      </c>
      <c r="B3451" s="32" t="s">
        <v>5876</v>
      </c>
      <c r="C3451" s="32" t="s">
        <v>3435</v>
      </c>
      <c r="D3451" s="32" t="s">
        <v>9</v>
      </c>
      <c r="E3451" s="32" t="s">
        <v>10</v>
      </c>
      <c r="F3451" s="32">
        <v>80000</v>
      </c>
      <c r="G3451" s="32">
        <f t="shared" si="68"/>
        <v>80000</v>
      </c>
      <c r="H3451" s="32">
        <v>1</v>
      </c>
      <c r="I3451" s="22"/>
    </row>
    <row r="3452" spans="1:9" ht="21" customHeight="1" x14ac:dyDescent="0.25">
      <c r="A3452" s="32">
        <v>5122</v>
      </c>
      <c r="B3452" s="32" t="s">
        <v>5877</v>
      </c>
      <c r="C3452" s="32" t="s">
        <v>5490</v>
      </c>
      <c r="D3452" s="32" t="s">
        <v>9</v>
      </c>
      <c r="E3452" s="32" t="s">
        <v>10</v>
      </c>
      <c r="F3452" s="32">
        <v>15000</v>
      </c>
      <c r="G3452" s="32">
        <f t="shared" si="68"/>
        <v>15000</v>
      </c>
      <c r="H3452" s="32">
        <v>1</v>
      </c>
      <c r="I3452" s="22"/>
    </row>
    <row r="3453" spans="1:9" ht="21" customHeight="1" x14ac:dyDescent="0.25">
      <c r="A3453" s="32">
        <v>5122</v>
      </c>
      <c r="B3453" s="32" t="s">
        <v>5878</v>
      </c>
      <c r="C3453" s="32" t="s">
        <v>5879</v>
      </c>
      <c r="D3453" s="32" t="s">
        <v>9</v>
      </c>
      <c r="E3453" s="32" t="s">
        <v>10</v>
      </c>
      <c r="F3453" s="32">
        <v>6500</v>
      </c>
      <c r="G3453" s="32">
        <f t="shared" si="68"/>
        <v>455000</v>
      </c>
      <c r="H3453" s="32">
        <v>70</v>
      </c>
      <c r="I3453" s="22"/>
    </row>
    <row r="3454" spans="1:9" ht="21" customHeight="1" x14ac:dyDescent="0.25">
      <c r="A3454" s="32">
        <v>5122</v>
      </c>
      <c r="B3454" s="32" t="s">
        <v>5880</v>
      </c>
      <c r="C3454" s="32" t="s">
        <v>3438</v>
      </c>
      <c r="D3454" s="32" t="s">
        <v>9</v>
      </c>
      <c r="E3454" s="32" t="s">
        <v>10</v>
      </c>
      <c r="F3454" s="32">
        <v>80000</v>
      </c>
      <c r="G3454" s="32">
        <f t="shared" si="68"/>
        <v>240000</v>
      </c>
      <c r="H3454" s="32">
        <v>3</v>
      </c>
      <c r="I3454" s="22"/>
    </row>
    <row r="3455" spans="1:9" ht="21" customHeight="1" x14ac:dyDescent="0.25">
      <c r="A3455" s="32">
        <v>5122</v>
      </c>
      <c r="B3455" s="32" t="s">
        <v>5881</v>
      </c>
      <c r="C3455" s="32" t="s">
        <v>2319</v>
      </c>
      <c r="D3455" s="32" t="s">
        <v>9</v>
      </c>
      <c r="E3455" s="32" t="s">
        <v>10</v>
      </c>
      <c r="F3455" s="32">
        <v>20000</v>
      </c>
      <c r="G3455" s="32">
        <f t="shared" si="68"/>
        <v>300000</v>
      </c>
      <c r="H3455" s="32">
        <v>15</v>
      </c>
      <c r="I3455" s="22"/>
    </row>
    <row r="3456" spans="1:9" ht="21" customHeight="1" x14ac:dyDescent="0.25">
      <c r="A3456" s="32">
        <v>4267</v>
      </c>
      <c r="B3456" s="32" t="s">
        <v>6914</v>
      </c>
      <c r="C3456" s="32" t="s">
        <v>541</v>
      </c>
      <c r="D3456" s="32" t="s">
        <v>9</v>
      </c>
      <c r="E3456" s="32" t="s">
        <v>11</v>
      </c>
      <c r="F3456" s="32">
        <v>53</v>
      </c>
      <c r="G3456" s="32">
        <f t="shared" si="68"/>
        <v>10070</v>
      </c>
      <c r="H3456" s="32">
        <v>190</v>
      </c>
      <c r="I3456" s="22"/>
    </row>
    <row r="3457" spans="1:9" ht="21" customHeight="1" x14ac:dyDescent="0.25">
      <c r="A3457" s="32">
        <v>4267</v>
      </c>
      <c r="B3457" s="32" t="s">
        <v>6915</v>
      </c>
      <c r="C3457" s="32" t="s">
        <v>541</v>
      </c>
      <c r="D3457" s="32" t="s">
        <v>9</v>
      </c>
      <c r="E3457" s="32" t="s">
        <v>11</v>
      </c>
      <c r="F3457" s="32">
        <v>250</v>
      </c>
      <c r="G3457" s="32">
        <f t="shared" si="68"/>
        <v>50000</v>
      </c>
      <c r="H3457" s="32">
        <v>200</v>
      </c>
      <c r="I3457" s="22"/>
    </row>
    <row r="3458" spans="1:9" ht="21" customHeight="1" x14ac:dyDescent="0.25">
      <c r="A3458" s="32">
        <v>5122</v>
      </c>
      <c r="B3458" s="32" t="s">
        <v>6920</v>
      </c>
      <c r="C3458" s="32" t="s">
        <v>3527</v>
      </c>
      <c r="D3458" s="32" t="s">
        <v>9</v>
      </c>
      <c r="E3458" s="32" t="s">
        <v>10</v>
      </c>
      <c r="F3458" s="32">
        <v>160000</v>
      </c>
      <c r="G3458" s="32">
        <f>H3458*F3458</f>
        <v>160000</v>
      </c>
      <c r="H3458" s="32">
        <v>1</v>
      </c>
      <c r="I3458" s="22"/>
    </row>
    <row r="3459" spans="1:9" ht="21" customHeight="1" x14ac:dyDescent="0.25">
      <c r="A3459" s="32">
        <v>5122</v>
      </c>
      <c r="B3459" s="32" t="s">
        <v>6921</v>
      </c>
      <c r="C3459" s="32" t="s">
        <v>407</v>
      </c>
      <c r="D3459" s="32" t="s">
        <v>9</v>
      </c>
      <c r="E3459" s="32" t="s">
        <v>10</v>
      </c>
      <c r="F3459" s="32">
        <v>240000</v>
      </c>
      <c r="G3459" s="32">
        <f t="shared" ref="G3459:G3472" si="69">H3459*F3459</f>
        <v>1200000</v>
      </c>
      <c r="H3459" s="32">
        <v>5</v>
      </c>
      <c r="I3459" s="22"/>
    </row>
    <row r="3460" spans="1:9" ht="21" customHeight="1" x14ac:dyDescent="0.25">
      <c r="A3460" s="32">
        <v>5122</v>
      </c>
      <c r="B3460" s="32" t="s">
        <v>6922</v>
      </c>
      <c r="C3460" s="32" t="s">
        <v>6923</v>
      </c>
      <c r="D3460" s="32" t="s">
        <v>9</v>
      </c>
      <c r="E3460" s="32" t="s">
        <v>10</v>
      </c>
      <c r="F3460" s="32">
        <v>80000</v>
      </c>
      <c r="G3460" s="32">
        <f t="shared" si="69"/>
        <v>240000</v>
      </c>
      <c r="H3460" s="32">
        <v>3</v>
      </c>
      <c r="I3460" s="22"/>
    </row>
    <row r="3461" spans="1:9" ht="21" customHeight="1" x14ac:dyDescent="0.25">
      <c r="A3461" s="32">
        <v>5122</v>
      </c>
      <c r="B3461" s="32" t="s">
        <v>6924</v>
      </c>
      <c r="C3461" s="32" t="s">
        <v>3805</v>
      </c>
      <c r="D3461" s="32" t="s">
        <v>9</v>
      </c>
      <c r="E3461" s="32" t="s">
        <v>10</v>
      </c>
      <c r="F3461" s="32">
        <v>30000</v>
      </c>
      <c r="G3461" s="32">
        <f t="shared" si="69"/>
        <v>90000</v>
      </c>
      <c r="H3461" s="32">
        <v>3</v>
      </c>
      <c r="I3461" s="22"/>
    </row>
    <row r="3462" spans="1:9" ht="21" customHeight="1" x14ac:dyDescent="0.25">
      <c r="A3462" s="32">
        <v>5122</v>
      </c>
      <c r="B3462" s="32" t="s">
        <v>6925</v>
      </c>
      <c r="C3462" s="32" t="s">
        <v>412</v>
      </c>
      <c r="D3462" s="32" t="s">
        <v>9</v>
      </c>
      <c r="E3462" s="32" t="s">
        <v>10</v>
      </c>
      <c r="F3462" s="32">
        <v>80000</v>
      </c>
      <c r="G3462" s="32">
        <f t="shared" si="69"/>
        <v>400000</v>
      </c>
      <c r="H3462" s="32">
        <v>5</v>
      </c>
      <c r="I3462" s="22"/>
    </row>
    <row r="3463" spans="1:9" ht="21" customHeight="1" x14ac:dyDescent="0.25">
      <c r="A3463" s="32">
        <v>5122</v>
      </c>
      <c r="B3463" s="32" t="s">
        <v>6926</v>
      </c>
      <c r="C3463" s="32" t="s">
        <v>3247</v>
      </c>
      <c r="D3463" s="32" t="s">
        <v>9</v>
      </c>
      <c r="E3463" s="32" t="s">
        <v>10</v>
      </c>
      <c r="F3463" s="32">
        <v>40000</v>
      </c>
      <c r="G3463" s="32">
        <f t="shared" si="69"/>
        <v>40000</v>
      </c>
      <c r="H3463" s="32">
        <v>1</v>
      </c>
      <c r="I3463" s="22"/>
    </row>
    <row r="3464" spans="1:9" ht="21" customHeight="1" x14ac:dyDescent="0.25">
      <c r="A3464" s="32">
        <v>5122</v>
      </c>
      <c r="B3464" s="32" t="s">
        <v>6927</v>
      </c>
      <c r="C3464" s="32" t="s">
        <v>419</v>
      </c>
      <c r="D3464" s="32" t="s">
        <v>9</v>
      </c>
      <c r="E3464" s="32" t="s">
        <v>10</v>
      </c>
      <c r="F3464" s="32">
        <v>200000</v>
      </c>
      <c r="G3464" s="32">
        <f t="shared" si="69"/>
        <v>200000</v>
      </c>
      <c r="H3464" s="32">
        <v>1</v>
      </c>
      <c r="I3464" s="22"/>
    </row>
    <row r="3465" spans="1:9" ht="21" customHeight="1" x14ac:dyDescent="0.25">
      <c r="A3465" s="32">
        <v>5122</v>
      </c>
      <c r="B3465" s="32" t="s">
        <v>6928</v>
      </c>
      <c r="C3465" s="32" t="s">
        <v>19</v>
      </c>
      <c r="D3465" s="32" t="s">
        <v>9</v>
      </c>
      <c r="E3465" s="32" t="s">
        <v>10</v>
      </c>
      <c r="F3465" s="32">
        <v>15000</v>
      </c>
      <c r="G3465" s="32">
        <f t="shared" si="69"/>
        <v>75000</v>
      </c>
      <c r="H3465" s="32">
        <v>5</v>
      </c>
      <c r="I3465" s="22"/>
    </row>
    <row r="3466" spans="1:9" ht="21" customHeight="1" x14ac:dyDescent="0.25">
      <c r="A3466" s="32">
        <v>5122</v>
      </c>
      <c r="B3466" s="32" t="s">
        <v>6929</v>
      </c>
      <c r="C3466" s="32" t="s">
        <v>2651</v>
      </c>
      <c r="D3466" s="32" t="s">
        <v>9</v>
      </c>
      <c r="E3466" s="32" t="s">
        <v>10</v>
      </c>
      <c r="F3466" s="32">
        <v>15000</v>
      </c>
      <c r="G3466" s="32">
        <f t="shared" si="69"/>
        <v>30000</v>
      </c>
      <c r="H3466" s="32">
        <v>2</v>
      </c>
      <c r="I3466" s="22"/>
    </row>
    <row r="3467" spans="1:9" ht="21" customHeight="1" x14ac:dyDescent="0.25">
      <c r="A3467" s="32">
        <v>5122</v>
      </c>
      <c r="B3467" s="32" t="s">
        <v>6930</v>
      </c>
      <c r="C3467" s="32" t="s">
        <v>2114</v>
      </c>
      <c r="D3467" s="32" t="s">
        <v>9</v>
      </c>
      <c r="E3467" s="32" t="s">
        <v>10</v>
      </c>
      <c r="F3467" s="32">
        <v>100000</v>
      </c>
      <c r="G3467" s="32">
        <f t="shared" si="69"/>
        <v>200000</v>
      </c>
      <c r="H3467" s="32">
        <v>2</v>
      </c>
      <c r="I3467" s="22"/>
    </row>
    <row r="3468" spans="1:9" ht="21" customHeight="1" x14ac:dyDescent="0.25">
      <c r="A3468" s="32">
        <v>5122</v>
      </c>
      <c r="B3468" s="32" t="s">
        <v>6931</v>
      </c>
      <c r="C3468" s="32" t="s">
        <v>2111</v>
      </c>
      <c r="D3468" s="32" t="s">
        <v>9</v>
      </c>
      <c r="E3468" s="32" t="s">
        <v>10</v>
      </c>
      <c r="F3468" s="32">
        <v>200000</v>
      </c>
      <c r="G3468" s="32">
        <f t="shared" si="69"/>
        <v>200000</v>
      </c>
      <c r="H3468" s="32">
        <v>1</v>
      </c>
      <c r="I3468" s="22"/>
    </row>
    <row r="3469" spans="1:9" ht="21" customHeight="1" x14ac:dyDescent="0.25">
      <c r="A3469" s="32">
        <v>5122</v>
      </c>
      <c r="B3469" s="32" t="s">
        <v>6932</v>
      </c>
      <c r="C3469" s="32" t="s">
        <v>1473</v>
      </c>
      <c r="D3469" s="32" t="s">
        <v>9</v>
      </c>
      <c r="E3469" s="32" t="s">
        <v>10</v>
      </c>
      <c r="F3469" s="32">
        <v>3000</v>
      </c>
      <c r="G3469" s="32">
        <f t="shared" si="69"/>
        <v>15000</v>
      </c>
      <c r="H3469" s="32">
        <v>5</v>
      </c>
      <c r="I3469" s="22"/>
    </row>
    <row r="3470" spans="1:9" ht="21" customHeight="1" x14ac:dyDescent="0.25">
      <c r="A3470" s="32">
        <v>5122</v>
      </c>
      <c r="B3470" s="32" t="s">
        <v>6933</v>
      </c>
      <c r="C3470" s="32" t="s">
        <v>1349</v>
      </c>
      <c r="D3470" s="32" t="s">
        <v>9</v>
      </c>
      <c r="E3470" s="32" t="s">
        <v>10</v>
      </c>
      <c r="F3470" s="32">
        <v>100000</v>
      </c>
      <c r="G3470" s="32">
        <f t="shared" si="69"/>
        <v>200000</v>
      </c>
      <c r="H3470" s="32">
        <v>2</v>
      </c>
      <c r="I3470" s="22"/>
    </row>
    <row r="3471" spans="1:9" ht="21" customHeight="1" x14ac:dyDescent="0.25">
      <c r="A3471" s="32">
        <v>5122</v>
      </c>
      <c r="B3471" s="32" t="s">
        <v>6934</v>
      </c>
      <c r="C3471" s="32" t="s">
        <v>1473</v>
      </c>
      <c r="D3471" s="32" t="s">
        <v>9</v>
      </c>
      <c r="E3471" s="32" t="s">
        <v>10</v>
      </c>
      <c r="F3471" s="32">
        <v>7000</v>
      </c>
      <c r="G3471" s="32">
        <f t="shared" si="69"/>
        <v>49000</v>
      </c>
      <c r="H3471" s="32">
        <v>7</v>
      </c>
      <c r="I3471" s="22"/>
    </row>
    <row r="3472" spans="1:9" ht="21" customHeight="1" x14ac:dyDescent="0.25">
      <c r="A3472" s="32">
        <v>5122</v>
      </c>
      <c r="B3472" s="32" t="s">
        <v>6935</v>
      </c>
      <c r="C3472" s="32" t="s">
        <v>2291</v>
      </c>
      <c r="D3472" s="32" t="s">
        <v>9</v>
      </c>
      <c r="E3472" s="32" t="s">
        <v>10</v>
      </c>
      <c r="F3472" s="32">
        <v>5000</v>
      </c>
      <c r="G3472" s="32">
        <f t="shared" si="69"/>
        <v>25000</v>
      </c>
      <c r="H3472" s="32">
        <v>5</v>
      </c>
      <c r="I3472" s="22"/>
    </row>
    <row r="3473" spans="1:9" ht="15" customHeight="1" x14ac:dyDescent="0.25">
      <c r="A3473" s="138" t="s">
        <v>12</v>
      </c>
      <c r="B3473" s="139"/>
      <c r="C3473" s="139"/>
      <c r="D3473" s="139"/>
      <c r="E3473" s="139"/>
      <c r="F3473" s="139"/>
      <c r="G3473" s="139"/>
      <c r="H3473" s="140"/>
      <c r="I3473" s="22"/>
    </row>
    <row r="3474" spans="1:9" ht="54" x14ac:dyDescent="0.25">
      <c r="A3474" s="32">
        <v>4215</v>
      </c>
      <c r="B3474" s="32" t="s">
        <v>4540</v>
      </c>
      <c r="C3474" s="32" t="s">
        <v>1755</v>
      </c>
      <c r="D3474" s="32" t="s">
        <v>13</v>
      </c>
      <c r="E3474" s="32" t="s">
        <v>14</v>
      </c>
      <c r="F3474" s="32">
        <v>133000</v>
      </c>
      <c r="G3474" s="32">
        <v>133000</v>
      </c>
      <c r="H3474" s="32">
        <v>1</v>
      </c>
      <c r="I3474" s="22"/>
    </row>
    <row r="3475" spans="1:9" ht="40.5" x14ac:dyDescent="0.25">
      <c r="A3475" s="32">
        <v>4252</v>
      </c>
      <c r="B3475" s="32" t="s">
        <v>4281</v>
      </c>
      <c r="C3475" s="32" t="s">
        <v>890</v>
      </c>
      <c r="D3475" s="32" t="s">
        <v>381</v>
      </c>
      <c r="E3475" s="32" t="s">
        <v>14</v>
      </c>
      <c r="F3475" s="32">
        <v>550000</v>
      </c>
      <c r="G3475" s="32">
        <v>550000</v>
      </c>
      <c r="H3475" s="32">
        <v>1</v>
      </c>
      <c r="I3475" s="22"/>
    </row>
    <row r="3476" spans="1:9" ht="54" x14ac:dyDescent="0.25">
      <c r="A3476" s="32">
        <v>4215</v>
      </c>
      <c r="B3476" s="32" t="s">
        <v>3083</v>
      </c>
      <c r="C3476" s="32" t="s">
        <v>1755</v>
      </c>
      <c r="D3476" s="32" t="s">
        <v>13</v>
      </c>
      <c r="E3476" s="32" t="s">
        <v>14</v>
      </c>
      <c r="F3476" s="32">
        <v>133000</v>
      </c>
      <c r="G3476" s="32">
        <v>133000</v>
      </c>
      <c r="H3476" s="32">
        <v>1</v>
      </c>
      <c r="I3476" s="22"/>
    </row>
    <row r="3477" spans="1:9" ht="54" x14ac:dyDescent="0.25">
      <c r="A3477" s="32">
        <v>4215</v>
      </c>
      <c r="B3477" s="32" t="s">
        <v>3082</v>
      </c>
      <c r="C3477" s="32" t="s">
        <v>1755</v>
      </c>
      <c r="D3477" s="32" t="s">
        <v>13</v>
      </c>
      <c r="E3477" s="32" t="s">
        <v>14</v>
      </c>
      <c r="F3477" s="32">
        <v>133000</v>
      </c>
      <c r="G3477" s="32">
        <v>133000</v>
      </c>
      <c r="H3477" s="32">
        <v>1</v>
      </c>
      <c r="I3477" s="22"/>
    </row>
    <row r="3478" spans="1:9" ht="40.5" x14ac:dyDescent="0.25">
      <c r="A3478" s="32">
        <v>4241</v>
      </c>
      <c r="B3478" s="32" t="s">
        <v>2826</v>
      </c>
      <c r="C3478" s="32" t="s">
        <v>399</v>
      </c>
      <c r="D3478" s="32" t="s">
        <v>13</v>
      </c>
      <c r="E3478" s="32" t="s">
        <v>14</v>
      </c>
      <c r="F3478" s="32">
        <v>78200</v>
      </c>
      <c r="G3478" s="32">
        <v>78200</v>
      </c>
      <c r="H3478" s="32">
        <v>1</v>
      </c>
      <c r="I3478" s="22"/>
    </row>
    <row r="3479" spans="1:9" ht="54" x14ac:dyDescent="0.25">
      <c r="A3479" s="32">
        <v>4215</v>
      </c>
      <c r="B3479" s="32" t="s">
        <v>1754</v>
      </c>
      <c r="C3479" s="32" t="s">
        <v>1755</v>
      </c>
      <c r="D3479" s="32" t="s">
        <v>13</v>
      </c>
      <c r="E3479" s="32" t="s">
        <v>14</v>
      </c>
      <c r="F3479" s="32">
        <v>0</v>
      </c>
      <c r="G3479" s="32">
        <v>0</v>
      </c>
      <c r="H3479" s="32">
        <v>1</v>
      </c>
      <c r="I3479" s="22"/>
    </row>
    <row r="3480" spans="1:9" ht="40.5" x14ac:dyDescent="0.25">
      <c r="A3480" s="32">
        <v>4214</v>
      </c>
      <c r="B3480" s="32" t="s">
        <v>1434</v>
      </c>
      <c r="C3480" s="32" t="s">
        <v>403</v>
      </c>
      <c r="D3480" s="32" t="s">
        <v>9</v>
      </c>
      <c r="E3480" s="32" t="s">
        <v>14</v>
      </c>
      <c r="F3480" s="32">
        <v>158400</v>
      </c>
      <c r="G3480" s="32">
        <v>158400</v>
      </c>
      <c r="H3480" s="32">
        <v>1</v>
      </c>
      <c r="I3480" s="22"/>
    </row>
    <row r="3481" spans="1:9" ht="27" x14ac:dyDescent="0.25">
      <c r="A3481" s="32">
        <v>4214</v>
      </c>
      <c r="B3481" s="32" t="s">
        <v>1435</v>
      </c>
      <c r="C3481" s="32" t="s">
        <v>491</v>
      </c>
      <c r="D3481" s="32" t="s">
        <v>9</v>
      </c>
      <c r="E3481" s="32" t="s">
        <v>14</v>
      </c>
      <c r="F3481" s="32">
        <v>1899600</v>
      </c>
      <c r="G3481" s="32">
        <v>1899600</v>
      </c>
      <c r="H3481" s="32">
        <v>1</v>
      </c>
      <c r="I3481" s="22"/>
    </row>
    <row r="3482" spans="1:9" ht="40.5" x14ac:dyDescent="0.25">
      <c r="A3482" s="32">
        <v>4252</v>
      </c>
      <c r="B3482" s="32" t="s">
        <v>889</v>
      </c>
      <c r="C3482" s="32" t="s">
        <v>890</v>
      </c>
      <c r="D3482" s="32" t="s">
        <v>381</v>
      </c>
      <c r="E3482" s="32" t="s">
        <v>14</v>
      </c>
      <c r="F3482" s="32">
        <v>750000</v>
      </c>
      <c r="G3482" s="32">
        <v>750000</v>
      </c>
      <c r="H3482" s="32">
        <v>1</v>
      </c>
      <c r="I3482" s="22"/>
    </row>
    <row r="3483" spans="1:9" ht="40.5" x14ac:dyDescent="0.25">
      <c r="A3483" s="32">
        <v>4252</v>
      </c>
      <c r="B3483" s="32" t="s">
        <v>891</v>
      </c>
      <c r="C3483" s="32" t="s">
        <v>890</v>
      </c>
      <c r="D3483" s="32" t="s">
        <v>381</v>
      </c>
      <c r="E3483" s="32" t="s">
        <v>14</v>
      </c>
      <c r="F3483" s="32">
        <v>750000</v>
      </c>
      <c r="G3483" s="32">
        <v>750000</v>
      </c>
      <c r="H3483" s="32">
        <v>1</v>
      </c>
      <c r="I3483" s="22"/>
    </row>
    <row r="3484" spans="1:9" ht="40.5" x14ac:dyDescent="0.25">
      <c r="A3484" s="32">
        <v>4252</v>
      </c>
      <c r="B3484" s="32" t="s">
        <v>892</v>
      </c>
      <c r="C3484" s="32" t="s">
        <v>890</v>
      </c>
      <c r="D3484" s="32" t="s">
        <v>381</v>
      </c>
      <c r="E3484" s="32" t="s">
        <v>14</v>
      </c>
      <c r="F3484" s="32">
        <v>0</v>
      </c>
      <c r="G3484" s="32">
        <v>0</v>
      </c>
      <c r="H3484" s="32">
        <v>1</v>
      </c>
      <c r="I3484" s="22"/>
    </row>
    <row r="3485" spans="1:9" ht="27" x14ac:dyDescent="0.25">
      <c r="A3485" s="32">
        <v>4214</v>
      </c>
      <c r="B3485" s="32" t="s">
        <v>924</v>
      </c>
      <c r="C3485" s="32" t="s">
        <v>491</v>
      </c>
      <c r="D3485" s="32" t="s">
        <v>381</v>
      </c>
      <c r="E3485" s="32" t="s">
        <v>14</v>
      </c>
      <c r="F3485" s="32">
        <v>0</v>
      </c>
      <c r="G3485" s="32">
        <v>0</v>
      </c>
      <c r="H3485" s="32">
        <v>1</v>
      </c>
      <c r="I3485" s="22"/>
    </row>
    <row r="3486" spans="1:9" ht="40.5" x14ac:dyDescent="0.25">
      <c r="A3486" s="32">
        <v>4214</v>
      </c>
      <c r="B3486" s="32" t="s">
        <v>925</v>
      </c>
      <c r="C3486" s="32" t="s">
        <v>403</v>
      </c>
      <c r="D3486" s="32" t="s">
        <v>381</v>
      </c>
      <c r="E3486" s="32" t="s">
        <v>14</v>
      </c>
      <c r="F3486" s="32">
        <v>0</v>
      </c>
      <c r="G3486" s="32">
        <v>0</v>
      </c>
      <c r="H3486" s="32">
        <v>1</v>
      </c>
      <c r="I3486" s="22"/>
    </row>
    <row r="3487" spans="1:9" ht="27" x14ac:dyDescent="0.25">
      <c r="A3487" s="11">
        <v>4214</v>
      </c>
      <c r="B3487" s="11" t="s">
        <v>926</v>
      </c>
      <c r="C3487" s="11" t="s">
        <v>510</v>
      </c>
      <c r="D3487" s="11" t="s">
        <v>13</v>
      </c>
      <c r="E3487" s="11" t="s">
        <v>14</v>
      </c>
      <c r="F3487" s="32">
        <v>1000000</v>
      </c>
      <c r="G3487" s="32">
        <v>1000000</v>
      </c>
      <c r="H3487" s="11">
        <v>1</v>
      </c>
      <c r="I3487" s="22"/>
    </row>
    <row r="3488" spans="1:9" x14ac:dyDescent="0.25">
      <c r="A3488" s="11"/>
      <c r="B3488" s="74"/>
      <c r="C3488" s="74"/>
      <c r="D3488" s="11"/>
      <c r="E3488" s="11"/>
      <c r="F3488" s="11"/>
      <c r="G3488" s="11"/>
      <c r="H3488" s="11"/>
      <c r="I3488" s="22"/>
    </row>
    <row r="3489" spans="1:9" ht="15" customHeight="1" x14ac:dyDescent="0.25">
      <c r="A3489" s="206" t="s">
        <v>49</v>
      </c>
      <c r="B3489" s="207"/>
      <c r="C3489" s="207"/>
      <c r="D3489" s="207"/>
      <c r="E3489" s="207"/>
      <c r="F3489" s="207"/>
      <c r="G3489" s="207"/>
      <c r="H3489" s="255"/>
      <c r="I3489" s="22"/>
    </row>
    <row r="3490" spans="1:9" ht="15" customHeight="1" x14ac:dyDescent="0.25">
      <c r="A3490" s="138" t="s">
        <v>16</v>
      </c>
      <c r="B3490" s="139"/>
      <c r="C3490" s="139"/>
      <c r="D3490" s="139"/>
      <c r="E3490" s="139"/>
      <c r="F3490" s="139"/>
      <c r="G3490" s="139"/>
      <c r="H3490" s="140"/>
      <c r="I3490" s="22"/>
    </row>
    <row r="3491" spans="1:9" ht="27" x14ac:dyDescent="0.25">
      <c r="A3491" s="4">
        <v>4251</v>
      </c>
      <c r="B3491" s="4" t="s">
        <v>4009</v>
      </c>
      <c r="C3491" s="4" t="s">
        <v>464</v>
      </c>
      <c r="D3491" s="4" t="s">
        <v>381</v>
      </c>
      <c r="E3491" s="4" t="s">
        <v>14</v>
      </c>
      <c r="F3491" s="4">
        <v>10299600</v>
      </c>
      <c r="G3491" s="4">
        <v>10299600</v>
      </c>
      <c r="H3491" s="4">
        <v>1</v>
      </c>
      <c r="I3491" s="22"/>
    </row>
    <row r="3492" spans="1:9" ht="15" customHeight="1" x14ac:dyDescent="0.25">
      <c r="A3492" s="138" t="s">
        <v>12</v>
      </c>
      <c r="B3492" s="139"/>
      <c r="C3492" s="139"/>
      <c r="D3492" s="139"/>
      <c r="E3492" s="139"/>
      <c r="F3492" s="139"/>
      <c r="G3492" s="139"/>
      <c r="H3492" s="140"/>
      <c r="I3492" s="22"/>
    </row>
    <row r="3493" spans="1:9" ht="27" x14ac:dyDescent="0.25">
      <c r="A3493" s="29">
        <v>4251</v>
      </c>
      <c r="B3493" s="29" t="s">
        <v>4008</v>
      </c>
      <c r="C3493" s="29" t="s">
        <v>454</v>
      </c>
      <c r="D3493" s="29" t="s">
        <v>1212</v>
      </c>
      <c r="E3493" s="29" t="s">
        <v>14</v>
      </c>
      <c r="F3493" s="29">
        <v>200400</v>
      </c>
      <c r="G3493" s="29">
        <v>200400</v>
      </c>
      <c r="H3493" s="29">
        <v>1</v>
      </c>
      <c r="I3493" s="22"/>
    </row>
    <row r="3494" spans="1:9" ht="15" customHeight="1" x14ac:dyDescent="0.25">
      <c r="A3494" s="130" t="s">
        <v>75</v>
      </c>
      <c r="B3494" s="131"/>
      <c r="C3494" s="131"/>
      <c r="D3494" s="131"/>
      <c r="E3494" s="131"/>
      <c r="F3494" s="131"/>
      <c r="G3494" s="131"/>
      <c r="H3494" s="199"/>
      <c r="I3494" s="22"/>
    </row>
    <row r="3495" spans="1:9" ht="15" customHeight="1" x14ac:dyDescent="0.25">
      <c r="A3495" s="222" t="s">
        <v>16</v>
      </c>
      <c r="B3495" s="223"/>
      <c r="C3495" s="223"/>
      <c r="D3495" s="223"/>
      <c r="E3495" s="223"/>
      <c r="F3495" s="223"/>
      <c r="G3495" s="223"/>
      <c r="H3495" s="224"/>
      <c r="I3495" s="22"/>
    </row>
    <row r="3496" spans="1:9" ht="27" x14ac:dyDescent="0.25">
      <c r="A3496" s="29">
        <v>4861</v>
      </c>
      <c r="B3496" s="29" t="s">
        <v>894</v>
      </c>
      <c r="C3496" s="29" t="s">
        <v>20</v>
      </c>
      <c r="D3496" s="29" t="s">
        <v>381</v>
      </c>
      <c r="E3496" s="29" t="s">
        <v>14</v>
      </c>
      <c r="F3496" s="29">
        <v>15200000</v>
      </c>
      <c r="G3496" s="29">
        <v>15200000</v>
      </c>
      <c r="H3496" s="29">
        <v>1</v>
      </c>
      <c r="I3496" s="22"/>
    </row>
    <row r="3497" spans="1:9" ht="15" customHeight="1" x14ac:dyDescent="0.25">
      <c r="A3497" s="138" t="s">
        <v>12</v>
      </c>
      <c r="B3497" s="139"/>
      <c r="C3497" s="139"/>
      <c r="D3497" s="139"/>
      <c r="E3497" s="139"/>
      <c r="F3497" s="139"/>
      <c r="G3497" s="139"/>
      <c r="H3497" s="140"/>
      <c r="I3497" s="22"/>
    </row>
    <row r="3498" spans="1:9" ht="27" x14ac:dyDescent="0.25">
      <c r="A3498" s="29">
        <v>4861</v>
      </c>
      <c r="B3498" s="29" t="s">
        <v>1538</v>
      </c>
      <c r="C3498" s="29" t="s">
        <v>454</v>
      </c>
      <c r="D3498" s="29" t="s">
        <v>1212</v>
      </c>
      <c r="E3498" s="29" t="s">
        <v>14</v>
      </c>
      <c r="F3498" s="29">
        <v>30000</v>
      </c>
      <c r="G3498" s="29">
        <v>30000</v>
      </c>
      <c r="H3498" s="29">
        <v>1</v>
      </c>
      <c r="I3498" s="22"/>
    </row>
    <row r="3499" spans="1:9" ht="40.5" x14ac:dyDescent="0.25">
      <c r="A3499" s="29">
        <v>4861</v>
      </c>
      <c r="B3499" s="29" t="s">
        <v>893</v>
      </c>
      <c r="C3499" s="29" t="s">
        <v>495</v>
      </c>
      <c r="D3499" s="29" t="s">
        <v>381</v>
      </c>
      <c r="E3499" s="29" t="s">
        <v>14</v>
      </c>
      <c r="F3499" s="29">
        <v>10000000</v>
      </c>
      <c r="G3499" s="29">
        <v>10000000</v>
      </c>
      <c r="H3499" s="29">
        <v>1</v>
      </c>
      <c r="I3499" s="22"/>
    </row>
    <row r="3500" spans="1:9" ht="27" x14ac:dyDescent="0.25">
      <c r="A3500" s="29">
        <v>4861</v>
      </c>
      <c r="B3500" s="29" t="s">
        <v>6191</v>
      </c>
      <c r="C3500" s="29" t="s">
        <v>454</v>
      </c>
      <c r="D3500" s="29" t="s">
        <v>5197</v>
      </c>
      <c r="E3500" s="29" t="s">
        <v>14</v>
      </c>
      <c r="F3500" s="29">
        <v>300000</v>
      </c>
      <c r="G3500" s="29">
        <v>300000</v>
      </c>
      <c r="H3500" s="29">
        <v>1</v>
      </c>
      <c r="I3500" s="22"/>
    </row>
    <row r="3501" spans="1:9" ht="15" customHeight="1" x14ac:dyDescent="0.25">
      <c r="A3501" s="130" t="s">
        <v>176</v>
      </c>
      <c r="B3501" s="131"/>
      <c r="C3501" s="131"/>
      <c r="D3501" s="131"/>
      <c r="E3501" s="131"/>
      <c r="F3501" s="131"/>
      <c r="G3501" s="131"/>
      <c r="H3501" s="199"/>
      <c r="I3501" s="22"/>
    </row>
    <row r="3502" spans="1:9" ht="15" customHeight="1" x14ac:dyDescent="0.25">
      <c r="A3502" s="138" t="s">
        <v>16</v>
      </c>
      <c r="B3502" s="139"/>
      <c r="C3502" s="139"/>
      <c r="D3502" s="139"/>
      <c r="E3502" s="139"/>
      <c r="F3502" s="139"/>
      <c r="G3502" s="139"/>
      <c r="H3502" s="140"/>
      <c r="I3502" s="22"/>
    </row>
    <row r="3503" spans="1:9" ht="27" x14ac:dyDescent="0.25">
      <c r="A3503" s="29">
        <v>5134</v>
      </c>
      <c r="B3503" s="29" t="s">
        <v>3359</v>
      </c>
      <c r="C3503" s="29" t="s">
        <v>17</v>
      </c>
      <c r="D3503" s="29" t="s">
        <v>15</v>
      </c>
      <c r="E3503" s="29" t="s">
        <v>14</v>
      </c>
      <c r="F3503" s="29">
        <v>200000</v>
      </c>
      <c r="G3503" s="29">
        <v>200000</v>
      </c>
      <c r="H3503" s="29">
        <v>1</v>
      </c>
      <c r="I3503" s="22"/>
    </row>
    <row r="3504" spans="1:9" ht="27" x14ac:dyDescent="0.25">
      <c r="A3504" s="29">
        <v>5134</v>
      </c>
      <c r="B3504" s="29" t="s">
        <v>3360</v>
      </c>
      <c r="C3504" s="29" t="s">
        <v>17</v>
      </c>
      <c r="D3504" s="29" t="s">
        <v>15</v>
      </c>
      <c r="E3504" s="29" t="s">
        <v>14</v>
      </c>
      <c r="F3504" s="29">
        <v>200000</v>
      </c>
      <c r="G3504" s="29">
        <v>200000</v>
      </c>
      <c r="H3504" s="29">
        <v>1</v>
      </c>
      <c r="I3504" s="22"/>
    </row>
    <row r="3505" spans="1:9" ht="27" x14ac:dyDescent="0.25">
      <c r="A3505" s="29">
        <v>5134</v>
      </c>
      <c r="B3505" s="29" t="s">
        <v>3361</v>
      </c>
      <c r="C3505" s="29" t="s">
        <v>17</v>
      </c>
      <c r="D3505" s="29" t="s">
        <v>15</v>
      </c>
      <c r="E3505" s="29" t="s">
        <v>14</v>
      </c>
      <c r="F3505" s="29">
        <v>200000</v>
      </c>
      <c r="G3505" s="29">
        <v>200000</v>
      </c>
      <c r="H3505" s="29">
        <v>1</v>
      </c>
      <c r="I3505" s="22"/>
    </row>
    <row r="3506" spans="1:9" ht="27" x14ac:dyDescent="0.25">
      <c r="A3506" s="29">
        <v>5134</v>
      </c>
      <c r="B3506" s="29" t="s">
        <v>3362</v>
      </c>
      <c r="C3506" s="29" t="s">
        <v>17</v>
      </c>
      <c r="D3506" s="29" t="s">
        <v>15</v>
      </c>
      <c r="E3506" s="29" t="s">
        <v>14</v>
      </c>
      <c r="F3506" s="29">
        <v>500000</v>
      </c>
      <c r="G3506" s="29">
        <v>500000</v>
      </c>
      <c r="H3506" s="29">
        <v>1</v>
      </c>
      <c r="I3506" s="22"/>
    </row>
    <row r="3507" spans="1:9" ht="27" x14ac:dyDescent="0.25">
      <c r="A3507" s="29">
        <v>5134</v>
      </c>
      <c r="B3507" s="29" t="s">
        <v>3363</v>
      </c>
      <c r="C3507" s="29" t="s">
        <v>17</v>
      </c>
      <c r="D3507" s="29" t="s">
        <v>15</v>
      </c>
      <c r="E3507" s="29" t="s">
        <v>14</v>
      </c>
      <c r="F3507" s="29">
        <v>350000</v>
      </c>
      <c r="G3507" s="29">
        <v>350000</v>
      </c>
      <c r="H3507" s="29">
        <v>1</v>
      </c>
      <c r="I3507" s="22"/>
    </row>
    <row r="3508" spans="1:9" ht="27" x14ac:dyDescent="0.25">
      <c r="A3508" s="29">
        <v>5134</v>
      </c>
      <c r="B3508" s="29" t="s">
        <v>3364</v>
      </c>
      <c r="C3508" s="29" t="s">
        <v>17</v>
      </c>
      <c r="D3508" s="29" t="s">
        <v>15</v>
      </c>
      <c r="E3508" s="29" t="s">
        <v>14</v>
      </c>
      <c r="F3508" s="29">
        <v>250000</v>
      </c>
      <c r="G3508" s="29">
        <v>250000</v>
      </c>
      <c r="H3508" s="29">
        <v>1</v>
      </c>
      <c r="I3508" s="22"/>
    </row>
    <row r="3509" spans="1:9" ht="27" x14ac:dyDescent="0.25">
      <c r="A3509" s="29">
        <v>5134</v>
      </c>
      <c r="B3509" s="29" t="s">
        <v>3365</v>
      </c>
      <c r="C3509" s="29" t="s">
        <v>17</v>
      </c>
      <c r="D3509" s="29" t="s">
        <v>15</v>
      </c>
      <c r="E3509" s="29" t="s">
        <v>14</v>
      </c>
      <c r="F3509" s="29">
        <v>300000</v>
      </c>
      <c r="G3509" s="29">
        <v>300000</v>
      </c>
      <c r="H3509" s="29">
        <v>1</v>
      </c>
      <c r="I3509" s="22"/>
    </row>
    <row r="3510" spans="1:9" ht="27" x14ac:dyDescent="0.25">
      <c r="A3510" s="29">
        <v>5134</v>
      </c>
      <c r="B3510" s="29" t="s">
        <v>3366</v>
      </c>
      <c r="C3510" s="29" t="s">
        <v>17</v>
      </c>
      <c r="D3510" s="29" t="s">
        <v>15</v>
      </c>
      <c r="E3510" s="29" t="s">
        <v>14</v>
      </c>
      <c r="F3510" s="29">
        <v>200000</v>
      </c>
      <c r="G3510" s="29">
        <v>200000</v>
      </c>
      <c r="H3510" s="29">
        <v>1</v>
      </c>
      <c r="I3510" s="22"/>
    </row>
    <row r="3511" spans="1:9" ht="27" x14ac:dyDescent="0.25">
      <c r="A3511" s="29">
        <v>5134</v>
      </c>
      <c r="B3511" s="29" t="s">
        <v>3367</v>
      </c>
      <c r="C3511" s="29" t="s">
        <v>17</v>
      </c>
      <c r="D3511" s="29" t="s">
        <v>15</v>
      </c>
      <c r="E3511" s="29" t="s">
        <v>14</v>
      </c>
      <c r="F3511" s="29">
        <v>400000</v>
      </c>
      <c r="G3511" s="29">
        <v>400000</v>
      </c>
      <c r="H3511" s="29">
        <v>1</v>
      </c>
      <c r="I3511" s="22"/>
    </row>
    <row r="3512" spans="1:9" ht="27" x14ac:dyDescent="0.25">
      <c r="A3512" s="29">
        <v>5134</v>
      </c>
      <c r="B3512" s="29" t="s">
        <v>3368</v>
      </c>
      <c r="C3512" s="29" t="s">
        <v>17</v>
      </c>
      <c r="D3512" s="29" t="s">
        <v>15</v>
      </c>
      <c r="E3512" s="29" t="s">
        <v>14</v>
      </c>
      <c r="F3512" s="29">
        <v>400000</v>
      </c>
      <c r="G3512" s="29">
        <v>400000</v>
      </c>
      <c r="H3512" s="29">
        <v>1</v>
      </c>
      <c r="I3512" s="22"/>
    </row>
    <row r="3513" spans="1:9" ht="27" x14ac:dyDescent="0.25">
      <c r="A3513" s="29">
        <v>5134</v>
      </c>
      <c r="B3513" s="29" t="s">
        <v>1863</v>
      </c>
      <c r="C3513" s="29" t="s">
        <v>17</v>
      </c>
      <c r="D3513" s="29" t="s">
        <v>15</v>
      </c>
      <c r="E3513" s="29" t="s">
        <v>14</v>
      </c>
      <c r="F3513" s="29">
        <v>0</v>
      </c>
      <c r="G3513" s="29">
        <v>0</v>
      </c>
      <c r="H3513" s="29">
        <v>1</v>
      </c>
      <c r="I3513" s="22"/>
    </row>
    <row r="3514" spans="1:9" ht="27" x14ac:dyDescent="0.25">
      <c r="A3514" s="29">
        <v>5134</v>
      </c>
      <c r="B3514" s="29" t="s">
        <v>1864</v>
      </c>
      <c r="C3514" s="29" t="s">
        <v>17</v>
      </c>
      <c r="D3514" s="29" t="s">
        <v>15</v>
      </c>
      <c r="E3514" s="29" t="s">
        <v>14</v>
      </c>
      <c r="F3514" s="29">
        <v>0</v>
      </c>
      <c r="G3514" s="29">
        <v>0</v>
      </c>
      <c r="H3514" s="29">
        <v>1</v>
      </c>
      <c r="I3514" s="22"/>
    </row>
    <row r="3515" spans="1:9" ht="27" x14ac:dyDescent="0.25">
      <c r="A3515" s="29">
        <v>5134</v>
      </c>
      <c r="B3515" s="29" t="s">
        <v>1865</v>
      </c>
      <c r="C3515" s="29" t="s">
        <v>17</v>
      </c>
      <c r="D3515" s="29" t="s">
        <v>15</v>
      </c>
      <c r="E3515" s="29" t="s">
        <v>14</v>
      </c>
      <c r="F3515" s="29">
        <v>0</v>
      </c>
      <c r="G3515" s="29">
        <v>0</v>
      </c>
      <c r="H3515" s="29">
        <v>1</v>
      </c>
      <c r="I3515" s="22"/>
    </row>
    <row r="3516" spans="1:9" ht="27" x14ac:dyDescent="0.25">
      <c r="A3516" s="29">
        <v>5134</v>
      </c>
      <c r="B3516" s="29" t="s">
        <v>929</v>
      </c>
      <c r="C3516" s="29" t="s">
        <v>17</v>
      </c>
      <c r="D3516" s="29" t="s">
        <v>15</v>
      </c>
      <c r="E3516" s="29" t="s">
        <v>14</v>
      </c>
      <c r="F3516" s="29">
        <v>0</v>
      </c>
      <c r="G3516" s="29">
        <v>0</v>
      </c>
      <c r="H3516" s="29">
        <v>1</v>
      </c>
      <c r="I3516" s="22"/>
    </row>
    <row r="3517" spans="1:9" ht="27" x14ac:dyDescent="0.25">
      <c r="A3517" s="29">
        <v>5134</v>
      </c>
      <c r="B3517" s="29" t="s">
        <v>930</v>
      </c>
      <c r="C3517" s="29" t="s">
        <v>17</v>
      </c>
      <c r="D3517" s="29" t="s">
        <v>15</v>
      </c>
      <c r="E3517" s="29" t="s">
        <v>14</v>
      </c>
      <c r="F3517" s="29">
        <v>0</v>
      </c>
      <c r="G3517" s="29">
        <v>0</v>
      </c>
      <c r="H3517" s="29">
        <v>1</v>
      </c>
      <c r="I3517" s="22"/>
    </row>
    <row r="3518" spans="1:9" ht="27" x14ac:dyDescent="0.25">
      <c r="A3518" s="29">
        <v>5134</v>
      </c>
      <c r="B3518" s="29" t="s">
        <v>931</v>
      </c>
      <c r="C3518" s="29" t="s">
        <v>17</v>
      </c>
      <c r="D3518" s="29" t="s">
        <v>15</v>
      </c>
      <c r="E3518" s="29" t="s">
        <v>14</v>
      </c>
      <c r="F3518" s="29">
        <v>0</v>
      </c>
      <c r="G3518" s="29">
        <v>0</v>
      </c>
      <c r="H3518" s="29">
        <v>1</v>
      </c>
      <c r="I3518" s="22"/>
    </row>
    <row r="3519" spans="1:9" ht="27" x14ac:dyDescent="0.25">
      <c r="A3519" s="29">
        <v>5134</v>
      </c>
      <c r="B3519" s="29" t="s">
        <v>932</v>
      </c>
      <c r="C3519" s="29" t="s">
        <v>17</v>
      </c>
      <c r="D3519" s="29" t="s">
        <v>15</v>
      </c>
      <c r="E3519" s="29" t="s">
        <v>14</v>
      </c>
      <c r="F3519" s="29">
        <v>0</v>
      </c>
      <c r="G3519" s="29">
        <v>0</v>
      </c>
      <c r="H3519" s="29">
        <v>1</v>
      </c>
      <c r="I3519" s="22"/>
    </row>
    <row r="3520" spans="1:9" ht="27" x14ac:dyDescent="0.25">
      <c r="A3520" s="29">
        <v>5134</v>
      </c>
      <c r="B3520" s="29" t="s">
        <v>933</v>
      </c>
      <c r="C3520" s="29" t="s">
        <v>17</v>
      </c>
      <c r="D3520" s="29" t="s">
        <v>15</v>
      </c>
      <c r="E3520" s="29" t="s">
        <v>14</v>
      </c>
      <c r="F3520" s="29">
        <v>0</v>
      </c>
      <c r="G3520" s="29">
        <v>0</v>
      </c>
      <c r="H3520" s="29">
        <v>1</v>
      </c>
      <c r="I3520" s="22"/>
    </row>
    <row r="3521" spans="1:9" ht="27" x14ac:dyDescent="0.25">
      <c r="A3521" s="29">
        <v>5134</v>
      </c>
      <c r="B3521" s="29" t="s">
        <v>2142</v>
      </c>
      <c r="C3521" s="29" t="s">
        <v>17</v>
      </c>
      <c r="D3521" s="29" t="s">
        <v>15</v>
      </c>
      <c r="E3521" s="29" t="s">
        <v>14</v>
      </c>
      <c r="F3521" s="29">
        <v>190000</v>
      </c>
      <c r="G3521" s="29">
        <v>190000</v>
      </c>
      <c r="H3521" s="29">
        <v>1</v>
      </c>
      <c r="I3521" s="22"/>
    </row>
    <row r="3522" spans="1:9" ht="27" x14ac:dyDescent="0.25">
      <c r="A3522" s="29">
        <v>5134</v>
      </c>
      <c r="B3522" s="29" t="s">
        <v>2143</v>
      </c>
      <c r="C3522" s="29" t="s">
        <v>17</v>
      </c>
      <c r="D3522" s="29" t="s">
        <v>15</v>
      </c>
      <c r="E3522" s="29" t="s">
        <v>14</v>
      </c>
      <c r="F3522" s="29">
        <v>300000</v>
      </c>
      <c r="G3522" s="29">
        <v>300000</v>
      </c>
      <c r="H3522" s="29">
        <v>1</v>
      </c>
      <c r="I3522" s="22"/>
    </row>
    <row r="3523" spans="1:9" ht="27" x14ac:dyDescent="0.25">
      <c r="A3523" s="29">
        <v>5134</v>
      </c>
      <c r="B3523" s="29" t="s">
        <v>2144</v>
      </c>
      <c r="C3523" s="29" t="s">
        <v>17</v>
      </c>
      <c r="D3523" s="29" t="s">
        <v>15</v>
      </c>
      <c r="E3523" s="29" t="s">
        <v>14</v>
      </c>
      <c r="F3523" s="29">
        <v>400000</v>
      </c>
      <c r="G3523" s="29">
        <v>400000</v>
      </c>
      <c r="H3523" s="29">
        <v>1</v>
      </c>
      <c r="I3523" s="22"/>
    </row>
    <row r="3524" spans="1:9" ht="27" x14ac:dyDescent="0.25">
      <c r="A3524" s="29">
        <v>5134</v>
      </c>
      <c r="B3524" s="29" t="s">
        <v>934</v>
      </c>
      <c r="C3524" s="29" t="s">
        <v>17</v>
      </c>
      <c r="D3524" s="29" t="s">
        <v>15</v>
      </c>
      <c r="E3524" s="29" t="s">
        <v>14</v>
      </c>
      <c r="F3524" s="29">
        <v>0</v>
      </c>
      <c r="G3524" s="29">
        <v>0</v>
      </c>
      <c r="H3524" s="29">
        <v>1</v>
      </c>
      <c r="I3524" s="22"/>
    </row>
    <row r="3525" spans="1:9" ht="27" x14ac:dyDescent="0.25">
      <c r="A3525" s="29">
        <v>5134</v>
      </c>
      <c r="B3525" s="29" t="s">
        <v>935</v>
      </c>
      <c r="C3525" s="29" t="s">
        <v>17</v>
      </c>
      <c r="D3525" s="29" t="s">
        <v>15</v>
      </c>
      <c r="E3525" s="29" t="s">
        <v>14</v>
      </c>
      <c r="F3525" s="29">
        <v>0</v>
      </c>
      <c r="G3525" s="29">
        <v>0</v>
      </c>
      <c r="H3525" s="29">
        <v>1</v>
      </c>
      <c r="I3525" s="22"/>
    </row>
    <row r="3526" spans="1:9" ht="27" x14ac:dyDescent="0.25">
      <c r="A3526" s="29">
        <v>5134</v>
      </c>
      <c r="B3526" s="29" t="s">
        <v>936</v>
      </c>
      <c r="C3526" s="29" t="s">
        <v>17</v>
      </c>
      <c r="D3526" s="29" t="s">
        <v>15</v>
      </c>
      <c r="E3526" s="29" t="s">
        <v>14</v>
      </c>
      <c r="F3526" s="29">
        <v>0</v>
      </c>
      <c r="G3526" s="29">
        <v>0</v>
      </c>
      <c r="H3526" s="29">
        <v>1</v>
      </c>
      <c r="I3526" s="22"/>
    </row>
    <row r="3527" spans="1:9" ht="27" x14ac:dyDescent="0.25">
      <c r="A3527" s="29">
        <v>5134</v>
      </c>
      <c r="B3527" s="29" t="s">
        <v>5812</v>
      </c>
      <c r="C3527" s="29" t="s">
        <v>17</v>
      </c>
      <c r="D3527" s="29" t="s">
        <v>15</v>
      </c>
      <c r="E3527" s="29" t="s">
        <v>14</v>
      </c>
      <c r="F3527" s="29">
        <v>200000</v>
      </c>
      <c r="G3527" s="29">
        <v>200000</v>
      </c>
      <c r="H3527" s="29">
        <v>1</v>
      </c>
      <c r="I3527" s="22"/>
    </row>
    <row r="3528" spans="1:9" ht="15" customHeight="1" x14ac:dyDescent="0.25">
      <c r="A3528" s="138" t="s">
        <v>12</v>
      </c>
      <c r="B3528" s="139"/>
      <c r="C3528" s="139"/>
      <c r="D3528" s="139"/>
      <c r="E3528" s="139"/>
      <c r="F3528" s="139"/>
      <c r="G3528" s="139"/>
      <c r="H3528" s="140"/>
      <c r="I3528" s="22"/>
    </row>
    <row r="3529" spans="1:9" ht="27" x14ac:dyDescent="0.25">
      <c r="A3529" s="4">
        <v>5134</v>
      </c>
      <c r="B3529" s="4" t="s">
        <v>3369</v>
      </c>
      <c r="C3529" s="4" t="s">
        <v>392</v>
      </c>
      <c r="D3529" s="4" t="s">
        <v>381</v>
      </c>
      <c r="E3529" s="4" t="s">
        <v>14</v>
      </c>
      <c r="F3529" s="4">
        <v>40000</v>
      </c>
      <c r="G3529" s="4">
        <v>40000</v>
      </c>
      <c r="H3529" s="4">
        <v>1</v>
      </c>
      <c r="I3529" s="22"/>
    </row>
    <row r="3530" spans="1:9" ht="27" x14ac:dyDescent="0.25">
      <c r="A3530" s="4">
        <v>5134</v>
      </c>
      <c r="B3530" s="4" t="s">
        <v>3370</v>
      </c>
      <c r="C3530" s="4" t="s">
        <v>392</v>
      </c>
      <c r="D3530" s="4" t="s">
        <v>381</v>
      </c>
      <c r="E3530" s="4" t="s">
        <v>14</v>
      </c>
      <c r="F3530" s="4">
        <v>20000</v>
      </c>
      <c r="G3530" s="4">
        <v>20000</v>
      </c>
      <c r="H3530" s="4">
        <v>1</v>
      </c>
      <c r="I3530" s="22"/>
    </row>
    <row r="3531" spans="1:9" ht="27" x14ac:dyDescent="0.25">
      <c r="A3531" s="4">
        <v>5134</v>
      </c>
      <c r="B3531" s="4" t="s">
        <v>3371</v>
      </c>
      <c r="C3531" s="4" t="s">
        <v>392</v>
      </c>
      <c r="D3531" s="4" t="s">
        <v>381</v>
      </c>
      <c r="E3531" s="4" t="s">
        <v>14</v>
      </c>
      <c r="F3531" s="4">
        <v>20000</v>
      </c>
      <c r="G3531" s="4">
        <v>20000</v>
      </c>
      <c r="H3531" s="4">
        <v>1</v>
      </c>
      <c r="I3531" s="22"/>
    </row>
    <row r="3532" spans="1:9" ht="27" x14ac:dyDescent="0.25">
      <c r="A3532" s="4">
        <v>5134</v>
      </c>
      <c r="B3532" s="4" t="s">
        <v>3372</v>
      </c>
      <c r="C3532" s="4" t="s">
        <v>392</v>
      </c>
      <c r="D3532" s="4" t="s">
        <v>381</v>
      </c>
      <c r="E3532" s="4" t="s">
        <v>14</v>
      </c>
      <c r="F3532" s="4">
        <v>20000</v>
      </c>
      <c r="G3532" s="4">
        <v>20000</v>
      </c>
      <c r="H3532" s="4">
        <v>1</v>
      </c>
      <c r="I3532" s="22"/>
    </row>
    <row r="3533" spans="1:9" ht="27" x14ac:dyDescent="0.25">
      <c r="A3533" s="4">
        <v>5134</v>
      </c>
      <c r="B3533" s="4" t="s">
        <v>3373</v>
      </c>
      <c r="C3533" s="4" t="s">
        <v>392</v>
      </c>
      <c r="D3533" s="4" t="s">
        <v>381</v>
      </c>
      <c r="E3533" s="4" t="s">
        <v>14</v>
      </c>
      <c r="F3533" s="4">
        <v>50000</v>
      </c>
      <c r="G3533" s="4">
        <v>50000</v>
      </c>
      <c r="H3533" s="4">
        <v>1</v>
      </c>
      <c r="I3533" s="22"/>
    </row>
    <row r="3534" spans="1:9" ht="27" x14ac:dyDescent="0.25">
      <c r="A3534" s="4">
        <v>5134</v>
      </c>
      <c r="B3534" s="4" t="s">
        <v>3374</v>
      </c>
      <c r="C3534" s="4" t="s">
        <v>392</v>
      </c>
      <c r="D3534" s="4" t="s">
        <v>381</v>
      </c>
      <c r="E3534" s="4" t="s">
        <v>14</v>
      </c>
      <c r="F3534" s="4">
        <v>20000</v>
      </c>
      <c r="G3534" s="4">
        <v>20000</v>
      </c>
      <c r="H3534" s="4">
        <v>1</v>
      </c>
      <c r="I3534" s="22"/>
    </row>
    <row r="3535" spans="1:9" ht="27" x14ac:dyDescent="0.25">
      <c r="A3535" s="4">
        <v>5134</v>
      </c>
      <c r="B3535" s="4" t="s">
        <v>3375</v>
      </c>
      <c r="C3535" s="4" t="s">
        <v>392</v>
      </c>
      <c r="D3535" s="4" t="s">
        <v>381</v>
      </c>
      <c r="E3535" s="4" t="s">
        <v>14</v>
      </c>
      <c r="F3535" s="4">
        <v>40000</v>
      </c>
      <c r="G3535" s="4">
        <v>40000</v>
      </c>
      <c r="H3535" s="4">
        <v>1</v>
      </c>
      <c r="I3535" s="22"/>
    </row>
    <row r="3536" spans="1:9" ht="27" x14ac:dyDescent="0.25">
      <c r="A3536" s="4">
        <v>5134</v>
      </c>
      <c r="B3536" s="4" t="s">
        <v>3376</v>
      </c>
      <c r="C3536" s="4" t="s">
        <v>392</v>
      </c>
      <c r="D3536" s="4" t="s">
        <v>381</v>
      </c>
      <c r="E3536" s="4" t="s">
        <v>14</v>
      </c>
      <c r="F3536" s="4">
        <v>25000</v>
      </c>
      <c r="G3536" s="4">
        <v>25000</v>
      </c>
      <c r="H3536" s="4">
        <v>1</v>
      </c>
      <c r="I3536" s="22"/>
    </row>
    <row r="3537" spans="1:9" ht="27" x14ac:dyDescent="0.25">
      <c r="A3537" s="4">
        <v>5134</v>
      </c>
      <c r="B3537" s="4" t="s">
        <v>3377</v>
      </c>
      <c r="C3537" s="4" t="s">
        <v>392</v>
      </c>
      <c r="D3537" s="4" t="s">
        <v>381</v>
      </c>
      <c r="E3537" s="4" t="s">
        <v>14</v>
      </c>
      <c r="F3537" s="4">
        <v>35000</v>
      </c>
      <c r="G3537" s="4">
        <v>35000</v>
      </c>
      <c r="H3537" s="4">
        <v>1</v>
      </c>
      <c r="I3537" s="22"/>
    </row>
    <row r="3538" spans="1:9" ht="27" x14ac:dyDescent="0.25">
      <c r="A3538" s="4">
        <v>5134</v>
      </c>
      <c r="B3538" s="4" t="s">
        <v>3378</v>
      </c>
      <c r="C3538" s="4" t="s">
        <v>392</v>
      </c>
      <c r="D3538" s="4" t="s">
        <v>381</v>
      </c>
      <c r="E3538" s="4" t="s">
        <v>14</v>
      </c>
      <c r="F3538" s="4">
        <v>30000</v>
      </c>
      <c r="G3538" s="4">
        <v>30000</v>
      </c>
      <c r="H3538" s="4">
        <v>1</v>
      </c>
      <c r="I3538" s="22"/>
    </row>
    <row r="3539" spans="1:9" ht="27" x14ac:dyDescent="0.25">
      <c r="A3539" s="4">
        <v>5134</v>
      </c>
      <c r="B3539" s="4" t="s">
        <v>937</v>
      </c>
      <c r="C3539" s="4" t="s">
        <v>392</v>
      </c>
      <c r="D3539" s="4" t="s">
        <v>381</v>
      </c>
      <c r="E3539" s="4" t="s">
        <v>14</v>
      </c>
      <c r="F3539" s="4">
        <v>0</v>
      </c>
      <c r="G3539" s="4">
        <v>0</v>
      </c>
      <c r="H3539" s="4">
        <v>1</v>
      </c>
      <c r="I3539" s="22"/>
    </row>
    <row r="3540" spans="1:9" ht="27" x14ac:dyDescent="0.25">
      <c r="A3540" s="4">
        <v>5134</v>
      </c>
      <c r="B3540" s="4" t="s">
        <v>938</v>
      </c>
      <c r="C3540" s="4" t="s">
        <v>392</v>
      </c>
      <c r="D3540" s="4" t="s">
        <v>381</v>
      </c>
      <c r="E3540" s="4" t="s">
        <v>14</v>
      </c>
      <c r="F3540" s="4">
        <v>0</v>
      </c>
      <c r="G3540" s="4">
        <v>0</v>
      </c>
      <c r="H3540" s="4">
        <v>1</v>
      </c>
      <c r="I3540" s="22"/>
    </row>
    <row r="3541" spans="1:9" ht="27" x14ac:dyDescent="0.25">
      <c r="A3541" s="4">
        <v>5134</v>
      </c>
      <c r="B3541" s="4" t="s">
        <v>939</v>
      </c>
      <c r="C3541" s="4" t="s">
        <v>392</v>
      </c>
      <c r="D3541" s="4" t="s">
        <v>381</v>
      </c>
      <c r="E3541" s="4" t="s">
        <v>14</v>
      </c>
      <c r="F3541" s="4">
        <v>0</v>
      </c>
      <c r="G3541" s="4">
        <v>0</v>
      </c>
      <c r="H3541" s="4">
        <v>1</v>
      </c>
      <c r="I3541" s="22"/>
    </row>
    <row r="3542" spans="1:9" ht="27" x14ac:dyDescent="0.25">
      <c r="A3542" s="4">
        <v>5134</v>
      </c>
      <c r="B3542" s="4" t="s">
        <v>940</v>
      </c>
      <c r="C3542" s="4" t="s">
        <v>392</v>
      </c>
      <c r="D3542" s="4" t="s">
        <v>381</v>
      </c>
      <c r="E3542" s="4" t="s">
        <v>14</v>
      </c>
      <c r="F3542" s="4">
        <v>0</v>
      </c>
      <c r="G3542" s="4">
        <v>0</v>
      </c>
      <c r="H3542" s="4">
        <v>1</v>
      </c>
      <c r="I3542" s="22"/>
    </row>
    <row r="3543" spans="1:9" ht="27" x14ac:dyDescent="0.25">
      <c r="A3543" s="4">
        <v>5134</v>
      </c>
      <c r="B3543" s="4" t="s">
        <v>941</v>
      </c>
      <c r="C3543" s="4" t="s">
        <v>392</v>
      </c>
      <c r="D3543" s="4" t="s">
        <v>381</v>
      </c>
      <c r="E3543" s="4" t="s">
        <v>14</v>
      </c>
      <c r="F3543" s="4">
        <v>0</v>
      </c>
      <c r="G3543" s="4">
        <v>0</v>
      </c>
      <c r="H3543" s="4">
        <v>1</v>
      </c>
      <c r="I3543" s="22"/>
    </row>
    <row r="3544" spans="1:9" ht="27" x14ac:dyDescent="0.25">
      <c r="A3544" s="4">
        <v>5134</v>
      </c>
      <c r="B3544" s="4" t="s">
        <v>942</v>
      </c>
      <c r="C3544" s="4" t="s">
        <v>392</v>
      </c>
      <c r="D3544" s="4" t="s">
        <v>381</v>
      </c>
      <c r="E3544" s="4" t="s">
        <v>14</v>
      </c>
      <c r="F3544" s="4">
        <v>0</v>
      </c>
      <c r="G3544" s="4">
        <v>0</v>
      </c>
      <c r="H3544" s="4">
        <v>1</v>
      </c>
      <c r="I3544" s="22"/>
    </row>
    <row r="3545" spans="1:9" ht="27" x14ac:dyDescent="0.25">
      <c r="A3545" s="4">
        <v>5134</v>
      </c>
      <c r="B3545" s="4" t="s">
        <v>943</v>
      </c>
      <c r="C3545" s="4" t="s">
        <v>392</v>
      </c>
      <c r="D3545" s="4" t="s">
        <v>381</v>
      </c>
      <c r="E3545" s="4" t="s">
        <v>14</v>
      </c>
      <c r="F3545" s="4">
        <v>0</v>
      </c>
      <c r="G3545" s="4">
        <v>0</v>
      </c>
      <c r="H3545" s="4">
        <v>1</v>
      </c>
      <c r="I3545" s="22"/>
    </row>
    <row r="3546" spans="1:9" ht="27" x14ac:dyDescent="0.25">
      <c r="A3546" s="4">
        <v>5134</v>
      </c>
      <c r="B3546" s="4" t="s">
        <v>944</v>
      </c>
      <c r="C3546" s="4" t="s">
        <v>392</v>
      </c>
      <c r="D3546" s="4" t="s">
        <v>381</v>
      </c>
      <c r="E3546" s="4" t="s">
        <v>14</v>
      </c>
      <c r="F3546" s="4">
        <v>0</v>
      </c>
      <c r="G3546" s="4">
        <v>0</v>
      </c>
      <c r="H3546" s="4">
        <v>1</v>
      </c>
      <c r="I3546" s="22"/>
    </row>
    <row r="3547" spans="1:9" ht="27" x14ac:dyDescent="0.25">
      <c r="A3547" s="4">
        <v>5134</v>
      </c>
      <c r="B3547" s="4" t="s">
        <v>1859</v>
      </c>
      <c r="C3547" s="4" t="s">
        <v>392</v>
      </c>
      <c r="D3547" s="4" t="s">
        <v>381</v>
      </c>
      <c r="E3547" s="4" t="s">
        <v>14</v>
      </c>
      <c r="F3547" s="4">
        <v>0</v>
      </c>
      <c r="G3547" s="4">
        <v>0</v>
      </c>
      <c r="H3547" s="4">
        <v>1</v>
      </c>
      <c r="I3547" s="22"/>
    </row>
    <row r="3548" spans="1:9" ht="27" x14ac:dyDescent="0.25">
      <c r="A3548" s="4">
        <v>5134</v>
      </c>
      <c r="B3548" s="4" t="s">
        <v>1860</v>
      </c>
      <c r="C3548" s="4" t="s">
        <v>392</v>
      </c>
      <c r="D3548" s="4" t="s">
        <v>381</v>
      </c>
      <c r="E3548" s="4" t="s">
        <v>14</v>
      </c>
      <c r="F3548" s="4">
        <v>0</v>
      </c>
      <c r="G3548" s="4">
        <v>0</v>
      </c>
      <c r="H3548" s="4">
        <v>1</v>
      </c>
      <c r="I3548" s="22"/>
    </row>
    <row r="3549" spans="1:9" ht="27" x14ac:dyDescent="0.25">
      <c r="A3549" s="4">
        <v>5134</v>
      </c>
      <c r="B3549" s="4" t="s">
        <v>1861</v>
      </c>
      <c r="C3549" s="4" t="s">
        <v>392</v>
      </c>
      <c r="D3549" s="4" t="s">
        <v>381</v>
      </c>
      <c r="E3549" s="4" t="s">
        <v>14</v>
      </c>
      <c r="F3549" s="4">
        <v>0</v>
      </c>
      <c r="G3549" s="4">
        <v>0</v>
      </c>
      <c r="H3549" s="4">
        <v>1</v>
      </c>
      <c r="I3549" s="22"/>
    </row>
    <row r="3550" spans="1:9" ht="27" x14ac:dyDescent="0.25">
      <c r="A3550" s="4">
        <v>5134</v>
      </c>
      <c r="B3550" s="4" t="s">
        <v>2145</v>
      </c>
      <c r="C3550" s="4" t="s">
        <v>392</v>
      </c>
      <c r="D3550" s="4" t="s">
        <v>381</v>
      </c>
      <c r="E3550" s="4" t="s">
        <v>14</v>
      </c>
      <c r="F3550" s="4">
        <v>19000</v>
      </c>
      <c r="G3550" s="4">
        <v>19000</v>
      </c>
      <c r="H3550" s="4">
        <v>1</v>
      </c>
      <c r="I3550" s="22"/>
    </row>
    <row r="3551" spans="1:9" ht="27" x14ac:dyDescent="0.25">
      <c r="A3551" s="4">
        <v>5134</v>
      </c>
      <c r="B3551" s="4" t="s">
        <v>2146</v>
      </c>
      <c r="C3551" s="4" t="s">
        <v>392</v>
      </c>
      <c r="D3551" s="4" t="s">
        <v>381</v>
      </c>
      <c r="E3551" s="4" t="s">
        <v>14</v>
      </c>
      <c r="F3551" s="4">
        <v>40000</v>
      </c>
      <c r="G3551" s="4">
        <v>40000</v>
      </c>
      <c r="H3551" s="4">
        <v>1</v>
      </c>
      <c r="I3551" s="22"/>
    </row>
    <row r="3552" spans="1:9" ht="27" x14ac:dyDescent="0.25">
      <c r="A3552" s="4">
        <v>5134</v>
      </c>
      <c r="B3552" s="4" t="s">
        <v>2147</v>
      </c>
      <c r="C3552" s="4" t="s">
        <v>392</v>
      </c>
      <c r="D3552" s="4" t="s">
        <v>381</v>
      </c>
      <c r="E3552" s="4" t="s">
        <v>14</v>
      </c>
      <c r="F3552" s="4">
        <v>30000</v>
      </c>
      <c r="G3552" s="4">
        <v>30000</v>
      </c>
      <c r="H3552" s="4">
        <v>1</v>
      </c>
      <c r="I3552" s="22"/>
    </row>
    <row r="3553" spans="1:9" ht="27" x14ac:dyDescent="0.25">
      <c r="A3553" s="4">
        <v>5134</v>
      </c>
      <c r="B3553" s="4" t="s">
        <v>6005</v>
      </c>
      <c r="C3553" s="4" t="s">
        <v>392</v>
      </c>
      <c r="D3553" s="4" t="s">
        <v>381</v>
      </c>
      <c r="E3553" s="4" t="s">
        <v>14</v>
      </c>
      <c r="F3553" s="4">
        <v>20000</v>
      </c>
      <c r="G3553" s="4">
        <v>20000</v>
      </c>
      <c r="H3553" s="4">
        <v>1</v>
      </c>
      <c r="I3553" s="22"/>
    </row>
    <row r="3554" spans="1:9" ht="15" customHeight="1" x14ac:dyDescent="0.25">
      <c r="A3554" s="130" t="s">
        <v>76</v>
      </c>
      <c r="B3554" s="131"/>
      <c r="C3554" s="131"/>
      <c r="D3554" s="131"/>
      <c r="E3554" s="131"/>
      <c r="F3554" s="131"/>
      <c r="G3554" s="131"/>
      <c r="H3554" s="199"/>
      <c r="I3554" s="22"/>
    </row>
    <row r="3555" spans="1:9" x14ac:dyDescent="0.25">
      <c r="A3555" s="138" t="s">
        <v>8</v>
      </c>
      <c r="B3555" s="139"/>
      <c r="C3555" s="139"/>
      <c r="D3555" s="139"/>
      <c r="E3555" s="139"/>
      <c r="F3555" s="139"/>
      <c r="G3555" s="139"/>
      <c r="H3555" s="140"/>
      <c r="I3555" s="22"/>
    </row>
    <row r="3556" spans="1:9" x14ac:dyDescent="0.25">
      <c r="A3556" s="32"/>
      <c r="B3556" s="32"/>
      <c r="C3556" s="32"/>
      <c r="D3556" s="32"/>
      <c r="E3556" s="32"/>
      <c r="F3556" s="32"/>
      <c r="G3556" s="32"/>
      <c r="H3556" s="32"/>
      <c r="I3556" s="22"/>
    </row>
    <row r="3557" spans="1:9" ht="15" customHeight="1" x14ac:dyDescent="0.25">
      <c r="A3557" s="138" t="s">
        <v>12</v>
      </c>
      <c r="B3557" s="139"/>
      <c r="C3557" s="139"/>
      <c r="D3557" s="139"/>
      <c r="E3557" s="139"/>
      <c r="F3557" s="139"/>
      <c r="G3557" s="139"/>
      <c r="H3557" s="140"/>
      <c r="I3557" s="22"/>
    </row>
    <row r="3558" spans="1:9" ht="40.5" x14ac:dyDescent="0.25">
      <c r="A3558" s="32">
        <v>4239</v>
      </c>
      <c r="B3558" s="32" t="s">
        <v>4539</v>
      </c>
      <c r="C3558" s="32" t="s">
        <v>497</v>
      </c>
      <c r="D3558" s="32" t="s">
        <v>9</v>
      </c>
      <c r="E3558" s="32" t="s">
        <v>14</v>
      </c>
      <c r="F3558" s="32">
        <v>400000</v>
      </c>
      <c r="G3558" s="32">
        <v>400000</v>
      </c>
      <c r="H3558" s="32">
        <v>1</v>
      </c>
      <c r="I3558" s="22"/>
    </row>
    <row r="3559" spans="1:9" ht="40.5" x14ac:dyDescent="0.25">
      <c r="A3559" s="32">
        <v>4239</v>
      </c>
      <c r="B3559" s="32" t="s">
        <v>895</v>
      </c>
      <c r="C3559" s="32" t="s">
        <v>497</v>
      </c>
      <c r="D3559" s="32" t="s">
        <v>9</v>
      </c>
      <c r="E3559" s="32" t="s">
        <v>14</v>
      </c>
      <c r="F3559" s="32">
        <v>114000</v>
      </c>
      <c r="G3559" s="32">
        <v>114000</v>
      </c>
      <c r="H3559" s="32">
        <v>1</v>
      </c>
      <c r="I3559" s="22"/>
    </row>
    <row r="3560" spans="1:9" ht="40.5" x14ac:dyDescent="0.25">
      <c r="A3560" s="32">
        <v>4239</v>
      </c>
      <c r="B3560" s="32" t="s">
        <v>896</v>
      </c>
      <c r="C3560" s="32" t="s">
        <v>497</v>
      </c>
      <c r="D3560" s="32" t="s">
        <v>9</v>
      </c>
      <c r="E3560" s="32" t="s">
        <v>14</v>
      </c>
      <c r="F3560" s="32">
        <v>532000</v>
      </c>
      <c r="G3560" s="32">
        <v>532000</v>
      </c>
      <c r="H3560" s="32">
        <v>1</v>
      </c>
      <c r="I3560" s="22"/>
    </row>
    <row r="3561" spans="1:9" ht="40.5" x14ac:dyDescent="0.25">
      <c r="A3561" s="32">
        <v>4239</v>
      </c>
      <c r="B3561" s="32" t="s">
        <v>897</v>
      </c>
      <c r="C3561" s="32" t="s">
        <v>497</v>
      </c>
      <c r="D3561" s="32" t="s">
        <v>9</v>
      </c>
      <c r="E3561" s="32" t="s">
        <v>14</v>
      </c>
      <c r="F3561" s="32">
        <v>127000</v>
      </c>
      <c r="G3561" s="32">
        <v>127000</v>
      </c>
      <c r="H3561" s="32">
        <v>1</v>
      </c>
      <c r="I3561" s="22"/>
    </row>
    <row r="3562" spans="1:9" ht="40.5" x14ac:dyDescent="0.25">
      <c r="A3562" s="32">
        <v>4239</v>
      </c>
      <c r="B3562" s="32" t="s">
        <v>898</v>
      </c>
      <c r="C3562" s="32" t="s">
        <v>497</v>
      </c>
      <c r="D3562" s="32" t="s">
        <v>9</v>
      </c>
      <c r="E3562" s="32" t="s">
        <v>14</v>
      </c>
      <c r="F3562" s="32">
        <v>479000</v>
      </c>
      <c r="G3562" s="32">
        <v>479000</v>
      </c>
      <c r="H3562" s="32">
        <v>1</v>
      </c>
      <c r="I3562" s="22"/>
    </row>
    <row r="3563" spans="1:9" ht="40.5" x14ac:dyDescent="0.25">
      <c r="A3563" s="32">
        <v>4239</v>
      </c>
      <c r="B3563" s="32" t="s">
        <v>899</v>
      </c>
      <c r="C3563" s="32" t="s">
        <v>497</v>
      </c>
      <c r="D3563" s="32" t="s">
        <v>9</v>
      </c>
      <c r="E3563" s="32" t="s">
        <v>14</v>
      </c>
      <c r="F3563" s="32">
        <v>437000</v>
      </c>
      <c r="G3563" s="32">
        <v>437000</v>
      </c>
      <c r="H3563" s="32">
        <v>1</v>
      </c>
      <c r="I3563" s="22"/>
    </row>
    <row r="3564" spans="1:9" ht="40.5" x14ac:dyDescent="0.25">
      <c r="A3564" s="32">
        <v>4239</v>
      </c>
      <c r="B3564" s="32" t="s">
        <v>900</v>
      </c>
      <c r="C3564" s="32" t="s">
        <v>497</v>
      </c>
      <c r="D3564" s="32" t="s">
        <v>9</v>
      </c>
      <c r="E3564" s="32" t="s">
        <v>14</v>
      </c>
      <c r="F3564" s="32">
        <v>1438000</v>
      </c>
      <c r="G3564" s="32">
        <v>1438000</v>
      </c>
      <c r="H3564" s="32">
        <v>1</v>
      </c>
      <c r="I3564" s="22"/>
    </row>
    <row r="3565" spans="1:9" ht="40.5" x14ac:dyDescent="0.25">
      <c r="A3565" s="32">
        <v>4239</v>
      </c>
      <c r="B3565" s="32" t="s">
        <v>901</v>
      </c>
      <c r="C3565" s="32" t="s">
        <v>497</v>
      </c>
      <c r="D3565" s="32" t="s">
        <v>9</v>
      </c>
      <c r="E3565" s="32" t="s">
        <v>14</v>
      </c>
      <c r="F3565" s="32">
        <v>387000</v>
      </c>
      <c r="G3565" s="32">
        <v>387000</v>
      </c>
      <c r="H3565" s="32">
        <v>1</v>
      </c>
      <c r="I3565" s="22"/>
    </row>
    <row r="3566" spans="1:9" ht="40.5" x14ac:dyDescent="0.25">
      <c r="A3566" s="32">
        <v>4239</v>
      </c>
      <c r="B3566" s="32" t="s">
        <v>902</v>
      </c>
      <c r="C3566" s="32" t="s">
        <v>497</v>
      </c>
      <c r="D3566" s="32" t="s">
        <v>9</v>
      </c>
      <c r="E3566" s="32" t="s">
        <v>14</v>
      </c>
      <c r="F3566" s="32">
        <v>365000</v>
      </c>
      <c r="G3566" s="32">
        <v>365000</v>
      </c>
      <c r="H3566" s="32">
        <v>1</v>
      </c>
      <c r="I3566" s="22"/>
    </row>
    <row r="3567" spans="1:9" ht="40.5" x14ac:dyDescent="0.25">
      <c r="A3567" s="32">
        <v>4239</v>
      </c>
      <c r="B3567" s="32" t="s">
        <v>903</v>
      </c>
      <c r="C3567" s="32" t="s">
        <v>497</v>
      </c>
      <c r="D3567" s="32" t="s">
        <v>9</v>
      </c>
      <c r="E3567" s="32" t="s">
        <v>14</v>
      </c>
      <c r="F3567" s="32">
        <v>500000</v>
      </c>
      <c r="G3567" s="32">
        <v>500000</v>
      </c>
      <c r="H3567" s="32">
        <v>1</v>
      </c>
      <c r="I3567" s="22"/>
    </row>
    <row r="3568" spans="1:9" ht="40.5" x14ac:dyDescent="0.25">
      <c r="A3568" s="32">
        <v>4239</v>
      </c>
      <c r="B3568" s="32" t="s">
        <v>904</v>
      </c>
      <c r="C3568" s="32" t="s">
        <v>497</v>
      </c>
      <c r="D3568" s="32" t="s">
        <v>9</v>
      </c>
      <c r="E3568" s="32" t="s">
        <v>14</v>
      </c>
      <c r="F3568" s="32">
        <v>200000</v>
      </c>
      <c r="G3568" s="32">
        <v>200000</v>
      </c>
      <c r="H3568" s="32">
        <v>1</v>
      </c>
      <c r="I3568" s="22"/>
    </row>
    <row r="3569" spans="1:9" ht="40.5" x14ac:dyDescent="0.25">
      <c r="A3569" s="32">
        <v>4239</v>
      </c>
      <c r="B3569" s="32" t="s">
        <v>905</v>
      </c>
      <c r="C3569" s="32" t="s">
        <v>497</v>
      </c>
      <c r="D3569" s="32" t="s">
        <v>9</v>
      </c>
      <c r="E3569" s="32" t="s">
        <v>14</v>
      </c>
      <c r="F3569" s="32">
        <v>380000</v>
      </c>
      <c r="G3569" s="32">
        <v>380000</v>
      </c>
      <c r="H3569" s="32">
        <v>1</v>
      </c>
      <c r="I3569" s="22"/>
    </row>
    <row r="3570" spans="1:9" ht="40.5" x14ac:dyDescent="0.25">
      <c r="A3570" s="32">
        <v>4239</v>
      </c>
      <c r="B3570" s="32" t="s">
        <v>906</v>
      </c>
      <c r="C3570" s="32" t="s">
        <v>497</v>
      </c>
      <c r="D3570" s="32" t="s">
        <v>9</v>
      </c>
      <c r="E3570" s="32" t="s">
        <v>14</v>
      </c>
      <c r="F3570" s="32">
        <v>343000</v>
      </c>
      <c r="G3570" s="32">
        <v>343000</v>
      </c>
      <c r="H3570" s="32">
        <v>1</v>
      </c>
      <c r="I3570" s="22"/>
    </row>
    <row r="3571" spans="1:9" ht="40.5" x14ac:dyDescent="0.25">
      <c r="A3571" s="32">
        <v>4239</v>
      </c>
      <c r="B3571" s="32" t="s">
        <v>907</v>
      </c>
      <c r="C3571" s="32" t="s">
        <v>497</v>
      </c>
      <c r="D3571" s="32" t="s">
        <v>9</v>
      </c>
      <c r="E3571" s="32" t="s">
        <v>14</v>
      </c>
      <c r="F3571" s="32">
        <v>333333</v>
      </c>
      <c r="G3571" s="32">
        <v>333333</v>
      </c>
      <c r="H3571" s="32">
        <v>1</v>
      </c>
      <c r="I3571" s="22"/>
    </row>
    <row r="3572" spans="1:9" ht="40.5" x14ac:dyDescent="0.25">
      <c r="A3572" s="32">
        <v>4239</v>
      </c>
      <c r="B3572" s="32" t="s">
        <v>908</v>
      </c>
      <c r="C3572" s="32" t="s">
        <v>497</v>
      </c>
      <c r="D3572" s="32" t="s">
        <v>9</v>
      </c>
      <c r="E3572" s="32" t="s">
        <v>14</v>
      </c>
      <c r="F3572" s="32">
        <v>387000</v>
      </c>
      <c r="G3572" s="32">
        <v>387000</v>
      </c>
      <c r="H3572" s="32">
        <v>1</v>
      </c>
      <c r="I3572" s="22"/>
    </row>
    <row r="3573" spans="1:9" ht="40.5" x14ac:dyDescent="0.25">
      <c r="A3573" s="32">
        <v>4239</v>
      </c>
      <c r="B3573" s="32" t="s">
        <v>909</v>
      </c>
      <c r="C3573" s="32" t="s">
        <v>497</v>
      </c>
      <c r="D3573" s="32" t="s">
        <v>9</v>
      </c>
      <c r="E3573" s="32" t="s">
        <v>14</v>
      </c>
      <c r="F3573" s="32">
        <v>211000</v>
      </c>
      <c r="G3573" s="32">
        <v>211000</v>
      </c>
      <c r="H3573" s="32">
        <v>1</v>
      </c>
      <c r="I3573" s="22"/>
    </row>
    <row r="3574" spans="1:9" ht="40.5" x14ac:dyDescent="0.25">
      <c r="A3574" s="32">
        <v>4239</v>
      </c>
      <c r="B3574" s="32" t="s">
        <v>910</v>
      </c>
      <c r="C3574" s="32" t="s">
        <v>497</v>
      </c>
      <c r="D3574" s="32" t="s">
        <v>9</v>
      </c>
      <c r="E3574" s="32" t="s">
        <v>14</v>
      </c>
      <c r="F3574" s="32">
        <v>382000</v>
      </c>
      <c r="G3574" s="32">
        <v>382000</v>
      </c>
      <c r="H3574" s="32">
        <v>1</v>
      </c>
      <c r="I3574" s="22"/>
    </row>
    <row r="3575" spans="1:9" ht="40.5" x14ac:dyDescent="0.25">
      <c r="A3575" s="32">
        <v>4239</v>
      </c>
      <c r="B3575" s="32" t="s">
        <v>911</v>
      </c>
      <c r="C3575" s="32" t="s">
        <v>497</v>
      </c>
      <c r="D3575" s="32" t="s">
        <v>9</v>
      </c>
      <c r="E3575" s="32" t="s">
        <v>14</v>
      </c>
      <c r="F3575" s="32">
        <v>1438000</v>
      </c>
      <c r="G3575" s="32">
        <v>1438000</v>
      </c>
      <c r="H3575" s="32">
        <v>1</v>
      </c>
      <c r="I3575" s="22"/>
    </row>
    <row r="3576" spans="1:9" ht="40.5" x14ac:dyDescent="0.25">
      <c r="A3576" s="32">
        <v>4239</v>
      </c>
      <c r="B3576" s="32" t="s">
        <v>912</v>
      </c>
      <c r="C3576" s="32" t="s">
        <v>497</v>
      </c>
      <c r="D3576" s="32" t="s">
        <v>9</v>
      </c>
      <c r="E3576" s="32" t="s">
        <v>14</v>
      </c>
      <c r="F3576" s="32">
        <v>734000</v>
      </c>
      <c r="G3576" s="32">
        <v>734000</v>
      </c>
      <c r="H3576" s="32">
        <v>1</v>
      </c>
      <c r="I3576" s="22"/>
    </row>
    <row r="3577" spans="1:9" ht="40.5" x14ac:dyDescent="0.25">
      <c r="A3577" s="32">
        <v>4239</v>
      </c>
      <c r="B3577" s="32" t="s">
        <v>913</v>
      </c>
      <c r="C3577" s="32" t="s">
        <v>497</v>
      </c>
      <c r="D3577" s="32" t="s">
        <v>9</v>
      </c>
      <c r="E3577" s="32" t="s">
        <v>14</v>
      </c>
      <c r="F3577" s="32">
        <v>219262</v>
      </c>
      <c r="G3577" s="32">
        <v>219262</v>
      </c>
      <c r="H3577" s="32">
        <v>1</v>
      </c>
      <c r="I3577" s="22"/>
    </row>
    <row r="3578" spans="1:9" ht="40.5" x14ac:dyDescent="0.25">
      <c r="A3578" s="32">
        <v>4239</v>
      </c>
      <c r="B3578" s="32" t="s">
        <v>914</v>
      </c>
      <c r="C3578" s="32" t="s">
        <v>497</v>
      </c>
      <c r="D3578" s="32" t="s">
        <v>9</v>
      </c>
      <c r="E3578" s="32" t="s">
        <v>14</v>
      </c>
      <c r="F3578" s="32">
        <v>132000</v>
      </c>
      <c r="G3578" s="32">
        <v>132000</v>
      </c>
      <c r="H3578" s="32">
        <v>1</v>
      </c>
      <c r="I3578" s="22"/>
    </row>
    <row r="3579" spans="1:9" ht="40.5" x14ac:dyDescent="0.25">
      <c r="A3579" s="32">
        <v>4239</v>
      </c>
      <c r="B3579" s="32" t="s">
        <v>915</v>
      </c>
      <c r="C3579" s="32" t="s">
        <v>497</v>
      </c>
      <c r="D3579" s="32" t="s">
        <v>9</v>
      </c>
      <c r="E3579" s="32" t="s">
        <v>14</v>
      </c>
      <c r="F3579" s="32">
        <v>365000</v>
      </c>
      <c r="G3579" s="32">
        <v>365000</v>
      </c>
      <c r="H3579" s="32">
        <v>1</v>
      </c>
      <c r="I3579" s="22"/>
    </row>
    <row r="3580" spans="1:9" ht="40.5" x14ac:dyDescent="0.25">
      <c r="A3580" s="32">
        <v>4239</v>
      </c>
      <c r="B3580" s="32" t="s">
        <v>916</v>
      </c>
      <c r="C3580" s="32" t="s">
        <v>497</v>
      </c>
      <c r="D3580" s="32" t="s">
        <v>9</v>
      </c>
      <c r="E3580" s="32" t="s">
        <v>14</v>
      </c>
      <c r="F3580" s="32">
        <v>343000</v>
      </c>
      <c r="G3580" s="32">
        <v>343000</v>
      </c>
      <c r="H3580" s="32">
        <v>1</v>
      </c>
      <c r="I3580" s="22"/>
    </row>
    <row r="3581" spans="1:9" ht="40.5" x14ac:dyDescent="0.25">
      <c r="A3581" s="32">
        <v>4239</v>
      </c>
      <c r="B3581" s="32" t="s">
        <v>917</v>
      </c>
      <c r="C3581" s="32" t="s">
        <v>497</v>
      </c>
      <c r="D3581" s="32" t="s">
        <v>9</v>
      </c>
      <c r="E3581" s="32" t="s">
        <v>14</v>
      </c>
      <c r="F3581" s="32">
        <v>348000</v>
      </c>
      <c r="G3581" s="32">
        <v>348000</v>
      </c>
      <c r="H3581" s="32">
        <v>1</v>
      </c>
      <c r="I3581" s="22"/>
    </row>
    <row r="3582" spans="1:9" ht="40.5" x14ac:dyDescent="0.25">
      <c r="A3582" s="32">
        <v>4239</v>
      </c>
      <c r="B3582" s="32" t="s">
        <v>918</v>
      </c>
      <c r="C3582" s="32" t="s">
        <v>497</v>
      </c>
      <c r="D3582" s="32" t="s">
        <v>9</v>
      </c>
      <c r="E3582" s="32" t="s">
        <v>14</v>
      </c>
      <c r="F3582" s="32">
        <v>378000</v>
      </c>
      <c r="G3582" s="32">
        <v>378000</v>
      </c>
      <c r="H3582" s="32">
        <v>1</v>
      </c>
      <c r="I3582" s="22"/>
    </row>
    <row r="3583" spans="1:9" ht="40.5" x14ac:dyDescent="0.25">
      <c r="A3583" s="32">
        <v>4239</v>
      </c>
      <c r="B3583" s="32" t="s">
        <v>919</v>
      </c>
      <c r="C3583" s="32" t="s">
        <v>497</v>
      </c>
      <c r="D3583" s="32" t="s">
        <v>9</v>
      </c>
      <c r="E3583" s="32" t="s">
        <v>14</v>
      </c>
      <c r="F3583" s="32">
        <v>129000</v>
      </c>
      <c r="G3583" s="32">
        <v>129000</v>
      </c>
      <c r="H3583" s="32">
        <v>1</v>
      </c>
      <c r="I3583" s="22"/>
    </row>
    <row r="3584" spans="1:9" ht="40.5" x14ac:dyDescent="0.25">
      <c r="A3584" s="32">
        <v>4239</v>
      </c>
      <c r="B3584" s="32" t="s">
        <v>920</v>
      </c>
      <c r="C3584" s="32" t="s">
        <v>497</v>
      </c>
      <c r="D3584" s="32" t="s">
        <v>9</v>
      </c>
      <c r="E3584" s="32" t="s">
        <v>14</v>
      </c>
      <c r="F3584" s="32">
        <v>772000</v>
      </c>
      <c r="G3584" s="32">
        <v>772000</v>
      </c>
      <c r="H3584" s="32">
        <v>1</v>
      </c>
      <c r="I3584" s="22"/>
    </row>
    <row r="3585" spans="1:9" ht="40.5" x14ac:dyDescent="0.25">
      <c r="A3585" s="32">
        <v>4239</v>
      </c>
      <c r="B3585" s="32" t="s">
        <v>496</v>
      </c>
      <c r="C3585" s="32" t="s">
        <v>497</v>
      </c>
      <c r="D3585" s="32" t="s">
        <v>9</v>
      </c>
      <c r="E3585" s="32" t="s">
        <v>14</v>
      </c>
      <c r="F3585" s="32">
        <v>900000</v>
      </c>
      <c r="G3585" s="32">
        <v>900000</v>
      </c>
      <c r="H3585" s="32">
        <v>1</v>
      </c>
      <c r="I3585" s="22"/>
    </row>
    <row r="3586" spans="1:9" ht="40.5" x14ac:dyDescent="0.25">
      <c r="A3586" s="32">
        <v>4239</v>
      </c>
      <c r="B3586" s="32" t="s">
        <v>498</v>
      </c>
      <c r="C3586" s="32" t="s">
        <v>497</v>
      </c>
      <c r="D3586" s="32" t="s">
        <v>9</v>
      </c>
      <c r="E3586" s="32" t="s">
        <v>14</v>
      </c>
      <c r="F3586" s="32">
        <v>700000</v>
      </c>
      <c r="G3586" s="32">
        <v>700000</v>
      </c>
      <c r="H3586" s="32">
        <v>1</v>
      </c>
      <c r="I3586" s="22"/>
    </row>
    <row r="3587" spans="1:9" ht="40.5" x14ac:dyDescent="0.25">
      <c r="A3587" s="32">
        <v>4239</v>
      </c>
      <c r="B3587" s="32" t="s">
        <v>499</v>
      </c>
      <c r="C3587" s="32" t="s">
        <v>497</v>
      </c>
      <c r="D3587" s="32" t="s">
        <v>9</v>
      </c>
      <c r="E3587" s="32" t="s">
        <v>14</v>
      </c>
      <c r="F3587" s="32">
        <v>250000</v>
      </c>
      <c r="G3587" s="32">
        <v>250000</v>
      </c>
      <c r="H3587" s="32">
        <v>1</v>
      </c>
      <c r="I3587" s="22"/>
    </row>
    <row r="3588" spans="1:9" ht="40.5" x14ac:dyDescent="0.25">
      <c r="A3588" s="32">
        <v>4239</v>
      </c>
      <c r="B3588" s="32" t="s">
        <v>500</v>
      </c>
      <c r="C3588" s="32" t="s">
        <v>497</v>
      </c>
      <c r="D3588" s="32" t="s">
        <v>9</v>
      </c>
      <c r="E3588" s="32" t="s">
        <v>14</v>
      </c>
      <c r="F3588" s="32">
        <v>800000</v>
      </c>
      <c r="G3588" s="32">
        <v>800000</v>
      </c>
      <c r="H3588" s="32">
        <v>1</v>
      </c>
      <c r="I3588" s="22"/>
    </row>
    <row r="3589" spans="1:9" ht="40.5" x14ac:dyDescent="0.25">
      <c r="A3589" s="32">
        <v>4239</v>
      </c>
      <c r="B3589" s="32" t="s">
        <v>501</v>
      </c>
      <c r="C3589" s="32" t="s">
        <v>497</v>
      </c>
      <c r="D3589" s="32" t="s">
        <v>9</v>
      </c>
      <c r="E3589" s="32" t="s">
        <v>14</v>
      </c>
      <c r="F3589" s="32">
        <v>1600000</v>
      </c>
      <c r="G3589" s="32">
        <v>1600000</v>
      </c>
      <c r="H3589" s="32">
        <v>1</v>
      </c>
      <c r="I3589" s="22"/>
    </row>
    <row r="3590" spans="1:9" ht="40.5" x14ac:dyDescent="0.25">
      <c r="A3590" s="32">
        <v>4239</v>
      </c>
      <c r="B3590" s="32" t="s">
        <v>502</v>
      </c>
      <c r="C3590" s="32" t="s">
        <v>497</v>
      </c>
      <c r="D3590" s="32" t="s">
        <v>9</v>
      </c>
      <c r="E3590" s="32" t="s">
        <v>14</v>
      </c>
      <c r="F3590" s="32">
        <v>1500000</v>
      </c>
      <c r="G3590" s="32">
        <v>1500000</v>
      </c>
      <c r="H3590" s="32">
        <v>1</v>
      </c>
      <c r="I3590" s="22"/>
    </row>
    <row r="3591" spans="1:9" ht="40.5" x14ac:dyDescent="0.25">
      <c r="A3591" s="32">
        <v>4239</v>
      </c>
      <c r="B3591" s="32" t="s">
        <v>503</v>
      </c>
      <c r="C3591" s="32" t="s">
        <v>497</v>
      </c>
      <c r="D3591" s="32" t="s">
        <v>9</v>
      </c>
      <c r="E3591" s="32" t="s">
        <v>14</v>
      </c>
      <c r="F3591" s="32">
        <v>100000</v>
      </c>
      <c r="G3591" s="32">
        <v>100000</v>
      </c>
      <c r="H3591" s="32">
        <v>1</v>
      </c>
      <c r="I3591" s="22"/>
    </row>
    <row r="3592" spans="1:9" ht="40.5" x14ac:dyDescent="0.25">
      <c r="A3592" s="32">
        <v>4239</v>
      </c>
      <c r="B3592" s="32" t="s">
        <v>504</v>
      </c>
      <c r="C3592" s="32" t="s">
        <v>497</v>
      </c>
      <c r="D3592" s="32" t="s">
        <v>9</v>
      </c>
      <c r="E3592" s="32" t="s">
        <v>14</v>
      </c>
      <c r="F3592" s="32">
        <v>250000</v>
      </c>
      <c r="G3592" s="32">
        <v>250000</v>
      </c>
      <c r="H3592" s="32">
        <v>1</v>
      </c>
      <c r="I3592" s="22"/>
    </row>
    <row r="3593" spans="1:9" ht="40.5" x14ac:dyDescent="0.25">
      <c r="A3593" s="32">
        <v>4239</v>
      </c>
      <c r="B3593" s="32" t="s">
        <v>505</v>
      </c>
      <c r="C3593" s="32" t="s">
        <v>497</v>
      </c>
      <c r="D3593" s="32" t="s">
        <v>9</v>
      </c>
      <c r="E3593" s="32" t="s">
        <v>14</v>
      </c>
      <c r="F3593" s="32">
        <v>1600000</v>
      </c>
      <c r="G3593" s="32">
        <v>1600000</v>
      </c>
      <c r="H3593" s="32">
        <v>1</v>
      </c>
      <c r="I3593" s="22"/>
    </row>
    <row r="3594" spans="1:9" ht="40.5" x14ac:dyDescent="0.25">
      <c r="A3594" s="32">
        <v>4239</v>
      </c>
      <c r="B3594" s="32" t="s">
        <v>506</v>
      </c>
      <c r="C3594" s="32" t="s">
        <v>497</v>
      </c>
      <c r="D3594" s="32" t="s">
        <v>9</v>
      </c>
      <c r="E3594" s="32" t="s">
        <v>14</v>
      </c>
      <c r="F3594" s="32">
        <v>1100000</v>
      </c>
      <c r="G3594" s="32">
        <v>1100000</v>
      </c>
      <c r="H3594" s="32">
        <v>1</v>
      </c>
      <c r="I3594" s="22"/>
    </row>
    <row r="3595" spans="1:9" ht="40.5" x14ac:dyDescent="0.25">
      <c r="A3595" s="32">
        <v>4239</v>
      </c>
      <c r="B3595" s="32" t="s">
        <v>507</v>
      </c>
      <c r="C3595" s="32" t="s">
        <v>497</v>
      </c>
      <c r="D3595" s="32" t="s">
        <v>9</v>
      </c>
      <c r="E3595" s="32" t="s">
        <v>14</v>
      </c>
      <c r="F3595" s="32">
        <v>0</v>
      </c>
      <c r="G3595" s="32">
        <v>0</v>
      </c>
      <c r="H3595" s="32">
        <v>1</v>
      </c>
      <c r="I3595" s="22"/>
    </row>
    <row r="3596" spans="1:9" ht="40.5" x14ac:dyDescent="0.25">
      <c r="A3596" s="32">
        <v>4239</v>
      </c>
      <c r="B3596" s="32" t="s">
        <v>508</v>
      </c>
      <c r="C3596" s="32" t="s">
        <v>497</v>
      </c>
      <c r="D3596" s="32" t="s">
        <v>9</v>
      </c>
      <c r="E3596" s="32" t="s">
        <v>14</v>
      </c>
      <c r="F3596" s="32">
        <v>0</v>
      </c>
      <c r="G3596" s="32">
        <v>0</v>
      </c>
      <c r="H3596" s="32">
        <v>1</v>
      </c>
      <c r="I3596" s="22"/>
    </row>
    <row r="3597" spans="1:9" ht="40.5" x14ac:dyDescent="0.25">
      <c r="A3597" s="32">
        <v>4239</v>
      </c>
      <c r="B3597" s="32" t="s">
        <v>4815</v>
      </c>
      <c r="C3597" s="32" t="s">
        <v>497</v>
      </c>
      <c r="D3597" s="32" t="s">
        <v>9</v>
      </c>
      <c r="E3597" s="32" t="s">
        <v>14</v>
      </c>
      <c r="F3597" s="32">
        <v>1500000</v>
      </c>
      <c r="G3597" s="32">
        <v>1500000</v>
      </c>
      <c r="H3597" s="32">
        <v>1</v>
      </c>
      <c r="I3597" s="22"/>
    </row>
    <row r="3598" spans="1:9" ht="40.5" x14ac:dyDescent="0.25">
      <c r="A3598" s="32">
        <v>4239</v>
      </c>
      <c r="B3598" s="32" t="s">
        <v>4816</v>
      </c>
      <c r="C3598" s="32" t="s">
        <v>497</v>
      </c>
      <c r="D3598" s="32" t="s">
        <v>9</v>
      </c>
      <c r="E3598" s="32" t="s">
        <v>14</v>
      </c>
      <c r="F3598" s="32">
        <v>1200000</v>
      </c>
      <c r="G3598" s="32">
        <v>1200000</v>
      </c>
      <c r="H3598" s="32">
        <v>1</v>
      </c>
      <c r="I3598" s="22"/>
    </row>
    <row r="3599" spans="1:9" ht="40.5" x14ac:dyDescent="0.25">
      <c r="A3599" s="32">
        <v>4239</v>
      </c>
      <c r="B3599" s="32" t="s">
        <v>5157</v>
      </c>
      <c r="C3599" s="32" t="s">
        <v>497</v>
      </c>
      <c r="D3599" s="32" t="s">
        <v>9</v>
      </c>
      <c r="E3599" s="32" t="s">
        <v>14</v>
      </c>
      <c r="F3599" s="32">
        <v>200000</v>
      </c>
      <c r="G3599" s="32">
        <v>200000</v>
      </c>
      <c r="H3599" s="32">
        <v>1</v>
      </c>
      <c r="I3599" s="22"/>
    </row>
    <row r="3600" spans="1:9" ht="40.5" x14ac:dyDescent="0.25">
      <c r="A3600" s="32">
        <v>4239</v>
      </c>
      <c r="B3600" s="32" t="s">
        <v>5158</v>
      </c>
      <c r="C3600" s="32" t="s">
        <v>497</v>
      </c>
      <c r="D3600" s="32" t="s">
        <v>9</v>
      </c>
      <c r="E3600" s="32" t="s">
        <v>14</v>
      </c>
      <c r="F3600" s="32">
        <v>1300000</v>
      </c>
      <c r="G3600" s="32">
        <v>1300000</v>
      </c>
      <c r="H3600" s="32">
        <v>1</v>
      </c>
      <c r="I3600" s="22"/>
    </row>
    <row r="3601" spans="1:9" ht="40.5" x14ac:dyDescent="0.25">
      <c r="A3601" s="32">
        <v>4239</v>
      </c>
      <c r="B3601" s="32" t="s">
        <v>5159</v>
      </c>
      <c r="C3601" s="32" t="s">
        <v>497</v>
      </c>
      <c r="D3601" s="32" t="s">
        <v>9</v>
      </c>
      <c r="E3601" s="32" t="s">
        <v>14</v>
      </c>
      <c r="F3601" s="32">
        <v>700000</v>
      </c>
      <c r="G3601" s="32">
        <v>700000</v>
      </c>
      <c r="H3601" s="32">
        <v>1</v>
      </c>
      <c r="I3601" s="22"/>
    </row>
    <row r="3602" spans="1:9" ht="40.5" x14ac:dyDescent="0.25">
      <c r="A3602" s="32">
        <v>4239</v>
      </c>
      <c r="B3602" s="32" t="s">
        <v>5160</v>
      </c>
      <c r="C3602" s="32" t="s">
        <v>497</v>
      </c>
      <c r="D3602" s="32" t="s">
        <v>9</v>
      </c>
      <c r="E3602" s="32" t="s">
        <v>14</v>
      </c>
      <c r="F3602" s="32">
        <v>600000</v>
      </c>
      <c r="G3602" s="32">
        <v>600000</v>
      </c>
      <c r="H3602" s="32">
        <v>1</v>
      </c>
      <c r="I3602" s="22"/>
    </row>
    <row r="3603" spans="1:9" ht="40.5" x14ac:dyDescent="0.25">
      <c r="A3603" s="32">
        <v>4239</v>
      </c>
      <c r="B3603" s="32" t="s">
        <v>5161</v>
      </c>
      <c r="C3603" s="32" t="s">
        <v>497</v>
      </c>
      <c r="D3603" s="32" t="s">
        <v>9</v>
      </c>
      <c r="E3603" s="32" t="s">
        <v>14</v>
      </c>
      <c r="F3603" s="32">
        <v>2820000</v>
      </c>
      <c r="G3603" s="32">
        <v>2820000</v>
      </c>
      <c r="H3603" s="32">
        <v>1</v>
      </c>
      <c r="I3603" s="22"/>
    </row>
    <row r="3604" spans="1:9" ht="40.5" x14ac:dyDescent="0.25">
      <c r="A3604" s="32">
        <v>4239</v>
      </c>
      <c r="B3604" s="32" t="s">
        <v>5162</v>
      </c>
      <c r="C3604" s="32" t="s">
        <v>497</v>
      </c>
      <c r="D3604" s="32" t="s">
        <v>9</v>
      </c>
      <c r="E3604" s="32" t="s">
        <v>14</v>
      </c>
      <c r="F3604" s="32">
        <v>1000000</v>
      </c>
      <c r="G3604" s="32">
        <v>1000000</v>
      </c>
      <c r="H3604" s="32">
        <v>1</v>
      </c>
      <c r="I3604" s="22"/>
    </row>
    <row r="3605" spans="1:9" ht="40.5" x14ac:dyDescent="0.25">
      <c r="A3605" s="32">
        <v>4239</v>
      </c>
      <c r="B3605" s="32" t="s">
        <v>5163</v>
      </c>
      <c r="C3605" s="32" t="s">
        <v>497</v>
      </c>
      <c r="D3605" s="32" t="s">
        <v>9</v>
      </c>
      <c r="E3605" s="32" t="s">
        <v>14</v>
      </c>
      <c r="F3605" s="32">
        <v>4050000</v>
      </c>
      <c r="G3605" s="32">
        <v>4050000</v>
      </c>
      <c r="H3605" s="32">
        <v>1</v>
      </c>
      <c r="I3605" s="22"/>
    </row>
    <row r="3606" spans="1:9" ht="40.5" x14ac:dyDescent="0.25">
      <c r="A3606" s="32">
        <v>4239</v>
      </c>
      <c r="B3606" s="32" t="s">
        <v>6047</v>
      </c>
      <c r="C3606" s="32" t="s">
        <v>497</v>
      </c>
      <c r="D3606" s="32" t="s">
        <v>9</v>
      </c>
      <c r="E3606" s="32" t="s">
        <v>14</v>
      </c>
      <c r="F3606" s="32">
        <v>1000000</v>
      </c>
      <c r="G3606" s="32">
        <v>1000000</v>
      </c>
      <c r="H3606" s="32">
        <v>1</v>
      </c>
      <c r="I3606" s="22"/>
    </row>
    <row r="3607" spans="1:9" ht="40.5" x14ac:dyDescent="0.25">
      <c r="A3607" s="32">
        <v>4239</v>
      </c>
      <c r="B3607" s="32" t="s">
        <v>6048</v>
      </c>
      <c r="C3607" s="32" t="s">
        <v>497</v>
      </c>
      <c r="D3607" s="32" t="s">
        <v>9</v>
      </c>
      <c r="E3607" s="32" t="s">
        <v>14</v>
      </c>
      <c r="F3607" s="32">
        <v>250000</v>
      </c>
      <c r="G3607" s="32">
        <v>250000</v>
      </c>
      <c r="H3607" s="32">
        <v>1</v>
      </c>
      <c r="I3607" s="22"/>
    </row>
    <row r="3608" spans="1:9" ht="40.5" x14ac:dyDescent="0.25">
      <c r="A3608" s="32">
        <v>4239</v>
      </c>
      <c r="B3608" s="32" t="s">
        <v>6108</v>
      </c>
      <c r="C3608" s="32" t="s">
        <v>497</v>
      </c>
      <c r="D3608" s="32" t="s">
        <v>9</v>
      </c>
      <c r="E3608" s="32" t="s">
        <v>14</v>
      </c>
      <c r="F3608" s="32">
        <v>500000</v>
      </c>
      <c r="G3608" s="32">
        <v>500000</v>
      </c>
      <c r="H3608" s="32">
        <v>1</v>
      </c>
      <c r="I3608" s="22"/>
    </row>
    <row r="3609" spans="1:9" ht="40.5" x14ac:dyDescent="0.25">
      <c r="A3609" s="32">
        <v>4239</v>
      </c>
      <c r="B3609" s="32" t="s">
        <v>6109</v>
      </c>
      <c r="C3609" s="32" t="s">
        <v>497</v>
      </c>
      <c r="D3609" s="32" t="s">
        <v>9</v>
      </c>
      <c r="E3609" s="32" t="s">
        <v>14</v>
      </c>
      <c r="F3609" s="32">
        <v>900000</v>
      </c>
      <c r="G3609" s="32">
        <v>900000</v>
      </c>
      <c r="H3609" s="32">
        <v>1</v>
      </c>
      <c r="I3609" s="22"/>
    </row>
    <row r="3610" spans="1:9" ht="15" customHeight="1" x14ac:dyDescent="0.25">
      <c r="A3610" s="206" t="s">
        <v>77</v>
      </c>
      <c r="B3610" s="207"/>
      <c r="C3610" s="207"/>
      <c r="D3610" s="207"/>
      <c r="E3610" s="207"/>
      <c r="F3610" s="207"/>
      <c r="G3610" s="207"/>
      <c r="H3610" s="255"/>
      <c r="I3610" s="22"/>
    </row>
    <row r="3611" spans="1:9" ht="15" customHeight="1" x14ac:dyDescent="0.25">
      <c r="A3611" s="138" t="s">
        <v>12</v>
      </c>
      <c r="B3611" s="139"/>
      <c r="C3611" s="139"/>
      <c r="D3611" s="139"/>
      <c r="E3611" s="139"/>
      <c r="F3611" s="139"/>
      <c r="G3611" s="139"/>
      <c r="H3611" s="140"/>
      <c r="I3611" s="22"/>
    </row>
    <row r="3612" spans="1:9" ht="40.5" x14ac:dyDescent="0.25">
      <c r="A3612" s="32">
        <v>4239</v>
      </c>
      <c r="B3612" s="32" t="s">
        <v>4533</v>
      </c>
      <c r="C3612" s="32" t="s">
        <v>434</v>
      </c>
      <c r="D3612" s="32" t="s">
        <v>9</v>
      </c>
      <c r="E3612" s="32" t="s">
        <v>14</v>
      </c>
      <c r="F3612" s="32">
        <v>800000</v>
      </c>
      <c r="G3612" s="32">
        <v>800000</v>
      </c>
      <c r="H3612" s="32">
        <v>1</v>
      </c>
      <c r="I3612" s="22"/>
    </row>
    <row r="3613" spans="1:9" ht="40.5" x14ac:dyDescent="0.25">
      <c r="A3613" s="32">
        <v>4239</v>
      </c>
      <c r="B3613" s="32" t="s">
        <v>4534</v>
      </c>
      <c r="C3613" s="32" t="s">
        <v>434</v>
      </c>
      <c r="D3613" s="32" t="s">
        <v>9</v>
      </c>
      <c r="E3613" s="32" t="s">
        <v>14</v>
      </c>
      <c r="F3613" s="32">
        <v>200000</v>
      </c>
      <c r="G3613" s="32">
        <v>200000</v>
      </c>
      <c r="H3613" s="32">
        <v>1</v>
      </c>
      <c r="I3613" s="22"/>
    </row>
    <row r="3614" spans="1:9" ht="40.5" x14ac:dyDescent="0.25">
      <c r="A3614" s="32">
        <v>4239</v>
      </c>
      <c r="B3614" s="32" t="s">
        <v>4535</v>
      </c>
      <c r="C3614" s="32" t="s">
        <v>434</v>
      </c>
      <c r="D3614" s="32" t="s">
        <v>9</v>
      </c>
      <c r="E3614" s="32" t="s">
        <v>14</v>
      </c>
      <c r="F3614" s="32">
        <v>100000</v>
      </c>
      <c r="G3614" s="32">
        <v>100000</v>
      </c>
      <c r="H3614" s="32">
        <v>1</v>
      </c>
      <c r="I3614" s="22"/>
    </row>
    <row r="3615" spans="1:9" ht="40.5" x14ac:dyDescent="0.25">
      <c r="A3615" s="32">
        <v>4239</v>
      </c>
      <c r="B3615" s="32" t="s">
        <v>4536</v>
      </c>
      <c r="C3615" s="32" t="s">
        <v>434</v>
      </c>
      <c r="D3615" s="32" t="s">
        <v>9</v>
      </c>
      <c r="E3615" s="32" t="s">
        <v>14</v>
      </c>
      <c r="F3615" s="32">
        <v>150000</v>
      </c>
      <c r="G3615" s="32">
        <v>150000</v>
      </c>
      <c r="H3615" s="32">
        <v>1</v>
      </c>
      <c r="I3615" s="22"/>
    </row>
    <row r="3616" spans="1:9" ht="40.5" x14ac:dyDescent="0.25">
      <c r="A3616" s="32">
        <v>4239</v>
      </c>
      <c r="B3616" s="32" t="s">
        <v>4537</v>
      </c>
      <c r="C3616" s="32" t="s">
        <v>434</v>
      </c>
      <c r="D3616" s="32" t="s">
        <v>9</v>
      </c>
      <c r="E3616" s="32" t="s">
        <v>14</v>
      </c>
      <c r="F3616" s="32">
        <v>750000</v>
      </c>
      <c r="G3616" s="32">
        <v>750000</v>
      </c>
      <c r="H3616" s="32">
        <v>1</v>
      </c>
      <c r="I3616" s="22"/>
    </row>
    <row r="3617" spans="1:9" ht="40.5" x14ac:dyDescent="0.25">
      <c r="A3617" s="32">
        <v>4239</v>
      </c>
      <c r="B3617" s="32" t="s">
        <v>4538</v>
      </c>
      <c r="C3617" s="32" t="s">
        <v>434</v>
      </c>
      <c r="D3617" s="32" t="s">
        <v>9</v>
      </c>
      <c r="E3617" s="32" t="s">
        <v>14</v>
      </c>
      <c r="F3617" s="32">
        <v>100000</v>
      </c>
      <c r="G3617" s="32">
        <v>100000</v>
      </c>
      <c r="H3617" s="32">
        <v>1</v>
      </c>
      <c r="I3617" s="22"/>
    </row>
    <row r="3618" spans="1:9" ht="40.5" x14ac:dyDescent="0.25">
      <c r="A3618" s="32">
        <v>4239</v>
      </c>
      <c r="B3618" s="32" t="s">
        <v>4043</v>
      </c>
      <c r="C3618" s="32" t="s">
        <v>434</v>
      </c>
      <c r="D3618" s="32" t="s">
        <v>9</v>
      </c>
      <c r="E3618" s="32" t="s">
        <v>14</v>
      </c>
      <c r="F3618" s="32">
        <v>700000</v>
      </c>
      <c r="G3618" s="32">
        <v>700000</v>
      </c>
      <c r="H3618" s="32">
        <v>1</v>
      </c>
      <c r="I3618" s="22"/>
    </row>
    <row r="3619" spans="1:9" ht="40.5" x14ac:dyDescent="0.25">
      <c r="A3619" s="32">
        <v>4239</v>
      </c>
      <c r="B3619" s="32" t="s">
        <v>3328</v>
      </c>
      <c r="C3619" s="32" t="s">
        <v>434</v>
      </c>
      <c r="D3619" s="32" t="s">
        <v>9</v>
      </c>
      <c r="E3619" s="32" t="s">
        <v>14</v>
      </c>
      <c r="F3619" s="32">
        <v>500000</v>
      </c>
      <c r="G3619" s="32">
        <v>500000</v>
      </c>
      <c r="H3619" s="32">
        <v>1</v>
      </c>
      <c r="I3619" s="22"/>
    </row>
    <row r="3620" spans="1:9" ht="40.5" x14ac:dyDescent="0.25">
      <c r="A3620" s="32">
        <v>4239</v>
      </c>
      <c r="B3620" s="32" t="s">
        <v>3329</v>
      </c>
      <c r="C3620" s="32" t="s">
        <v>434</v>
      </c>
      <c r="D3620" s="32" t="s">
        <v>9</v>
      </c>
      <c r="E3620" s="32" t="s">
        <v>14</v>
      </c>
      <c r="F3620" s="32">
        <v>700000</v>
      </c>
      <c r="G3620" s="32">
        <v>700000</v>
      </c>
      <c r="H3620" s="32">
        <v>1</v>
      </c>
      <c r="I3620" s="22"/>
    </row>
    <row r="3621" spans="1:9" ht="40.5" x14ac:dyDescent="0.25">
      <c r="A3621" s="32">
        <v>4239</v>
      </c>
      <c r="B3621" s="32" t="s">
        <v>3330</v>
      </c>
      <c r="C3621" s="32" t="s">
        <v>434</v>
      </c>
      <c r="D3621" s="32" t="s">
        <v>9</v>
      </c>
      <c r="E3621" s="32" t="s">
        <v>14</v>
      </c>
      <c r="F3621" s="32">
        <v>500000</v>
      </c>
      <c r="G3621" s="32">
        <v>500000</v>
      </c>
      <c r="H3621" s="32">
        <v>1</v>
      </c>
      <c r="I3621" s="22"/>
    </row>
    <row r="3622" spans="1:9" ht="40.5" x14ac:dyDescent="0.25">
      <c r="A3622" s="32">
        <v>4239</v>
      </c>
      <c r="B3622" s="32" t="s">
        <v>3331</v>
      </c>
      <c r="C3622" s="32" t="s">
        <v>434</v>
      </c>
      <c r="D3622" s="32" t="s">
        <v>9</v>
      </c>
      <c r="E3622" s="32" t="s">
        <v>14</v>
      </c>
      <c r="F3622" s="32">
        <v>700000</v>
      </c>
      <c r="G3622" s="32">
        <v>700000</v>
      </c>
      <c r="H3622" s="32">
        <v>1</v>
      </c>
      <c r="I3622" s="22"/>
    </row>
    <row r="3623" spans="1:9" ht="40.5" x14ac:dyDescent="0.25">
      <c r="A3623" s="32">
        <v>4239</v>
      </c>
      <c r="B3623" s="32" t="s">
        <v>3332</v>
      </c>
      <c r="C3623" s="32" t="s">
        <v>434</v>
      </c>
      <c r="D3623" s="32" t="s">
        <v>9</v>
      </c>
      <c r="E3623" s="32" t="s">
        <v>14</v>
      </c>
      <c r="F3623" s="32">
        <v>700000</v>
      </c>
      <c r="G3623" s="32">
        <v>700000</v>
      </c>
      <c r="H3623" s="32">
        <v>1</v>
      </c>
      <c r="I3623" s="22"/>
    </row>
    <row r="3624" spans="1:9" ht="40.5" x14ac:dyDescent="0.25">
      <c r="A3624" s="32">
        <v>4239</v>
      </c>
      <c r="B3624" s="32" t="s">
        <v>945</v>
      </c>
      <c r="C3624" s="32" t="s">
        <v>434</v>
      </c>
      <c r="D3624" s="32" t="s">
        <v>9</v>
      </c>
      <c r="E3624" s="32" t="s">
        <v>14</v>
      </c>
      <c r="F3624" s="32">
        <v>0</v>
      </c>
      <c r="G3624" s="32">
        <v>0</v>
      </c>
      <c r="H3624" s="32">
        <v>1</v>
      </c>
      <c r="I3624" s="22"/>
    </row>
    <row r="3625" spans="1:9" ht="40.5" x14ac:dyDescent="0.25">
      <c r="A3625" s="32">
        <v>4239</v>
      </c>
      <c r="B3625" s="32" t="s">
        <v>946</v>
      </c>
      <c r="C3625" s="32" t="s">
        <v>434</v>
      </c>
      <c r="D3625" s="32" t="s">
        <v>9</v>
      </c>
      <c r="E3625" s="32" t="s">
        <v>14</v>
      </c>
      <c r="F3625" s="32">
        <v>0</v>
      </c>
      <c r="G3625" s="32">
        <v>0</v>
      </c>
      <c r="H3625" s="32">
        <v>1</v>
      </c>
      <c r="I3625" s="22"/>
    </row>
    <row r="3626" spans="1:9" ht="40.5" x14ac:dyDescent="0.25">
      <c r="A3626" s="32">
        <v>4239</v>
      </c>
      <c r="B3626" s="32" t="s">
        <v>947</v>
      </c>
      <c r="C3626" s="32" t="s">
        <v>434</v>
      </c>
      <c r="D3626" s="32" t="s">
        <v>9</v>
      </c>
      <c r="E3626" s="32" t="s">
        <v>14</v>
      </c>
      <c r="F3626" s="32">
        <v>0</v>
      </c>
      <c r="G3626" s="32">
        <v>0</v>
      </c>
      <c r="H3626" s="32">
        <v>1</v>
      </c>
      <c r="I3626" s="22"/>
    </row>
    <row r="3627" spans="1:9" ht="40.5" x14ac:dyDescent="0.25">
      <c r="A3627" s="32">
        <v>4239</v>
      </c>
      <c r="B3627" s="32" t="s">
        <v>948</v>
      </c>
      <c r="C3627" s="32" t="s">
        <v>434</v>
      </c>
      <c r="D3627" s="32" t="s">
        <v>9</v>
      </c>
      <c r="E3627" s="32" t="s">
        <v>14</v>
      </c>
      <c r="F3627" s="32">
        <v>0</v>
      </c>
      <c r="G3627" s="32">
        <v>0</v>
      </c>
      <c r="H3627" s="32">
        <v>1</v>
      </c>
      <c r="I3627" s="22"/>
    </row>
    <row r="3628" spans="1:9" ht="40.5" x14ac:dyDescent="0.25">
      <c r="A3628" s="32">
        <v>4239</v>
      </c>
      <c r="B3628" s="32" t="s">
        <v>949</v>
      </c>
      <c r="C3628" s="32" t="s">
        <v>434</v>
      </c>
      <c r="D3628" s="32" t="s">
        <v>9</v>
      </c>
      <c r="E3628" s="32" t="s">
        <v>14</v>
      </c>
      <c r="F3628" s="32">
        <v>0</v>
      </c>
      <c r="G3628" s="32">
        <v>0</v>
      </c>
      <c r="H3628" s="32">
        <v>1</v>
      </c>
      <c r="I3628" s="22"/>
    </row>
    <row r="3629" spans="1:9" ht="40.5" x14ac:dyDescent="0.25">
      <c r="A3629" s="32">
        <v>4239</v>
      </c>
      <c r="B3629" s="32" t="s">
        <v>950</v>
      </c>
      <c r="C3629" s="32" t="s">
        <v>434</v>
      </c>
      <c r="D3629" s="32" t="s">
        <v>9</v>
      </c>
      <c r="E3629" s="32" t="s">
        <v>14</v>
      </c>
      <c r="F3629" s="32">
        <v>0</v>
      </c>
      <c r="G3629" s="32">
        <v>0</v>
      </c>
      <c r="H3629" s="32">
        <v>1</v>
      </c>
      <c r="I3629" s="22"/>
    </row>
    <row r="3630" spans="1:9" ht="40.5" x14ac:dyDescent="0.25">
      <c r="A3630" s="32">
        <v>4239</v>
      </c>
      <c r="B3630" s="32" t="s">
        <v>951</v>
      </c>
      <c r="C3630" s="32" t="s">
        <v>434</v>
      </c>
      <c r="D3630" s="32" t="s">
        <v>9</v>
      </c>
      <c r="E3630" s="32" t="s">
        <v>14</v>
      </c>
      <c r="F3630" s="32">
        <v>0</v>
      </c>
      <c r="G3630" s="32">
        <v>0</v>
      </c>
      <c r="H3630" s="32">
        <v>1</v>
      </c>
      <c r="I3630" s="22"/>
    </row>
    <row r="3631" spans="1:9" ht="40.5" x14ac:dyDescent="0.25">
      <c r="A3631" s="32">
        <v>4239</v>
      </c>
      <c r="B3631" s="32" t="s">
        <v>952</v>
      </c>
      <c r="C3631" s="32" t="s">
        <v>434</v>
      </c>
      <c r="D3631" s="32" t="s">
        <v>9</v>
      </c>
      <c r="E3631" s="32" t="s">
        <v>14</v>
      </c>
      <c r="F3631" s="32">
        <v>0</v>
      </c>
      <c r="G3631" s="32">
        <v>0</v>
      </c>
      <c r="H3631" s="32">
        <v>1</v>
      </c>
      <c r="I3631" s="22"/>
    </row>
    <row r="3632" spans="1:9" ht="40.5" x14ac:dyDescent="0.25">
      <c r="A3632" s="32">
        <v>4239</v>
      </c>
      <c r="B3632" s="32" t="s">
        <v>953</v>
      </c>
      <c r="C3632" s="32" t="s">
        <v>434</v>
      </c>
      <c r="D3632" s="32" t="s">
        <v>9</v>
      </c>
      <c r="E3632" s="32" t="s">
        <v>14</v>
      </c>
      <c r="F3632" s="32">
        <v>0</v>
      </c>
      <c r="G3632" s="32">
        <v>0</v>
      </c>
      <c r="H3632" s="32">
        <v>1</v>
      </c>
      <c r="I3632" s="22"/>
    </row>
    <row r="3633" spans="1:9" ht="40.5" x14ac:dyDescent="0.25">
      <c r="A3633" s="32">
        <v>4239</v>
      </c>
      <c r="B3633" s="32" t="s">
        <v>954</v>
      </c>
      <c r="C3633" s="32" t="s">
        <v>434</v>
      </c>
      <c r="D3633" s="32" t="s">
        <v>9</v>
      </c>
      <c r="E3633" s="32" t="s">
        <v>14</v>
      </c>
      <c r="F3633" s="32">
        <v>0</v>
      </c>
      <c r="G3633" s="32">
        <v>0</v>
      </c>
      <c r="H3633" s="32">
        <v>1</v>
      </c>
      <c r="I3633" s="22"/>
    </row>
    <row r="3634" spans="1:9" ht="40.5" x14ac:dyDescent="0.25">
      <c r="A3634" s="32">
        <v>4239</v>
      </c>
      <c r="B3634" s="32" t="s">
        <v>6068</v>
      </c>
      <c r="C3634" s="32" t="s">
        <v>434</v>
      </c>
      <c r="D3634" s="32" t="s">
        <v>9</v>
      </c>
      <c r="E3634" s="32" t="s">
        <v>14</v>
      </c>
      <c r="F3634" s="32">
        <v>1000000</v>
      </c>
      <c r="G3634" s="32">
        <v>1000000</v>
      </c>
      <c r="H3634" s="32">
        <v>1</v>
      </c>
      <c r="I3634" s="22"/>
    </row>
    <row r="3635" spans="1:9" ht="40.5" x14ac:dyDescent="0.25">
      <c r="A3635" s="32">
        <v>4239</v>
      </c>
      <c r="B3635" s="32" t="s">
        <v>6069</v>
      </c>
      <c r="C3635" s="32" t="s">
        <v>434</v>
      </c>
      <c r="D3635" s="32" t="s">
        <v>9</v>
      </c>
      <c r="E3635" s="32" t="s">
        <v>14</v>
      </c>
      <c r="F3635" s="32">
        <v>200000</v>
      </c>
      <c r="G3635" s="32">
        <v>200000</v>
      </c>
      <c r="H3635" s="32">
        <v>1</v>
      </c>
      <c r="I3635" s="22"/>
    </row>
    <row r="3636" spans="1:9" ht="15" customHeight="1" x14ac:dyDescent="0.25">
      <c r="A3636" s="130" t="s">
        <v>236</v>
      </c>
      <c r="B3636" s="131"/>
      <c r="C3636" s="131"/>
      <c r="D3636" s="131"/>
      <c r="E3636" s="131"/>
      <c r="F3636" s="131"/>
      <c r="G3636" s="131"/>
      <c r="H3636" s="199"/>
      <c r="I3636" s="22"/>
    </row>
    <row r="3637" spans="1:9" ht="15" customHeight="1" x14ac:dyDescent="0.25">
      <c r="A3637" s="147" t="s">
        <v>16</v>
      </c>
      <c r="B3637" s="148"/>
      <c r="C3637" s="148"/>
      <c r="D3637" s="148"/>
      <c r="E3637" s="148"/>
      <c r="F3637" s="148"/>
      <c r="G3637" s="148"/>
      <c r="H3637" s="149"/>
      <c r="I3637" s="22"/>
    </row>
    <row r="3638" spans="1:9" ht="27" x14ac:dyDescent="0.25">
      <c r="A3638" s="29">
        <v>4251</v>
      </c>
      <c r="B3638" s="29" t="s">
        <v>3900</v>
      </c>
      <c r="C3638" s="29" t="s">
        <v>470</v>
      </c>
      <c r="D3638" s="29" t="s">
        <v>15</v>
      </c>
      <c r="E3638" s="29" t="s">
        <v>14</v>
      </c>
      <c r="F3638" s="29">
        <v>39200000</v>
      </c>
      <c r="G3638" s="29">
        <v>39200000</v>
      </c>
      <c r="H3638" s="29">
        <v>1</v>
      </c>
      <c r="I3638" s="22"/>
    </row>
    <row r="3639" spans="1:9" ht="27" x14ac:dyDescent="0.25">
      <c r="A3639" s="29">
        <v>4251</v>
      </c>
      <c r="B3639" s="29" t="s">
        <v>3381</v>
      </c>
      <c r="C3639" s="29" t="s">
        <v>470</v>
      </c>
      <c r="D3639" s="29" t="s">
        <v>381</v>
      </c>
      <c r="E3639" s="29" t="s">
        <v>14</v>
      </c>
      <c r="F3639" s="29">
        <v>29460000</v>
      </c>
      <c r="G3639" s="29">
        <v>29460000</v>
      </c>
      <c r="H3639" s="29">
        <v>1</v>
      </c>
      <c r="I3639" s="22"/>
    </row>
    <row r="3640" spans="1:9" ht="15" customHeight="1" x14ac:dyDescent="0.25">
      <c r="A3640" s="138" t="s">
        <v>12</v>
      </c>
      <c r="B3640" s="139"/>
      <c r="C3640" s="139"/>
      <c r="D3640" s="139"/>
      <c r="E3640" s="139"/>
      <c r="F3640" s="139"/>
      <c r="G3640" s="139"/>
      <c r="H3640" s="140"/>
      <c r="I3640" s="22"/>
    </row>
    <row r="3641" spans="1:9" ht="27" x14ac:dyDescent="0.25">
      <c r="A3641" s="32">
        <v>4251</v>
      </c>
      <c r="B3641" s="32" t="s">
        <v>4010</v>
      </c>
      <c r="C3641" s="32" t="s">
        <v>454</v>
      </c>
      <c r="D3641" s="32" t="s">
        <v>1212</v>
      </c>
      <c r="E3641" s="32" t="s">
        <v>14</v>
      </c>
      <c r="F3641" s="32">
        <v>540000</v>
      </c>
      <c r="G3641" s="32">
        <v>540000</v>
      </c>
      <c r="H3641" s="32">
        <v>1</v>
      </c>
      <c r="I3641" s="22"/>
    </row>
    <row r="3642" spans="1:9" ht="27" x14ac:dyDescent="0.25">
      <c r="A3642" s="32">
        <v>4251</v>
      </c>
      <c r="B3642" s="32" t="s">
        <v>3901</v>
      </c>
      <c r="C3642" s="32" t="s">
        <v>454</v>
      </c>
      <c r="D3642" s="32" t="s">
        <v>15</v>
      </c>
      <c r="E3642" s="32" t="s">
        <v>14</v>
      </c>
      <c r="F3642" s="32">
        <v>800000</v>
      </c>
      <c r="G3642" s="32">
        <v>800000</v>
      </c>
      <c r="H3642" s="32">
        <v>1</v>
      </c>
      <c r="I3642" s="22"/>
    </row>
    <row r="3643" spans="1:9" ht="27" x14ac:dyDescent="0.25">
      <c r="A3643" s="32">
        <v>4251</v>
      </c>
      <c r="B3643" s="32" t="s">
        <v>3380</v>
      </c>
      <c r="C3643" s="32" t="s">
        <v>454</v>
      </c>
      <c r="D3643" s="32" t="s">
        <v>1212</v>
      </c>
      <c r="E3643" s="32" t="s">
        <v>14</v>
      </c>
      <c r="F3643" s="32">
        <v>600000</v>
      </c>
      <c r="G3643" s="32">
        <v>600000</v>
      </c>
      <c r="H3643" s="32">
        <v>1</v>
      </c>
      <c r="I3643" s="22"/>
    </row>
    <row r="3644" spans="1:9" ht="15" customHeight="1" x14ac:dyDescent="0.25">
      <c r="A3644" s="130" t="s">
        <v>251</v>
      </c>
      <c r="B3644" s="131"/>
      <c r="C3644" s="131"/>
      <c r="D3644" s="131"/>
      <c r="E3644" s="131"/>
      <c r="F3644" s="131"/>
      <c r="G3644" s="131"/>
      <c r="H3644" s="199"/>
      <c r="I3644" s="22"/>
    </row>
    <row r="3645" spans="1:9" ht="15" customHeight="1" x14ac:dyDescent="0.25">
      <c r="A3645" s="147" t="s">
        <v>16</v>
      </c>
      <c r="B3645" s="148"/>
      <c r="C3645" s="148"/>
      <c r="D3645" s="148"/>
      <c r="E3645" s="148"/>
      <c r="F3645" s="148"/>
      <c r="G3645" s="148"/>
      <c r="H3645" s="149"/>
      <c r="I3645" s="22"/>
    </row>
    <row r="3646" spans="1:9" ht="27" x14ac:dyDescent="0.25">
      <c r="A3646" s="29">
        <v>5113</v>
      </c>
      <c r="B3646" s="29" t="s">
        <v>4483</v>
      </c>
      <c r="C3646" s="29" t="s">
        <v>1093</v>
      </c>
      <c r="D3646" s="29" t="s">
        <v>13</v>
      </c>
      <c r="E3646" s="29" t="s">
        <v>14</v>
      </c>
      <c r="F3646" s="29">
        <v>471888</v>
      </c>
      <c r="G3646" s="29">
        <v>471888</v>
      </c>
      <c r="H3646" s="29">
        <v>1</v>
      </c>
      <c r="I3646" s="22"/>
    </row>
    <row r="3647" spans="1:9" ht="54" x14ac:dyDescent="0.25">
      <c r="A3647" s="29">
        <v>5129</v>
      </c>
      <c r="B3647" s="29" t="s">
        <v>3086</v>
      </c>
      <c r="C3647" s="29" t="s">
        <v>1808</v>
      </c>
      <c r="D3647" s="29" t="s">
        <v>15</v>
      </c>
      <c r="E3647" s="29" t="s">
        <v>14</v>
      </c>
      <c r="F3647" s="29">
        <v>15000000</v>
      </c>
      <c r="G3647" s="29">
        <v>15000000</v>
      </c>
      <c r="H3647" s="29">
        <v>1</v>
      </c>
      <c r="I3647" s="22"/>
    </row>
    <row r="3648" spans="1:9" ht="27" x14ac:dyDescent="0.25">
      <c r="A3648" s="29">
        <v>5113</v>
      </c>
      <c r="B3648" s="29" t="s">
        <v>1862</v>
      </c>
      <c r="C3648" s="29" t="s">
        <v>974</v>
      </c>
      <c r="D3648" s="29" t="s">
        <v>381</v>
      </c>
      <c r="E3648" s="29" t="s">
        <v>14</v>
      </c>
      <c r="F3648" s="29">
        <v>0</v>
      </c>
      <c r="G3648" s="29">
        <v>0</v>
      </c>
      <c r="H3648" s="29">
        <v>1</v>
      </c>
      <c r="I3648" s="22"/>
    </row>
    <row r="3649" spans="1:9" ht="27" x14ac:dyDescent="0.25">
      <c r="A3649" s="29">
        <v>5113</v>
      </c>
      <c r="B3649" s="29" t="s">
        <v>1090</v>
      </c>
      <c r="C3649" s="29" t="s">
        <v>974</v>
      </c>
      <c r="D3649" s="29" t="s">
        <v>381</v>
      </c>
      <c r="E3649" s="29" t="s">
        <v>14</v>
      </c>
      <c r="F3649" s="29">
        <v>0</v>
      </c>
      <c r="G3649" s="29">
        <v>0</v>
      </c>
      <c r="H3649" s="29">
        <v>1</v>
      </c>
      <c r="I3649" s="22"/>
    </row>
    <row r="3650" spans="1:9" ht="27" x14ac:dyDescent="0.25">
      <c r="A3650" s="29">
        <v>5113</v>
      </c>
      <c r="B3650" s="29" t="s">
        <v>2075</v>
      </c>
      <c r="C3650" s="29" t="s">
        <v>974</v>
      </c>
      <c r="D3650" s="29" t="s">
        <v>15</v>
      </c>
      <c r="E3650" s="29" t="s">
        <v>14</v>
      </c>
      <c r="F3650" s="29">
        <v>81131960</v>
      </c>
      <c r="G3650" s="29">
        <v>81131960</v>
      </c>
      <c r="H3650" s="29">
        <v>1</v>
      </c>
      <c r="I3650" s="22"/>
    </row>
    <row r="3651" spans="1:9" ht="27" x14ac:dyDescent="0.25">
      <c r="A3651" s="29">
        <v>5113</v>
      </c>
      <c r="B3651" s="29" t="s">
        <v>1091</v>
      </c>
      <c r="C3651" s="29" t="s">
        <v>974</v>
      </c>
      <c r="D3651" s="29" t="s">
        <v>381</v>
      </c>
      <c r="E3651" s="29" t="s">
        <v>14</v>
      </c>
      <c r="F3651" s="29">
        <v>0</v>
      </c>
      <c r="G3651" s="29">
        <v>0</v>
      </c>
      <c r="H3651" s="29">
        <v>1</v>
      </c>
      <c r="I3651" s="22"/>
    </row>
    <row r="3652" spans="1:9" ht="27" x14ac:dyDescent="0.25">
      <c r="A3652" s="29">
        <v>5113</v>
      </c>
      <c r="B3652" s="29" t="s">
        <v>6086</v>
      </c>
      <c r="C3652" s="29" t="s">
        <v>974</v>
      </c>
      <c r="D3652" s="29" t="s">
        <v>381</v>
      </c>
      <c r="E3652" s="29" t="s">
        <v>14</v>
      </c>
      <c r="F3652" s="29">
        <v>14945800</v>
      </c>
      <c r="G3652" s="29">
        <v>14945800</v>
      </c>
      <c r="H3652" s="29">
        <v>1</v>
      </c>
      <c r="I3652" s="22"/>
    </row>
    <row r="3653" spans="1:9" ht="27" x14ac:dyDescent="0.25">
      <c r="A3653" s="29">
        <v>5113</v>
      </c>
      <c r="B3653" s="29" t="s">
        <v>6087</v>
      </c>
      <c r="C3653" s="29" t="s">
        <v>974</v>
      </c>
      <c r="D3653" s="29" t="s">
        <v>381</v>
      </c>
      <c r="E3653" s="29" t="s">
        <v>14</v>
      </c>
      <c r="F3653" s="29">
        <v>39162500</v>
      </c>
      <c r="G3653" s="29">
        <v>39162500</v>
      </c>
      <c r="H3653" s="29">
        <v>1</v>
      </c>
      <c r="I3653" s="22"/>
    </row>
    <row r="3654" spans="1:9" ht="27" x14ac:dyDescent="0.25">
      <c r="A3654" s="29">
        <v>5113</v>
      </c>
      <c r="B3654" s="29" t="s">
        <v>6088</v>
      </c>
      <c r="C3654" s="29" t="s">
        <v>974</v>
      </c>
      <c r="D3654" s="29" t="s">
        <v>381</v>
      </c>
      <c r="E3654" s="29" t="s">
        <v>14</v>
      </c>
      <c r="F3654" s="29">
        <v>27153900</v>
      </c>
      <c r="G3654" s="29">
        <v>27153900</v>
      </c>
      <c r="H3654" s="29">
        <v>1</v>
      </c>
      <c r="I3654" s="22"/>
    </row>
    <row r="3655" spans="1:9" ht="27" x14ac:dyDescent="0.25">
      <c r="A3655" s="29">
        <v>5113</v>
      </c>
      <c r="B3655" s="29" t="s">
        <v>6264</v>
      </c>
      <c r="C3655" s="29" t="s">
        <v>974</v>
      </c>
      <c r="D3655" s="29" t="s">
        <v>381</v>
      </c>
      <c r="E3655" s="29" t="s">
        <v>14</v>
      </c>
      <c r="F3655" s="29">
        <v>0</v>
      </c>
      <c r="G3655" s="29">
        <v>0</v>
      </c>
      <c r="H3655" s="29">
        <v>1</v>
      </c>
      <c r="I3655" s="22"/>
    </row>
    <row r="3656" spans="1:9" ht="27" x14ac:dyDescent="0.25">
      <c r="A3656" s="29">
        <v>5113</v>
      </c>
      <c r="B3656" s="29" t="s">
        <v>6265</v>
      </c>
      <c r="C3656" s="29" t="s">
        <v>974</v>
      </c>
      <c r="D3656" s="29" t="s">
        <v>381</v>
      </c>
      <c r="E3656" s="29" t="s">
        <v>14</v>
      </c>
      <c r="F3656" s="29">
        <v>0</v>
      </c>
      <c r="G3656" s="29">
        <v>0</v>
      </c>
      <c r="H3656" s="29">
        <v>1</v>
      </c>
      <c r="I3656" s="22"/>
    </row>
    <row r="3657" spans="1:9" ht="27" x14ac:dyDescent="0.25">
      <c r="A3657" s="29">
        <v>5113</v>
      </c>
      <c r="B3657" s="29" t="s">
        <v>6266</v>
      </c>
      <c r="C3657" s="29" t="s">
        <v>974</v>
      </c>
      <c r="D3657" s="29" t="s">
        <v>381</v>
      </c>
      <c r="E3657" s="29" t="s">
        <v>14</v>
      </c>
      <c r="F3657" s="29">
        <v>0</v>
      </c>
      <c r="G3657" s="29">
        <v>0</v>
      </c>
      <c r="H3657" s="29">
        <v>1</v>
      </c>
      <c r="I3657" s="22"/>
    </row>
    <row r="3658" spans="1:9" ht="27" x14ac:dyDescent="0.25">
      <c r="A3658" s="29">
        <v>5113</v>
      </c>
      <c r="B3658" s="29" t="s">
        <v>6267</v>
      </c>
      <c r="C3658" s="29" t="s">
        <v>974</v>
      </c>
      <c r="D3658" s="29" t="s">
        <v>381</v>
      </c>
      <c r="E3658" s="29" t="s">
        <v>14</v>
      </c>
      <c r="F3658" s="29">
        <v>0</v>
      </c>
      <c r="G3658" s="29">
        <v>0</v>
      </c>
      <c r="H3658" s="29">
        <v>1</v>
      </c>
      <c r="I3658" s="22"/>
    </row>
    <row r="3659" spans="1:9" ht="27" x14ac:dyDescent="0.25">
      <c r="A3659" s="29">
        <v>5113</v>
      </c>
      <c r="B3659" s="29" t="s">
        <v>6268</v>
      </c>
      <c r="C3659" s="29" t="s">
        <v>974</v>
      </c>
      <c r="D3659" s="29" t="s">
        <v>381</v>
      </c>
      <c r="E3659" s="29" t="s">
        <v>14</v>
      </c>
      <c r="F3659" s="29">
        <v>0</v>
      </c>
      <c r="G3659" s="29">
        <v>0</v>
      </c>
      <c r="H3659" s="29">
        <v>1</v>
      </c>
      <c r="I3659" s="22"/>
    </row>
    <row r="3660" spans="1:9" ht="27" x14ac:dyDescent="0.25">
      <c r="A3660" s="29">
        <v>5113</v>
      </c>
      <c r="B3660" s="29" t="s">
        <v>6269</v>
      </c>
      <c r="C3660" s="29" t="s">
        <v>974</v>
      </c>
      <c r="D3660" s="29" t="s">
        <v>381</v>
      </c>
      <c r="E3660" s="29" t="s">
        <v>14</v>
      </c>
      <c r="F3660" s="29">
        <v>57138200</v>
      </c>
      <c r="G3660" s="29">
        <v>57138200</v>
      </c>
      <c r="H3660" s="29">
        <v>1</v>
      </c>
      <c r="I3660" s="22"/>
    </row>
    <row r="3661" spans="1:9" ht="27" x14ac:dyDescent="0.25">
      <c r="A3661" s="29">
        <v>5113</v>
      </c>
      <c r="B3661" s="29" t="s">
        <v>6389</v>
      </c>
      <c r="C3661" s="29" t="s">
        <v>974</v>
      </c>
      <c r="D3661" s="29" t="s">
        <v>381</v>
      </c>
      <c r="E3661" s="29" t="s">
        <v>14</v>
      </c>
      <c r="F3661" s="29">
        <v>0</v>
      </c>
      <c r="G3661" s="29">
        <v>0</v>
      </c>
      <c r="H3661" s="29">
        <v>1</v>
      </c>
      <c r="I3661" s="22"/>
    </row>
    <row r="3662" spans="1:9" ht="15" customHeight="1" x14ac:dyDescent="0.25">
      <c r="A3662" s="147" t="s">
        <v>12</v>
      </c>
      <c r="B3662" s="148"/>
      <c r="C3662" s="148"/>
      <c r="D3662" s="148"/>
      <c r="E3662" s="148"/>
      <c r="F3662" s="148"/>
      <c r="G3662" s="148"/>
      <c r="H3662" s="149"/>
      <c r="I3662" s="22"/>
    </row>
    <row r="3663" spans="1:9" ht="27" x14ac:dyDescent="0.25">
      <c r="A3663" s="67">
        <v>5113</v>
      </c>
      <c r="B3663" s="67" t="s">
        <v>3743</v>
      </c>
      <c r="C3663" s="67" t="s">
        <v>454</v>
      </c>
      <c r="D3663" s="67" t="s">
        <v>15</v>
      </c>
      <c r="E3663" s="67" t="s">
        <v>14</v>
      </c>
      <c r="F3663" s="67">
        <v>1415676</v>
      </c>
      <c r="G3663" s="67">
        <v>1415676</v>
      </c>
      <c r="H3663" s="67">
        <v>1</v>
      </c>
      <c r="I3663" s="22"/>
    </row>
    <row r="3664" spans="1:9" ht="27" x14ac:dyDescent="0.25">
      <c r="A3664" s="67">
        <v>5113</v>
      </c>
      <c r="B3664" s="67" t="s">
        <v>3087</v>
      </c>
      <c r="C3664" s="67" t="s">
        <v>454</v>
      </c>
      <c r="D3664" s="67" t="s">
        <v>1212</v>
      </c>
      <c r="E3664" s="67" t="s">
        <v>14</v>
      </c>
      <c r="F3664" s="67">
        <v>270000</v>
      </c>
      <c r="G3664" s="67">
        <v>270000</v>
      </c>
      <c r="H3664" s="67">
        <v>1</v>
      </c>
      <c r="I3664" s="22"/>
    </row>
    <row r="3665" spans="1:9" ht="27" x14ac:dyDescent="0.25">
      <c r="A3665" s="67">
        <v>5113</v>
      </c>
      <c r="B3665" s="67" t="s">
        <v>3080</v>
      </c>
      <c r="C3665" s="67" t="s">
        <v>454</v>
      </c>
      <c r="D3665" s="67" t="s">
        <v>1212</v>
      </c>
      <c r="E3665" s="67" t="s">
        <v>14</v>
      </c>
      <c r="F3665" s="67">
        <v>1415676</v>
      </c>
      <c r="G3665" s="67">
        <v>1415676</v>
      </c>
      <c r="H3665" s="67">
        <v>1</v>
      </c>
      <c r="I3665" s="22"/>
    </row>
    <row r="3666" spans="1:9" ht="27" x14ac:dyDescent="0.25">
      <c r="A3666" s="67">
        <v>5113</v>
      </c>
      <c r="B3666" s="67" t="s">
        <v>1942</v>
      </c>
      <c r="C3666" s="67" t="s">
        <v>1093</v>
      </c>
      <c r="D3666" s="67" t="s">
        <v>13</v>
      </c>
      <c r="E3666" s="67" t="s">
        <v>14</v>
      </c>
      <c r="F3666" s="67">
        <v>0</v>
      </c>
      <c r="G3666" s="67">
        <v>0</v>
      </c>
      <c r="H3666" s="67">
        <v>1</v>
      </c>
      <c r="I3666" s="22"/>
    </row>
    <row r="3667" spans="1:9" ht="27" x14ac:dyDescent="0.25">
      <c r="A3667" s="67">
        <v>5113</v>
      </c>
      <c r="B3667" s="67" t="s">
        <v>1092</v>
      </c>
      <c r="C3667" s="67" t="s">
        <v>1093</v>
      </c>
      <c r="D3667" s="67" t="s">
        <v>13</v>
      </c>
      <c r="E3667" s="67" t="s">
        <v>14</v>
      </c>
      <c r="F3667" s="67">
        <v>0</v>
      </c>
      <c r="G3667" s="67">
        <v>0</v>
      </c>
      <c r="H3667" s="67">
        <v>1</v>
      </c>
      <c r="I3667" s="22"/>
    </row>
    <row r="3668" spans="1:9" ht="27" x14ac:dyDescent="0.25">
      <c r="A3668" s="67">
        <v>5113</v>
      </c>
      <c r="B3668" s="67" t="s">
        <v>1094</v>
      </c>
      <c r="C3668" s="67" t="s">
        <v>1093</v>
      </c>
      <c r="D3668" s="67" t="s">
        <v>13</v>
      </c>
      <c r="E3668" s="67" t="s">
        <v>14</v>
      </c>
      <c r="F3668" s="67">
        <v>0</v>
      </c>
      <c r="G3668" s="67">
        <v>0</v>
      </c>
      <c r="H3668" s="67">
        <v>1</v>
      </c>
      <c r="I3668" s="22"/>
    </row>
    <row r="3669" spans="1:9" ht="27" x14ac:dyDescent="0.25">
      <c r="A3669" s="67" t="s">
        <v>2056</v>
      </c>
      <c r="B3669" s="67" t="s">
        <v>2055</v>
      </c>
      <c r="C3669" s="67" t="s">
        <v>1093</v>
      </c>
      <c r="D3669" s="67" t="s">
        <v>13</v>
      </c>
      <c r="E3669" s="67" t="s">
        <v>14</v>
      </c>
      <c r="F3669" s="67">
        <v>471888</v>
      </c>
      <c r="G3669" s="67">
        <v>471888</v>
      </c>
      <c r="H3669" s="67">
        <v>1</v>
      </c>
      <c r="I3669" s="22"/>
    </row>
    <row r="3670" spans="1:9" ht="30.75" customHeight="1" x14ac:dyDescent="0.25">
      <c r="A3670" s="4" t="s">
        <v>23</v>
      </c>
      <c r="B3670" s="4" t="s">
        <v>2040</v>
      </c>
      <c r="C3670" s="4" t="s">
        <v>454</v>
      </c>
      <c r="D3670" s="4" t="s">
        <v>1212</v>
      </c>
      <c r="E3670" s="4" t="s">
        <v>14</v>
      </c>
      <c r="F3670" s="4">
        <v>1415676</v>
      </c>
      <c r="G3670" s="4">
        <v>1415676</v>
      </c>
      <c r="H3670" s="4">
        <v>1</v>
      </c>
      <c r="I3670" s="22"/>
    </row>
    <row r="3671" spans="1:9" ht="30.75" customHeight="1" x14ac:dyDescent="0.25">
      <c r="A3671" s="4">
        <v>5113</v>
      </c>
      <c r="B3671" s="4" t="s">
        <v>6094</v>
      </c>
      <c r="C3671" s="4" t="s">
        <v>454</v>
      </c>
      <c r="D3671" s="4" t="s">
        <v>1212</v>
      </c>
      <c r="E3671" s="4" t="s">
        <v>14</v>
      </c>
      <c r="F3671" s="4">
        <v>750240</v>
      </c>
      <c r="G3671" s="4">
        <v>750240</v>
      </c>
      <c r="H3671" s="4">
        <v>1</v>
      </c>
      <c r="I3671" s="22"/>
    </row>
    <row r="3672" spans="1:9" ht="30.75" customHeight="1" x14ac:dyDescent="0.25">
      <c r="A3672" s="4">
        <v>5113</v>
      </c>
      <c r="B3672" s="4" t="s">
        <v>6095</v>
      </c>
      <c r="C3672" s="4" t="s">
        <v>454</v>
      </c>
      <c r="D3672" s="4" t="s">
        <v>1212</v>
      </c>
      <c r="E3672" s="4" t="s">
        <v>14</v>
      </c>
      <c r="F3672" s="4">
        <v>424440</v>
      </c>
      <c r="G3672" s="4">
        <v>424440</v>
      </c>
      <c r="H3672" s="4">
        <v>1</v>
      </c>
      <c r="I3672" s="22"/>
    </row>
    <row r="3673" spans="1:9" ht="30.75" customHeight="1" x14ac:dyDescent="0.25">
      <c r="A3673" s="4">
        <v>5113</v>
      </c>
      <c r="B3673" s="4" t="s">
        <v>6096</v>
      </c>
      <c r="C3673" s="4" t="s">
        <v>454</v>
      </c>
      <c r="D3673" s="4" t="s">
        <v>1212</v>
      </c>
      <c r="E3673" s="4" t="s">
        <v>14</v>
      </c>
      <c r="F3673" s="4">
        <v>295680</v>
      </c>
      <c r="G3673" s="4">
        <v>295680</v>
      </c>
      <c r="H3673" s="4">
        <v>1</v>
      </c>
      <c r="I3673" s="22"/>
    </row>
    <row r="3674" spans="1:9" ht="30.75" customHeight="1" x14ac:dyDescent="0.25">
      <c r="A3674" s="4">
        <v>5129</v>
      </c>
      <c r="B3674" s="4" t="s">
        <v>6193</v>
      </c>
      <c r="C3674" s="4" t="s">
        <v>454</v>
      </c>
      <c r="D3674" s="4" t="s">
        <v>5197</v>
      </c>
      <c r="E3674" s="4" t="s">
        <v>14</v>
      </c>
      <c r="F3674" s="4">
        <v>270000</v>
      </c>
      <c r="G3674" s="4">
        <v>270000</v>
      </c>
      <c r="H3674" s="4">
        <v>1</v>
      </c>
      <c r="I3674" s="22"/>
    </row>
    <row r="3675" spans="1:9" ht="30.75" customHeight="1" x14ac:dyDescent="0.25">
      <c r="A3675" s="4">
        <v>5113</v>
      </c>
      <c r="B3675" s="4" t="s">
        <v>6903</v>
      </c>
      <c r="C3675" s="4" t="s">
        <v>454</v>
      </c>
      <c r="D3675" s="4" t="s">
        <v>1212</v>
      </c>
      <c r="E3675" s="4" t="s">
        <v>14</v>
      </c>
      <c r="F3675" s="4">
        <v>955560</v>
      </c>
      <c r="G3675" s="4">
        <v>955560</v>
      </c>
      <c r="H3675" s="4">
        <v>1</v>
      </c>
      <c r="I3675" s="22"/>
    </row>
    <row r="3676" spans="1:9" ht="30.75" customHeight="1" x14ac:dyDescent="0.25">
      <c r="A3676" s="4">
        <v>5113</v>
      </c>
      <c r="B3676" s="4" t="s">
        <v>6904</v>
      </c>
      <c r="C3676" s="4" t="s">
        <v>454</v>
      </c>
      <c r="D3676" s="4" t="s">
        <v>1212</v>
      </c>
      <c r="E3676" s="4" t="s">
        <v>14</v>
      </c>
      <c r="F3676" s="4">
        <v>410760</v>
      </c>
      <c r="G3676" s="4">
        <v>410760</v>
      </c>
      <c r="H3676" s="4">
        <v>1</v>
      </c>
      <c r="I3676" s="22"/>
    </row>
    <row r="3677" spans="1:9" ht="30.75" customHeight="1" x14ac:dyDescent="0.25">
      <c r="A3677" s="4">
        <v>5113</v>
      </c>
      <c r="B3677" s="4" t="s">
        <v>6905</v>
      </c>
      <c r="C3677" s="4" t="s">
        <v>454</v>
      </c>
      <c r="D3677" s="4" t="s">
        <v>1212</v>
      </c>
      <c r="E3677" s="4" t="s">
        <v>14</v>
      </c>
      <c r="F3677" s="4">
        <v>638400</v>
      </c>
      <c r="G3677" s="4">
        <v>638400</v>
      </c>
      <c r="H3677" s="4">
        <v>1</v>
      </c>
      <c r="I3677" s="22"/>
    </row>
    <row r="3678" spans="1:9" ht="30.75" customHeight="1" x14ac:dyDescent="0.25">
      <c r="A3678" s="29">
        <v>5113</v>
      </c>
      <c r="B3678" s="29" t="s">
        <v>6956</v>
      </c>
      <c r="C3678" s="29" t="s">
        <v>454</v>
      </c>
      <c r="D3678" s="29" t="s">
        <v>13</v>
      </c>
      <c r="E3678" s="29" t="s">
        <v>14</v>
      </c>
      <c r="F3678" s="29">
        <v>130000</v>
      </c>
      <c r="G3678" s="29">
        <v>130000</v>
      </c>
      <c r="H3678" s="29">
        <v>1</v>
      </c>
      <c r="I3678" s="22"/>
    </row>
    <row r="3679" spans="1:9" ht="30.75" customHeight="1" x14ac:dyDescent="0.25">
      <c r="A3679" s="29">
        <v>5113</v>
      </c>
      <c r="B3679" s="29" t="s">
        <v>6957</v>
      </c>
      <c r="C3679" s="29" t="s">
        <v>454</v>
      </c>
      <c r="D3679" s="29" t="s">
        <v>13</v>
      </c>
      <c r="E3679" s="29" t="s">
        <v>14</v>
      </c>
      <c r="F3679" s="29">
        <v>130000</v>
      </c>
      <c r="G3679" s="29">
        <v>130000</v>
      </c>
      <c r="H3679" s="29">
        <v>1</v>
      </c>
      <c r="I3679" s="22"/>
    </row>
    <row r="3680" spans="1:9" ht="30.75" customHeight="1" x14ac:dyDescent="0.25">
      <c r="A3680" s="29">
        <v>5113</v>
      </c>
      <c r="B3680" s="29" t="s">
        <v>6992</v>
      </c>
      <c r="C3680" s="29" t="s">
        <v>1093</v>
      </c>
      <c r="D3680" s="29" t="s">
        <v>13</v>
      </c>
      <c r="E3680" s="29" t="s">
        <v>14</v>
      </c>
      <c r="F3680" s="29">
        <v>130080</v>
      </c>
      <c r="G3680" s="29">
        <v>130080</v>
      </c>
      <c r="H3680" s="29">
        <v>1</v>
      </c>
      <c r="I3680" s="22"/>
    </row>
    <row r="3681" spans="1:9" ht="30.75" customHeight="1" x14ac:dyDescent="0.25">
      <c r="A3681" s="29">
        <v>5113</v>
      </c>
      <c r="B3681" s="29" t="s">
        <v>6993</v>
      </c>
      <c r="C3681" s="29" t="s">
        <v>1093</v>
      </c>
      <c r="D3681" s="29" t="s">
        <v>13</v>
      </c>
      <c r="E3681" s="29" t="s">
        <v>14</v>
      </c>
      <c r="F3681" s="29">
        <v>286680</v>
      </c>
      <c r="G3681" s="29">
        <v>286680</v>
      </c>
      <c r="H3681" s="29">
        <v>1</v>
      </c>
      <c r="I3681" s="22"/>
    </row>
    <row r="3682" spans="1:9" ht="30.75" customHeight="1" x14ac:dyDescent="0.25">
      <c r="A3682" s="29">
        <v>5113</v>
      </c>
      <c r="B3682" s="29" t="s">
        <v>6994</v>
      </c>
      <c r="C3682" s="29" t="s">
        <v>1093</v>
      </c>
      <c r="D3682" s="29" t="s">
        <v>13</v>
      </c>
      <c r="E3682" s="29" t="s">
        <v>14</v>
      </c>
      <c r="F3682" s="29">
        <v>88680</v>
      </c>
      <c r="G3682" s="29">
        <v>88680</v>
      </c>
      <c r="H3682" s="29">
        <v>1</v>
      </c>
      <c r="I3682" s="22"/>
    </row>
    <row r="3683" spans="1:9" ht="30.75" customHeight="1" x14ac:dyDescent="0.25">
      <c r="A3683" s="29">
        <v>5113</v>
      </c>
      <c r="B3683" s="29" t="s">
        <v>6995</v>
      </c>
      <c r="C3683" s="29" t="s">
        <v>1093</v>
      </c>
      <c r="D3683" s="29" t="s">
        <v>13</v>
      </c>
      <c r="E3683" s="29" t="s">
        <v>14</v>
      </c>
      <c r="F3683" s="29">
        <v>123240</v>
      </c>
      <c r="G3683" s="29">
        <v>123240</v>
      </c>
      <c r="H3683" s="29">
        <v>1</v>
      </c>
      <c r="I3683" s="22"/>
    </row>
    <row r="3684" spans="1:9" ht="30.75" customHeight="1" x14ac:dyDescent="0.25">
      <c r="A3684" s="29">
        <v>5113</v>
      </c>
      <c r="B3684" s="29" t="s">
        <v>6996</v>
      </c>
      <c r="C3684" s="29" t="s">
        <v>1093</v>
      </c>
      <c r="D3684" s="29" t="s">
        <v>13</v>
      </c>
      <c r="E3684" s="29" t="s">
        <v>14</v>
      </c>
      <c r="F3684" s="29">
        <v>191520</v>
      </c>
      <c r="G3684" s="29">
        <v>191520</v>
      </c>
      <c r="H3684" s="29">
        <v>1</v>
      </c>
      <c r="I3684" s="22"/>
    </row>
    <row r="3685" spans="1:9" ht="30.75" customHeight="1" x14ac:dyDescent="0.25">
      <c r="A3685" s="29">
        <v>5113</v>
      </c>
      <c r="B3685" s="29" t="s">
        <v>6997</v>
      </c>
      <c r="C3685" s="29" t="s">
        <v>1093</v>
      </c>
      <c r="D3685" s="29" t="s">
        <v>13</v>
      </c>
      <c r="E3685" s="29" t="s">
        <v>14</v>
      </c>
      <c r="F3685" s="29">
        <v>225120</v>
      </c>
      <c r="G3685" s="29">
        <v>225120</v>
      </c>
      <c r="H3685" s="29">
        <v>1</v>
      </c>
      <c r="I3685" s="22"/>
    </row>
    <row r="3686" spans="1:9" ht="30.75" customHeight="1" x14ac:dyDescent="0.25">
      <c r="A3686" s="29">
        <v>5113</v>
      </c>
      <c r="B3686" s="29" t="s">
        <v>7048</v>
      </c>
      <c r="C3686" s="29" t="s">
        <v>454</v>
      </c>
      <c r="D3686" s="29" t="s">
        <v>5197</v>
      </c>
      <c r="E3686" s="29" t="s">
        <v>14</v>
      </c>
      <c r="F3686" s="29">
        <v>130000</v>
      </c>
      <c r="G3686" s="29">
        <v>130000</v>
      </c>
      <c r="H3686" s="29">
        <v>1</v>
      </c>
      <c r="I3686" s="22"/>
    </row>
    <row r="3687" spans="1:9" ht="30.75" customHeight="1" x14ac:dyDescent="0.25">
      <c r="A3687" s="29">
        <v>5113</v>
      </c>
      <c r="B3687" s="29" t="s">
        <v>7049</v>
      </c>
      <c r="C3687" s="29" t="s">
        <v>454</v>
      </c>
      <c r="D3687" s="29" t="s">
        <v>5197</v>
      </c>
      <c r="E3687" s="29" t="s">
        <v>14</v>
      </c>
      <c r="F3687" s="29">
        <v>130000</v>
      </c>
      <c r="G3687" s="29">
        <v>130000</v>
      </c>
      <c r="H3687" s="29">
        <v>1</v>
      </c>
      <c r="I3687" s="22"/>
    </row>
    <row r="3688" spans="1:9" x14ac:dyDescent="0.25">
      <c r="A3688" s="138" t="s">
        <v>8</v>
      </c>
      <c r="B3688" s="139"/>
      <c r="C3688" s="139"/>
      <c r="D3688" s="139"/>
      <c r="E3688" s="139"/>
      <c r="F3688" s="139"/>
      <c r="G3688" s="139"/>
      <c r="H3688" s="140"/>
      <c r="I3688" s="22"/>
    </row>
    <row r="3689" spans="1:9" ht="30.75" customHeight="1" x14ac:dyDescent="0.25">
      <c r="A3689" s="29">
        <v>5129</v>
      </c>
      <c r="B3689" s="29" t="s">
        <v>3084</v>
      </c>
      <c r="C3689" s="29" t="s">
        <v>1583</v>
      </c>
      <c r="D3689" s="29" t="s">
        <v>9</v>
      </c>
      <c r="E3689" s="29" t="s">
        <v>10</v>
      </c>
      <c r="F3689" s="29">
        <v>60000</v>
      </c>
      <c r="G3689" s="29">
        <f>H3689*F3689</f>
        <v>3000000</v>
      </c>
      <c r="H3689" s="29">
        <v>50</v>
      </c>
      <c r="I3689" s="22"/>
    </row>
    <row r="3690" spans="1:9" ht="30.75" customHeight="1" x14ac:dyDescent="0.25">
      <c r="A3690" s="29">
        <v>5129</v>
      </c>
      <c r="B3690" s="29" t="s">
        <v>3085</v>
      </c>
      <c r="C3690" s="29" t="s">
        <v>1629</v>
      </c>
      <c r="D3690" s="29" t="s">
        <v>9</v>
      </c>
      <c r="E3690" s="29" t="s">
        <v>10</v>
      </c>
      <c r="F3690" s="29">
        <v>50000</v>
      </c>
      <c r="G3690" s="29">
        <f t="shared" ref="G3690:G3697" si="70">H3690*F3690</f>
        <v>2000000</v>
      </c>
      <c r="H3690" s="29">
        <v>40</v>
      </c>
      <c r="I3690" s="22"/>
    </row>
    <row r="3691" spans="1:9" ht="30.75" customHeight="1" x14ac:dyDescent="0.25">
      <c r="A3691" s="29">
        <v>5129</v>
      </c>
      <c r="B3691" s="29" t="s">
        <v>7040</v>
      </c>
      <c r="C3691" s="29" t="s">
        <v>3354</v>
      </c>
      <c r="D3691" s="29" t="s">
        <v>9</v>
      </c>
      <c r="E3691" s="29" t="s">
        <v>10</v>
      </c>
      <c r="F3691" s="29">
        <v>443844</v>
      </c>
      <c r="G3691" s="29">
        <f t="shared" si="70"/>
        <v>887688</v>
      </c>
      <c r="H3691" s="29">
        <v>2</v>
      </c>
      <c r="I3691" s="22"/>
    </row>
    <row r="3692" spans="1:9" ht="30.75" customHeight="1" x14ac:dyDescent="0.25">
      <c r="A3692" s="29">
        <v>5129</v>
      </c>
      <c r="B3692" s="29" t="s">
        <v>7041</v>
      </c>
      <c r="C3692" s="29" t="s">
        <v>3354</v>
      </c>
      <c r="D3692" s="29" t="s">
        <v>9</v>
      </c>
      <c r="E3692" s="29" t="s">
        <v>10</v>
      </c>
      <c r="F3692" s="29">
        <v>165000</v>
      </c>
      <c r="G3692" s="29">
        <f t="shared" si="70"/>
        <v>495000</v>
      </c>
      <c r="H3692" s="29">
        <v>3</v>
      </c>
      <c r="I3692" s="22"/>
    </row>
    <row r="3693" spans="1:9" ht="30.75" customHeight="1" x14ac:dyDescent="0.25">
      <c r="A3693" s="29">
        <v>5129</v>
      </c>
      <c r="B3693" s="29" t="s">
        <v>7042</v>
      </c>
      <c r="C3693" s="29" t="s">
        <v>1586</v>
      </c>
      <c r="D3693" s="29" t="s">
        <v>9</v>
      </c>
      <c r="E3693" s="29" t="s">
        <v>10</v>
      </c>
      <c r="F3693" s="29">
        <v>24000</v>
      </c>
      <c r="G3693" s="29">
        <f t="shared" si="70"/>
        <v>384000</v>
      </c>
      <c r="H3693" s="29">
        <v>16</v>
      </c>
      <c r="I3693" s="22"/>
    </row>
    <row r="3694" spans="1:9" ht="30.75" customHeight="1" x14ac:dyDescent="0.25">
      <c r="A3694" s="29">
        <v>5129</v>
      </c>
      <c r="B3694" s="29" t="s">
        <v>7043</v>
      </c>
      <c r="C3694" s="29" t="s">
        <v>7044</v>
      </c>
      <c r="D3694" s="29" t="s">
        <v>9</v>
      </c>
      <c r="E3694" s="29" t="s">
        <v>10</v>
      </c>
      <c r="F3694" s="29">
        <v>360000</v>
      </c>
      <c r="G3694" s="29">
        <f t="shared" si="70"/>
        <v>1800000</v>
      </c>
      <c r="H3694" s="29">
        <v>5</v>
      </c>
      <c r="I3694" s="22"/>
    </row>
    <row r="3695" spans="1:9" ht="30.75" customHeight="1" x14ac:dyDescent="0.25">
      <c r="A3695" s="29">
        <v>5129</v>
      </c>
      <c r="B3695" s="29" t="s">
        <v>7045</v>
      </c>
      <c r="C3695" s="29" t="s">
        <v>5297</v>
      </c>
      <c r="D3695" s="29" t="s">
        <v>9</v>
      </c>
      <c r="E3695" s="29" t="s">
        <v>10</v>
      </c>
      <c r="F3695" s="29">
        <v>26000</v>
      </c>
      <c r="G3695" s="29">
        <f t="shared" si="70"/>
        <v>416000</v>
      </c>
      <c r="H3695" s="29">
        <v>16</v>
      </c>
      <c r="I3695" s="22"/>
    </row>
    <row r="3696" spans="1:9" ht="30.75" customHeight="1" x14ac:dyDescent="0.25">
      <c r="A3696" s="29">
        <v>5129</v>
      </c>
      <c r="B3696" s="29" t="s">
        <v>7046</v>
      </c>
      <c r="C3696" s="29" t="s">
        <v>3354</v>
      </c>
      <c r="D3696" s="29" t="s">
        <v>9</v>
      </c>
      <c r="E3696" s="29" t="s">
        <v>10</v>
      </c>
      <c r="F3696" s="29">
        <v>219996</v>
      </c>
      <c r="G3696" s="29">
        <f t="shared" si="70"/>
        <v>439992</v>
      </c>
      <c r="H3696" s="29">
        <v>2</v>
      </c>
      <c r="I3696" s="22"/>
    </row>
    <row r="3697" spans="1:9" ht="30.75" customHeight="1" x14ac:dyDescent="0.25">
      <c r="A3697" s="29">
        <v>5129</v>
      </c>
      <c r="B3697" s="29" t="s">
        <v>7047</v>
      </c>
      <c r="C3697" s="29" t="s">
        <v>3354</v>
      </c>
      <c r="D3697" s="29" t="s">
        <v>9</v>
      </c>
      <c r="E3697" s="29" t="s">
        <v>10</v>
      </c>
      <c r="F3697" s="29">
        <v>188004</v>
      </c>
      <c r="G3697" s="29">
        <f t="shared" si="70"/>
        <v>752016</v>
      </c>
      <c r="H3697" s="29">
        <v>4</v>
      </c>
      <c r="I3697" s="22"/>
    </row>
    <row r="3698" spans="1:9" ht="15" customHeight="1" x14ac:dyDescent="0.25">
      <c r="A3698" s="130" t="s">
        <v>162</v>
      </c>
      <c r="B3698" s="131"/>
      <c r="C3698" s="131"/>
      <c r="D3698" s="131"/>
      <c r="E3698" s="131"/>
      <c r="F3698" s="131"/>
      <c r="G3698" s="131"/>
      <c r="H3698" s="199"/>
      <c r="I3698" s="22"/>
    </row>
    <row r="3699" spans="1:9" ht="15" customHeight="1" x14ac:dyDescent="0.25">
      <c r="A3699" s="147" t="s">
        <v>16</v>
      </c>
      <c r="B3699" s="148"/>
      <c r="C3699" s="148"/>
      <c r="D3699" s="148"/>
      <c r="E3699" s="148"/>
      <c r="F3699" s="148"/>
      <c r="G3699" s="148"/>
      <c r="H3699" s="149"/>
      <c r="I3699" s="22"/>
    </row>
    <row r="3700" spans="1:9" ht="27" x14ac:dyDescent="0.25">
      <c r="A3700" s="29">
        <v>4251</v>
      </c>
      <c r="B3700" s="29" t="s">
        <v>4092</v>
      </c>
      <c r="C3700" s="29" t="s">
        <v>20</v>
      </c>
      <c r="D3700" s="29" t="s">
        <v>381</v>
      </c>
      <c r="E3700" s="29" t="s">
        <v>14</v>
      </c>
      <c r="F3700" s="29">
        <v>25098110</v>
      </c>
      <c r="G3700" s="29">
        <v>25098110</v>
      </c>
      <c r="H3700" s="29">
        <v>1</v>
      </c>
      <c r="I3700" s="22"/>
    </row>
    <row r="3701" spans="1:9" ht="27" x14ac:dyDescent="0.25">
      <c r="A3701" s="29">
        <v>4251</v>
      </c>
      <c r="B3701" s="29" t="s">
        <v>4007</v>
      </c>
      <c r="C3701" s="29" t="s">
        <v>20</v>
      </c>
      <c r="D3701" s="29" t="s">
        <v>381</v>
      </c>
      <c r="E3701" s="29" t="s">
        <v>14</v>
      </c>
      <c r="F3701" s="29">
        <v>36800000</v>
      </c>
      <c r="G3701" s="29">
        <v>36800000</v>
      </c>
      <c r="H3701" s="29">
        <v>1</v>
      </c>
      <c r="I3701" s="22"/>
    </row>
    <row r="3702" spans="1:9" ht="15" customHeight="1" x14ac:dyDescent="0.25">
      <c r="A3702" s="138" t="s">
        <v>12</v>
      </c>
      <c r="B3702" s="139"/>
      <c r="C3702" s="139"/>
      <c r="D3702" s="139"/>
      <c r="E3702" s="139"/>
      <c r="F3702" s="139"/>
      <c r="G3702" s="139"/>
      <c r="H3702" s="140"/>
      <c r="I3702" s="22"/>
    </row>
    <row r="3703" spans="1:9" ht="27" x14ac:dyDescent="0.25">
      <c r="A3703" s="29">
        <v>4251</v>
      </c>
      <c r="B3703" s="29" t="s">
        <v>4093</v>
      </c>
      <c r="C3703" s="29" t="s">
        <v>454</v>
      </c>
      <c r="D3703" s="29" t="s">
        <v>1212</v>
      </c>
      <c r="E3703" s="29" t="s">
        <v>14</v>
      </c>
      <c r="F3703" s="29">
        <v>502070</v>
      </c>
      <c r="G3703" s="29">
        <v>502070</v>
      </c>
      <c r="H3703" s="29">
        <v>1</v>
      </c>
      <c r="I3703" s="22"/>
    </row>
    <row r="3704" spans="1:9" ht="30" customHeight="1" x14ac:dyDescent="0.25">
      <c r="A3704" s="29">
        <v>4251</v>
      </c>
      <c r="B3704" s="29" t="s">
        <v>4006</v>
      </c>
      <c r="C3704" s="29" t="s">
        <v>454</v>
      </c>
      <c r="D3704" s="29" t="s">
        <v>1212</v>
      </c>
      <c r="E3704" s="29" t="s">
        <v>14</v>
      </c>
      <c r="F3704" s="29">
        <v>700000</v>
      </c>
      <c r="G3704" s="29">
        <v>700000</v>
      </c>
      <c r="H3704" s="29">
        <v>1</v>
      </c>
      <c r="I3704" s="22"/>
    </row>
    <row r="3705" spans="1:9" ht="30" customHeight="1" x14ac:dyDescent="0.25">
      <c r="A3705" s="29">
        <v>4251</v>
      </c>
      <c r="B3705" s="29" t="s">
        <v>6192</v>
      </c>
      <c r="C3705" s="29" t="s">
        <v>454</v>
      </c>
      <c r="D3705" s="29" t="s">
        <v>5197</v>
      </c>
      <c r="E3705" s="29" t="s">
        <v>14</v>
      </c>
      <c r="F3705" s="29">
        <v>502070</v>
      </c>
      <c r="G3705" s="29">
        <v>502070</v>
      </c>
      <c r="H3705" s="29">
        <v>1</v>
      </c>
      <c r="I3705" s="22"/>
    </row>
    <row r="3706" spans="1:9" ht="15" customHeight="1" x14ac:dyDescent="0.25">
      <c r="A3706" s="130" t="s">
        <v>161</v>
      </c>
      <c r="B3706" s="131"/>
      <c r="C3706" s="131"/>
      <c r="D3706" s="131"/>
      <c r="E3706" s="131"/>
      <c r="F3706" s="131"/>
      <c r="G3706" s="131"/>
      <c r="H3706" s="199"/>
      <c r="I3706" s="22"/>
    </row>
    <row r="3707" spans="1:9" ht="15" customHeight="1" x14ac:dyDescent="0.25">
      <c r="A3707" s="138" t="s">
        <v>16</v>
      </c>
      <c r="B3707" s="139"/>
      <c r="C3707" s="139"/>
      <c r="D3707" s="139"/>
      <c r="E3707" s="139"/>
      <c r="F3707" s="139"/>
      <c r="G3707" s="139"/>
      <c r="H3707" s="140"/>
      <c r="I3707" s="22"/>
    </row>
    <row r="3708" spans="1:9" ht="27" x14ac:dyDescent="0.25">
      <c r="A3708" s="4">
        <v>4251</v>
      </c>
      <c r="B3708" s="4" t="s">
        <v>4183</v>
      </c>
      <c r="C3708" s="4" t="s">
        <v>20</v>
      </c>
      <c r="D3708" s="4" t="s">
        <v>381</v>
      </c>
      <c r="E3708" s="4" t="s">
        <v>14</v>
      </c>
      <c r="F3708" s="4">
        <v>55687000</v>
      </c>
      <c r="G3708" s="4">
        <v>55687000</v>
      </c>
      <c r="H3708" s="4">
        <v>1</v>
      </c>
      <c r="I3708" s="22"/>
    </row>
    <row r="3709" spans="1:9" ht="27" x14ac:dyDescent="0.25">
      <c r="A3709" s="4" t="s">
        <v>1978</v>
      </c>
      <c r="B3709" s="4" t="s">
        <v>2061</v>
      </c>
      <c r="C3709" s="4" t="s">
        <v>20</v>
      </c>
      <c r="D3709" s="4" t="s">
        <v>381</v>
      </c>
      <c r="E3709" s="4" t="s">
        <v>14</v>
      </c>
      <c r="F3709" s="4">
        <v>55561850</v>
      </c>
      <c r="G3709" s="4">
        <v>55561850</v>
      </c>
      <c r="H3709" s="4">
        <v>1</v>
      </c>
      <c r="I3709" s="22"/>
    </row>
    <row r="3710" spans="1:9" x14ac:dyDescent="0.25">
      <c r="A3710" s="4" t="s">
        <v>1978</v>
      </c>
      <c r="B3710" s="122" t="s">
        <v>7122</v>
      </c>
      <c r="C3710" s="122" t="s">
        <v>20</v>
      </c>
      <c r="D3710" s="4" t="s">
        <v>381</v>
      </c>
      <c r="E3710" s="4" t="s">
        <v>14</v>
      </c>
      <c r="F3710" s="66">
        <v>0</v>
      </c>
      <c r="G3710" s="66">
        <v>0</v>
      </c>
      <c r="H3710" s="114">
        <v>1</v>
      </c>
      <c r="I3710" s="22"/>
    </row>
    <row r="3711" spans="1:9" ht="15" customHeight="1" x14ac:dyDescent="0.25">
      <c r="A3711" s="138" t="s">
        <v>12</v>
      </c>
      <c r="B3711" s="139"/>
      <c r="C3711" s="139"/>
      <c r="D3711" s="139"/>
      <c r="E3711" s="139"/>
      <c r="F3711" s="139"/>
      <c r="G3711" s="139"/>
      <c r="H3711" s="140"/>
      <c r="I3711" s="22"/>
    </row>
    <row r="3712" spans="1:9" ht="27" x14ac:dyDescent="0.25">
      <c r="A3712" s="4" t="s">
        <v>1978</v>
      </c>
      <c r="B3712" s="4" t="s">
        <v>2062</v>
      </c>
      <c r="C3712" s="4" t="s">
        <v>454</v>
      </c>
      <c r="D3712" s="4" t="s">
        <v>1212</v>
      </c>
      <c r="E3712" s="4" t="s">
        <v>14</v>
      </c>
      <c r="F3712" s="4">
        <v>1010000</v>
      </c>
      <c r="G3712" s="4">
        <v>1010000</v>
      </c>
      <c r="H3712" s="4">
        <v>1</v>
      </c>
      <c r="I3712" s="22"/>
    </row>
    <row r="3713" spans="1:9" ht="15" customHeight="1" x14ac:dyDescent="0.25">
      <c r="A3713" s="130" t="s">
        <v>123</v>
      </c>
      <c r="B3713" s="131"/>
      <c r="C3713" s="131"/>
      <c r="D3713" s="131"/>
      <c r="E3713" s="131"/>
      <c r="F3713" s="131"/>
      <c r="G3713" s="131"/>
      <c r="H3713" s="199"/>
      <c r="I3713" s="22"/>
    </row>
    <row r="3714" spans="1:9" ht="15" customHeight="1" x14ac:dyDescent="0.25">
      <c r="A3714" s="138" t="s">
        <v>12</v>
      </c>
      <c r="B3714" s="139"/>
      <c r="C3714" s="139"/>
      <c r="D3714" s="139"/>
      <c r="E3714" s="139"/>
      <c r="F3714" s="139"/>
      <c r="G3714" s="139"/>
      <c r="H3714" s="140"/>
      <c r="I3714" s="22"/>
    </row>
    <row r="3715" spans="1:9" x14ac:dyDescent="0.25">
      <c r="A3715" s="4">
        <v>4239</v>
      </c>
      <c r="B3715" s="4" t="s">
        <v>4178</v>
      </c>
      <c r="C3715" s="4" t="s">
        <v>27</v>
      </c>
      <c r="D3715" s="4" t="s">
        <v>13</v>
      </c>
      <c r="E3715" s="4" t="s">
        <v>14</v>
      </c>
      <c r="F3715" s="4">
        <v>546000</v>
      </c>
      <c r="G3715" s="4">
        <v>546000</v>
      </c>
      <c r="H3715" s="4">
        <v>1</v>
      </c>
      <c r="I3715" s="22"/>
    </row>
    <row r="3716" spans="1:9" x14ac:dyDescent="0.25">
      <c r="A3716" s="4">
        <v>4239</v>
      </c>
      <c r="B3716" s="4" t="s">
        <v>1858</v>
      </c>
      <c r="C3716" s="4" t="s">
        <v>27</v>
      </c>
      <c r="D3716" s="4" t="s">
        <v>13</v>
      </c>
      <c r="E3716" s="4" t="s">
        <v>14</v>
      </c>
      <c r="F3716" s="4">
        <v>0</v>
      </c>
      <c r="G3716" s="4">
        <v>0</v>
      </c>
      <c r="H3716" s="4">
        <v>1</v>
      </c>
      <c r="I3716" s="22"/>
    </row>
    <row r="3717" spans="1:9" ht="15" customHeight="1" x14ac:dyDescent="0.25">
      <c r="A3717" s="130" t="s">
        <v>218</v>
      </c>
      <c r="B3717" s="131"/>
      <c r="C3717" s="131"/>
      <c r="D3717" s="131"/>
      <c r="E3717" s="131"/>
      <c r="F3717" s="131"/>
      <c r="G3717" s="131"/>
      <c r="H3717" s="199"/>
      <c r="I3717" s="22"/>
    </row>
    <row r="3718" spans="1:9" ht="15" customHeight="1" x14ac:dyDescent="0.25">
      <c r="A3718" s="138" t="s">
        <v>12</v>
      </c>
      <c r="B3718" s="139"/>
      <c r="C3718" s="139"/>
      <c r="D3718" s="139"/>
      <c r="E3718" s="139"/>
      <c r="F3718" s="139"/>
      <c r="G3718" s="139"/>
      <c r="H3718" s="140"/>
      <c r="I3718" s="22"/>
    </row>
    <row r="3719" spans="1:9" ht="27" x14ac:dyDescent="0.25">
      <c r="A3719" s="32">
        <v>4251</v>
      </c>
      <c r="B3719" s="32" t="s">
        <v>4280</v>
      </c>
      <c r="C3719" s="32" t="s">
        <v>454</v>
      </c>
      <c r="D3719" s="32" t="s">
        <v>1212</v>
      </c>
      <c r="E3719" s="32" t="s">
        <v>14</v>
      </c>
      <c r="F3719" s="32">
        <v>54950</v>
      </c>
      <c r="G3719" s="32">
        <v>54950</v>
      </c>
      <c r="H3719" s="32">
        <v>1</v>
      </c>
      <c r="I3719" s="22"/>
    </row>
    <row r="3720" spans="1:9" ht="40.5" x14ac:dyDescent="0.25">
      <c r="A3720" s="32">
        <v>4251</v>
      </c>
      <c r="B3720" s="32" t="s">
        <v>4180</v>
      </c>
      <c r="C3720" s="32" t="s">
        <v>422</v>
      </c>
      <c r="D3720" s="32" t="s">
        <v>381</v>
      </c>
      <c r="E3720" s="32" t="s">
        <v>14</v>
      </c>
      <c r="F3720" s="32">
        <v>766340</v>
      </c>
      <c r="G3720" s="32">
        <v>766340</v>
      </c>
      <c r="H3720" s="32">
        <v>1</v>
      </c>
      <c r="I3720" s="22"/>
    </row>
    <row r="3721" spans="1:9" ht="40.5" x14ac:dyDescent="0.25">
      <c r="A3721" s="32">
        <v>4251</v>
      </c>
      <c r="B3721" s="32" t="s">
        <v>4181</v>
      </c>
      <c r="C3721" s="32" t="s">
        <v>422</v>
      </c>
      <c r="D3721" s="32" t="s">
        <v>381</v>
      </c>
      <c r="E3721" s="32" t="s">
        <v>14</v>
      </c>
      <c r="F3721" s="32">
        <v>816920</v>
      </c>
      <c r="G3721" s="32">
        <v>816920</v>
      </c>
      <c r="H3721" s="32">
        <v>1</v>
      </c>
      <c r="I3721" s="22"/>
    </row>
    <row r="3722" spans="1:9" ht="40.5" x14ac:dyDescent="0.25">
      <c r="A3722" s="32">
        <v>4251</v>
      </c>
      <c r="B3722" s="32" t="s">
        <v>4182</v>
      </c>
      <c r="C3722" s="32" t="s">
        <v>422</v>
      </c>
      <c r="D3722" s="32" t="s">
        <v>381</v>
      </c>
      <c r="E3722" s="32" t="s">
        <v>14</v>
      </c>
      <c r="F3722" s="32">
        <v>914660</v>
      </c>
      <c r="G3722" s="32">
        <v>914660</v>
      </c>
      <c r="H3722" s="32">
        <v>1</v>
      </c>
      <c r="I3722" s="22"/>
    </row>
    <row r="3723" spans="1:9" ht="27" x14ac:dyDescent="0.25">
      <c r="A3723" s="32">
        <v>4239</v>
      </c>
      <c r="B3723" s="32" t="s">
        <v>4003</v>
      </c>
      <c r="C3723" s="32" t="s">
        <v>857</v>
      </c>
      <c r="D3723" s="32" t="s">
        <v>248</v>
      </c>
      <c r="E3723" s="32" t="s">
        <v>14</v>
      </c>
      <c r="F3723" s="32">
        <v>525000</v>
      </c>
      <c r="G3723" s="32">
        <v>525000</v>
      </c>
      <c r="H3723" s="32">
        <v>1</v>
      </c>
      <c r="I3723" s="22"/>
    </row>
    <row r="3724" spans="1:9" ht="27" x14ac:dyDescent="0.25">
      <c r="A3724" s="32">
        <v>4239</v>
      </c>
      <c r="B3724" s="32" t="s">
        <v>4004</v>
      </c>
      <c r="C3724" s="32" t="s">
        <v>857</v>
      </c>
      <c r="D3724" s="32" t="s">
        <v>248</v>
      </c>
      <c r="E3724" s="32" t="s">
        <v>14</v>
      </c>
      <c r="F3724" s="32">
        <v>404000</v>
      </c>
      <c r="G3724" s="32">
        <v>404000</v>
      </c>
      <c r="H3724" s="32">
        <v>1</v>
      </c>
      <c r="I3724" s="22"/>
    </row>
    <row r="3725" spans="1:9" ht="27" x14ac:dyDescent="0.25">
      <c r="A3725" s="32">
        <v>4239</v>
      </c>
      <c r="B3725" s="32" t="s">
        <v>4005</v>
      </c>
      <c r="C3725" s="32" t="s">
        <v>857</v>
      </c>
      <c r="D3725" s="32" t="s">
        <v>248</v>
      </c>
      <c r="E3725" s="32" t="s">
        <v>14</v>
      </c>
      <c r="F3725" s="32">
        <v>495000</v>
      </c>
      <c r="G3725" s="32">
        <v>495000</v>
      </c>
      <c r="H3725" s="32">
        <v>1</v>
      </c>
      <c r="I3725" s="22"/>
    </row>
    <row r="3726" spans="1:9" x14ac:dyDescent="0.25">
      <c r="A3726" s="32">
        <v>4239</v>
      </c>
      <c r="B3726" s="32" t="s">
        <v>955</v>
      </c>
      <c r="C3726" s="32" t="s">
        <v>27</v>
      </c>
      <c r="D3726" s="32" t="s">
        <v>13</v>
      </c>
      <c r="E3726" s="32" t="s">
        <v>14</v>
      </c>
      <c r="F3726" s="32">
        <v>0</v>
      </c>
      <c r="G3726" s="32">
        <v>0</v>
      </c>
      <c r="H3726" s="32">
        <v>1</v>
      </c>
      <c r="I3726" s="22"/>
    </row>
    <row r="3727" spans="1:9" ht="29.25" customHeight="1" x14ac:dyDescent="0.25">
      <c r="A3727" s="32">
        <v>4251</v>
      </c>
      <c r="B3727" s="32" t="s">
        <v>6818</v>
      </c>
      <c r="C3727" s="32" t="s">
        <v>422</v>
      </c>
      <c r="D3727" s="32" t="s">
        <v>381</v>
      </c>
      <c r="E3727" s="32" t="s">
        <v>14</v>
      </c>
      <c r="F3727" s="32">
        <v>2050915</v>
      </c>
      <c r="G3727" s="32">
        <v>2050915</v>
      </c>
      <c r="H3727" s="32">
        <v>1</v>
      </c>
      <c r="I3727" s="22"/>
    </row>
    <row r="3728" spans="1:9" ht="29.25" customHeight="1" x14ac:dyDescent="0.25">
      <c r="A3728" s="32">
        <v>4251</v>
      </c>
      <c r="B3728" s="32" t="s">
        <v>6959</v>
      </c>
      <c r="C3728" s="32" t="s">
        <v>454</v>
      </c>
      <c r="D3728" s="32" t="s">
        <v>1212</v>
      </c>
      <c r="E3728" s="32" t="s">
        <v>14</v>
      </c>
      <c r="F3728" s="32">
        <v>40000</v>
      </c>
      <c r="G3728" s="32">
        <v>40000</v>
      </c>
      <c r="H3728" s="32">
        <v>1</v>
      </c>
      <c r="I3728" s="22"/>
    </row>
    <row r="3729" spans="1:9" ht="15" customHeight="1" x14ac:dyDescent="0.25">
      <c r="A3729" s="130" t="s">
        <v>5497</v>
      </c>
      <c r="B3729" s="131"/>
      <c r="C3729" s="131"/>
      <c r="D3729" s="131"/>
      <c r="E3729" s="131"/>
      <c r="F3729" s="131"/>
      <c r="G3729" s="131"/>
      <c r="H3729" s="199"/>
      <c r="I3729" s="22"/>
    </row>
    <row r="3730" spans="1:9" x14ac:dyDescent="0.25">
      <c r="A3730" s="138" t="s">
        <v>8</v>
      </c>
      <c r="B3730" s="139"/>
      <c r="C3730" s="139"/>
      <c r="D3730" s="139"/>
      <c r="E3730" s="139"/>
      <c r="F3730" s="139"/>
      <c r="G3730" s="139"/>
      <c r="H3730" s="140"/>
      <c r="I3730" s="22"/>
    </row>
    <row r="3731" spans="1:9" x14ac:dyDescent="0.25">
      <c r="A3731" s="32">
        <v>5129</v>
      </c>
      <c r="B3731" s="32" t="s">
        <v>5498</v>
      </c>
      <c r="C3731" s="32" t="s">
        <v>5499</v>
      </c>
      <c r="D3731" s="32" t="s">
        <v>9</v>
      </c>
      <c r="E3731" s="32" t="s">
        <v>10</v>
      </c>
      <c r="F3731" s="32">
        <v>200000</v>
      </c>
      <c r="G3731" s="32">
        <f>H3731*F3731</f>
        <v>400000</v>
      </c>
      <c r="H3731" s="32">
        <v>2</v>
      </c>
      <c r="I3731" s="22"/>
    </row>
    <row r="3732" spans="1:9" x14ac:dyDescent="0.25">
      <c r="A3732" s="32">
        <v>5129</v>
      </c>
      <c r="B3732" s="32" t="s">
        <v>5500</v>
      </c>
      <c r="C3732" s="32" t="s">
        <v>1353</v>
      </c>
      <c r="D3732" s="32" t="s">
        <v>9</v>
      </c>
      <c r="E3732" s="32" t="s">
        <v>10</v>
      </c>
      <c r="F3732" s="32">
        <v>150000</v>
      </c>
      <c r="G3732" s="32">
        <f t="shared" ref="G3732:G3744" si="71">H3732*F3732</f>
        <v>150000</v>
      </c>
      <c r="H3732" s="32">
        <v>1</v>
      </c>
      <c r="I3732" s="22"/>
    </row>
    <row r="3733" spans="1:9" x14ac:dyDescent="0.25">
      <c r="A3733" s="32">
        <v>5129</v>
      </c>
      <c r="B3733" s="32" t="s">
        <v>5501</v>
      </c>
      <c r="C3733" s="32" t="s">
        <v>5502</v>
      </c>
      <c r="D3733" s="32" t="s">
        <v>9</v>
      </c>
      <c r="E3733" s="32" t="s">
        <v>10</v>
      </c>
      <c r="F3733" s="32">
        <v>220000</v>
      </c>
      <c r="G3733" s="32">
        <f t="shared" si="71"/>
        <v>660000</v>
      </c>
      <c r="H3733" s="32">
        <v>3</v>
      </c>
      <c r="I3733" s="22"/>
    </row>
    <row r="3734" spans="1:9" x14ac:dyDescent="0.25">
      <c r="A3734" s="32">
        <v>5129</v>
      </c>
      <c r="B3734" s="32" t="s">
        <v>5503</v>
      </c>
      <c r="C3734" s="32" t="s">
        <v>1344</v>
      </c>
      <c r="D3734" s="32" t="s">
        <v>9</v>
      </c>
      <c r="E3734" s="32" t="s">
        <v>10</v>
      </c>
      <c r="F3734" s="32">
        <v>120000</v>
      </c>
      <c r="G3734" s="32">
        <f t="shared" si="71"/>
        <v>120000</v>
      </c>
      <c r="H3734" s="32">
        <v>1</v>
      </c>
      <c r="I3734" s="22"/>
    </row>
    <row r="3735" spans="1:9" x14ac:dyDescent="0.25">
      <c r="A3735" s="32">
        <v>5129</v>
      </c>
      <c r="B3735" s="32" t="s">
        <v>5504</v>
      </c>
      <c r="C3735" s="32" t="s">
        <v>3233</v>
      </c>
      <c r="D3735" s="32" t="s">
        <v>9</v>
      </c>
      <c r="E3735" s="32" t="s">
        <v>10</v>
      </c>
      <c r="F3735" s="32">
        <v>140000</v>
      </c>
      <c r="G3735" s="32">
        <f t="shared" si="71"/>
        <v>280000</v>
      </c>
      <c r="H3735" s="32">
        <v>2</v>
      </c>
      <c r="I3735" s="22"/>
    </row>
    <row r="3736" spans="1:9" x14ac:dyDescent="0.25">
      <c r="A3736" s="32">
        <v>5129</v>
      </c>
      <c r="B3736" s="32" t="s">
        <v>5505</v>
      </c>
      <c r="C3736" s="32" t="s">
        <v>1349</v>
      </c>
      <c r="D3736" s="32" t="s">
        <v>9</v>
      </c>
      <c r="E3736" s="32" t="s">
        <v>10</v>
      </c>
      <c r="F3736" s="32">
        <v>240000</v>
      </c>
      <c r="G3736" s="32">
        <f t="shared" si="71"/>
        <v>960000</v>
      </c>
      <c r="H3736" s="32">
        <v>4</v>
      </c>
      <c r="I3736" s="22"/>
    </row>
    <row r="3737" spans="1:9" x14ac:dyDescent="0.25">
      <c r="A3737" s="32">
        <v>5129</v>
      </c>
      <c r="B3737" s="32" t="s">
        <v>5506</v>
      </c>
      <c r="C3737" s="32" t="s">
        <v>1351</v>
      </c>
      <c r="D3737" s="32" t="s">
        <v>9</v>
      </c>
      <c r="E3737" s="32" t="s">
        <v>10</v>
      </c>
      <c r="F3737" s="32">
        <v>150000</v>
      </c>
      <c r="G3737" s="32">
        <f t="shared" si="71"/>
        <v>300000</v>
      </c>
      <c r="H3737" s="32">
        <v>2</v>
      </c>
      <c r="I3737" s="22"/>
    </row>
    <row r="3738" spans="1:9" ht="30" customHeight="1" x14ac:dyDescent="0.25">
      <c r="A3738" s="32">
        <v>4267</v>
      </c>
      <c r="B3738" s="32" t="s">
        <v>7107</v>
      </c>
      <c r="C3738" s="32" t="s">
        <v>1608</v>
      </c>
      <c r="D3738" s="32" t="s">
        <v>9</v>
      </c>
      <c r="E3738" s="32" t="s">
        <v>923</v>
      </c>
      <c r="F3738" s="32">
        <v>4000</v>
      </c>
      <c r="G3738" s="32">
        <f t="shared" si="71"/>
        <v>128000</v>
      </c>
      <c r="H3738" s="32">
        <v>32</v>
      </c>
      <c r="I3738" s="22"/>
    </row>
    <row r="3739" spans="1:9" ht="30" customHeight="1" x14ac:dyDescent="0.25">
      <c r="A3739" s="32">
        <v>4267</v>
      </c>
      <c r="B3739" s="32" t="s">
        <v>7108</v>
      </c>
      <c r="C3739" s="32" t="s">
        <v>7109</v>
      </c>
      <c r="D3739" s="32" t="s">
        <v>9</v>
      </c>
      <c r="E3739" s="32" t="s">
        <v>923</v>
      </c>
      <c r="F3739" s="32">
        <v>1500</v>
      </c>
      <c r="G3739" s="32">
        <f t="shared" si="71"/>
        <v>96000</v>
      </c>
      <c r="H3739" s="32">
        <v>64</v>
      </c>
      <c r="I3739" s="22"/>
    </row>
    <row r="3740" spans="1:9" ht="30" customHeight="1" x14ac:dyDescent="0.25">
      <c r="A3740" s="32">
        <v>4267</v>
      </c>
      <c r="B3740" s="32" t="s">
        <v>7110</v>
      </c>
      <c r="C3740" s="32" t="s">
        <v>1603</v>
      </c>
      <c r="D3740" s="32" t="s">
        <v>9</v>
      </c>
      <c r="E3740" s="32" t="s">
        <v>923</v>
      </c>
      <c r="F3740" s="32">
        <v>10000</v>
      </c>
      <c r="G3740" s="32">
        <f t="shared" si="71"/>
        <v>90000</v>
      </c>
      <c r="H3740" s="32">
        <v>9</v>
      </c>
      <c r="I3740" s="22"/>
    </row>
    <row r="3741" spans="1:9" ht="30" customHeight="1" x14ac:dyDescent="0.25">
      <c r="A3741" s="32">
        <v>4267</v>
      </c>
      <c r="B3741" s="32" t="s">
        <v>7111</v>
      </c>
      <c r="C3741" s="32" t="s">
        <v>7112</v>
      </c>
      <c r="D3741" s="32" t="s">
        <v>9</v>
      </c>
      <c r="E3741" s="32" t="s">
        <v>10</v>
      </c>
      <c r="F3741" s="32">
        <v>1000</v>
      </c>
      <c r="G3741" s="32">
        <f t="shared" si="71"/>
        <v>32000</v>
      </c>
      <c r="H3741" s="32">
        <v>32</v>
      </c>
      <c r="I3741" s="22"/>
    </row>
    <row r="3742" spans="1:9" ht="30" customHeight="1" x14ac:dyDescent="0.25">
      <c r="A3742" s="32">
        <v>4267</v>
      </c>
      <c r="B3742" s="32" t="s">
        <v>7113</v>
      </c>
      <c r="C3742" s="32" t="s">
        <v>7114</v>
      </c>
      <c r="D3742" s="32" t="s">
        <v>9</v>
      </c>
      <c r="E3742" s="32" t="s">
        <v>11</v>
      </c>
      <c r="F3742" s="32">
        <v>6000</v>
      </c>
      <c r="G3742" s="32">
        <f t="shared" si="71"/>
        <v>138000</v>
      </c>
      <c r="H3742" s="32">
        <v>23</v>
      </c>
      <c r="I3742" s="22"/>
    </row>
    <row r="3743" spans="1:9" ht="30" customHeight="1" x14ac:dyDescent="0.25">
      <c r="A3743" s="32">
        <v>4267</v>
      </c>
      <c r="B3743" s="32" t="s">
        <v>7115</v>
      </c>
      <c r="C3743" s="32" t="s">
        <v>2548</v>
      </c>
      <c r="D3743" s="32" t="s">
        <v>9</v>
      </c>
      <c r="E3743" s="32" t="s">
        <v>11</v>
      </c>
      <c r="F3743" s="32">
        <v>13000</v>
      </c>
      <c r="G3743" s="32">
        <f t="shared" si="71"/>
        <v>208000</v>
      </c>
      <c r="H3743" s="32">
        <v>16</v>
      </c>
      <c r="I3743" s="22"/>
    </row>
    <row r="3744" spans="1:9" ht="30" customHeight="1" x14ac:dyDescent="0.25">
      <c r="A3744" s="32">
        <v>4267</v>
      </c>
      <c r="B3744" s="32" t="s">
        <v>7116</v>
      </c>
      <c r="C3744" s="32" t="s">
        <v>7117</v>
      </c>
      <c r="D3744" s="32" t="s">
        <v>9</v>
      </c>
      <c r="E3744" s="32" t="s">
        <v>923</v>
      </c>
      <c r="F3744" s="32">
        <v>5500</v>
      </c>
      <c r="G3744" s="32">
        <f t="shared" si="71"/>
        <v>176000</v>
      </c>
      <c r="H3744" s="32">
        <v>32</v>
      </c>
      <c r="I3744" s="22"/>
    </row>
    <row r="3745" spans="1:9" ht="15" customHeight="1" x14ac:dyDescent="0.25">
      <c r="A3745" s="130" t="s">
        <v>4175</v>
      </c>
      <c r="B3745" s="131"/>
      <c r="C3745" s="131"/>
      <c r="D3745" s="131"/>
      <c r="E3745" s="131"/>
      <c r="F3745" s="131"/>
      <c r="G3745" s="131"/>
      <c r="H3745" s="199"/>
      <c r="I3745" s="22"/>
    </row>
    <row r="3746" spans="1:9" x14ac:dyDescent="0.25">
      <c r="A3746" s="138" t="s">
        <v>8</v>
      </c>
      <c r="B3746" s="139"/>
      <c r="C3746" s="139"/>
      <c r="D3746" s="139"/>
      <c r="E3746" s="139"/>
      <c r="F3746" s="139"/>
      <c r="G3746" s="139"/>
      <c r="H3746" s="140"/>
      <c r="I3746" s="22"/>
    </row>
    <row r="3747" spans="1:9" x14ac:dyDescent="0.25">
      <c r="A3747" s="32">
        <v>4239</v>
      </c>
      <c r="B3747" s="32" t="s">
        <v>4265</v>
      </c>
      <c r="C3747" s="32" t="s">
        <v>4266</v>
      </c>
      <c r="D3747" s="32" t="s">
        <v>9</v>
      </c>
      <c r="E3747" s="32" t="s">
        <v>10</v>
      </c>
      <c r="F3747" s="32">
        <v>20000</v>
      </c>
      <c r="G3747" s="32">
        <f>+F3747*H3747</f>
        <v>480000</v>
      </c>
      <c r="H3747" s="32">
        <v>24</v>
      </c>
      <c r="I3747" s="22"/>
    </row>
    <row r="3748" spans="1:9" x14ac:dyDescent="0.25">
      <c r="A3748" s="32">
        <v>4239</v>
      </c>
      <c r="B3748" s="32" t="s">
        <v>4267</v>
      </c>
      <c r="C3748" s="32" t="s">
        <v>4268</v>
      </c>
      <c r="D3748" s="32" t="s">
        <v>9</v>
      </c>
      <c r="E3748" s="32" t="s">
        <v>10</v>
      </c>
      <c r="F3748" s="32">
        <v>6500</v>
      </c>
      <c r="G3748" s="32">
        <f>+F3748*H3748</f>
        <v>227500</v>
      </c>
      <c r="H3748" s="32">
        <v>35</v>
      </c>
      <c r="I3748" s="22"/>
    </row>
    <row r="3749" spans="1:9" x14ac:dyDescent="0.25">
      <c r="A3749" s="32">
        <v>4261</v>
      </c>
      <c r="B3749" s="32" t="s">
        <v>4179</v>
      </c>
      <c r="C3749" s="32" t="s">
        <v>3067</v>
      </c>
      <c r="D3749" s="32" t="s">
        <v>9</v>
      </c>
      <c r="E3749" s="32" t="s">
        <v>10</v>
      </c>
      <c r="F3749" s="32">
        <v>15000</v>
      </c>
      <c r="G3749" s="32">
        <f>+F3749*H3749</f>
        <v>1500000</v>
      </c>
      <c r="H3749" s="32">
        <v>100</v>
      </c>
      <c r="I3749" s="22"/>
    </row>
    <row r="3750" spans="1:9" x14ac:dyDescent="0.25">
      <c r="A3750" s="32">
        <v>5129</v>
      </c>
      <c r="B3750" s="32" t="s">
        <v>4176</v>
      </c>
      <c r="C3750" s="32" t="s">
        <v>4177</v>
      </c>
      <c r="D3750" s="32" t="s">
        <v>9</v>
      </c>
      <c r="E3750" s="32" t="s">
        <v>10</v>
      </c>
      <c r="F3750" s="32">
        <v>62000</v>
      </c>
      <c r="G3750" s="32">
        <f>+F3750*H3750</f>
        <v>310000</v>
      </c>
      <c r="H3750" s="32">
        <v>5</v>
      </c>
      <c r="I3750" s="22"/>
    </row>
    <row r="3751" spans="1:9" x14ac:dyDescent="0.25">
      <c r="A3751" s="32"/>
      <c r="B3751" s="69"/>
      <c r="C3751" s="69"/>
      <c r="D3751" s="69"/>
      <c r="E3751" s="69"/>
      <c r="F3751" s="69"/>
      <c r="G3751" s="69"/>
      <c r="H3751" s="69"/>
      <c r="I3751" s="22"/>
    </row>
    <row r="3752" spans="1:9" ht="27" x14ac:dyDescent="0.25">
      <c r="A3752" s="32">
        <v>4239</v>
      </c>
      <c r="B3752" s="32" t="s">
        <v>4484</v>
      </c>
      <c r="C3752" s="32" t="s">
        <v>857</v>
      </c>
      <c r="D3752" s="32" t="s">
        <v>248</v>
      </c>
      <c r="E3752" s="32" t="s">
        <v>14</v>
      </c>
      <c r="F3752" s="32">
        <v>480000</v>
      </c>
      <c r="G3752" s="32">
        <v>480000</v>
      </c>
      <c r="H3752" s="32">
        <v>1</v>
      </c>
      <c r="I3752" s="22"/>
    </row>
    <row r="3753" spans="1:9" ht="27" x14ac:dyDescent="0.25">
      <c r="A3753" s="32">
        <v>4239</v>
      </c>
      <c r="B3753" s="32" t="s">
        <v>4485</v>
      </c>
      <c r="C3753" s="32" t="s">
        <v>857</v>
      </c>
      <c r="D3753" s="32" t="s">
        <v>248</v>
      </c>
      <c r="E3753" s="32" t="s">
        <v>14</v>
      </c>
      <c r="F3753" s="32">
        <v>227500</v>
      </c>
      <c r="G3753" s="32">
        <v>227500</v>
      </c>
      <c r="H3753" s="32">
        <v>1</v>
      </c>
      <c r="I3753" s="22"/>
    </row>
    <row r="3754" spans="1:9" x14ac:dyDescent="0.25">
      <c r="A3754" s="32"/>
      <c r="B3754" s="69"/>
      <c r="C3754" s="69"/>
      <c r="D3754" s="69"/>
      <c r="E3754" s="69"/>
      <c r="F3754" s="69"/>
      <c r="G3754" s="69"/>
      <c r="H3754" s="69"/>
      <c r="I3754" s="22"/>
    </row>
    <row r="3755" spans="1:9" x14ac:dyDescent="0.25">
      <c r="A3755" s="32"/>
      <c r="B3755" s="69"/>
      <c r="C3755" s="69"/>
      <c r="D3755" s="69"/>
      <c r="E3755" s="69"/>
      <c r="F3755" s="69"/>
      <c r="G3755" s="69"/>
      <c r="H3755" s="69"/>
      <c r="I3755" s="22"/>
    </row>
    <row r="3756" spans="1:9" ht="15" customHeight="1" x14ac:dyDescent="0.25">
      <c r="A3756" s="130" t="s">
        <v>175</v>
      </c>
      <c r="B3756" s="131"/>
      <c r="C3756" s="131"/>
      <c r="D3756" s="131"/>
      <c r="E3756" s="131"/>
      <c r="F3756" s="131"/>
      <c r="G3756" s="131"/>
      <c r="H3756" s="199"/>
      <c r="I3756" s="22"/>
    </row>
    <row r="3757" spans="1:9" ht="15" customHeight="1" x14ac:dyDescent="0.25">
      <c r="A3757" s="138" t="s">
        <v>16</v>
      </c>
      <c r="B3757" s="139"/>
      <c r="C3757" s="139"/>
      <c r="D3757" s="139"/>
      <c r="E3757" s="139"/>
      <c r="F3757" s="139"/>
      <c r="G3757" s="139"/>
      <c r="H3757" s="140"/>
      <c r="I3757" s="22"/>
    </row>
    <row r="3758" spans="1:9" x14ac:dyDescent="0.25">
      <c r="A3758" s="32">
        <v>4267</v>
      </c>
      <c r="B3758" s="32" t="s">
        <v>956</v>
      </c>
      <c r="C3758" s="32" t="s">
        <v>957</v>
      </c>
      <c r="D3758" s="32" t="s">
        <v>381</v>
      </c>
      <c r="E3758" s="32" t="s">
        <v>10</v>
      </c>
      <c r="F3758" s="32">
        <v>8333.4</v>
      </c>
      <c r="G3758" s="32">
        <f>+F3758*H3758</f>
        <v>1650013.2</v>
      </c>
      <c r="H3758" s="32">
        <v>198</v>
      </c>
      <c r="I3758" s="22"/>
    </row>
    <row r="3759" spans="1:9" x14ac:dyDescent="0.25">
      <c r="A3759" s="32">
        <v>4267</v>
      </c>
      <c r="B3759" s="32" t="s">
        <v>958</v>
      </c>
      <c r="C3759" s="32" t="s">
        <v>959</v>
      </c>
      <c r="D3759" s="32" t="s">
        <v>381</v>
      </c>
      <c r="E3759" s="32" t="s">
        <v>14</v>
      </c>
      <c r="F3759" s="32">
        <v>450000</v>
      </c>
      <c r="G3759" s="32">
        <v>450000</v>
      </c>
      <c r="H3759" s="32">
        <v>1</v>
      </c>
      <c r="I3759" s="22"/>
    </row>
    <row r="3760" spans="1:9" ht="15" customHeight="1" x14ac:dyDescent="0.25">
      <c r="A3760" s="206" t="s">
        <v>211</v>
      </c>
      <c r="B3760" s="207"/>
      <c r="C3760" s="207"/>
      <c r="D3760" s="207"/>
      <c r="E3760" s="207"/>
      <c r="F3760" s="207"/>
      <c r="G3760" s="207"/>
      <c r="H3760" s="255"/>
      <c r="I3760" s="22"/>
    </row>
    <row r="3761" spans="1:9" ht="15" customHeight="1" x14ac:dyDescent="0.25">
      <c r="A3761" s="138" t="s">
        <v>16</v>
      </c>
      <c r="B3761" s="139"/>
      <c r="C3761" s="139"/>
      <c r="D3761" s="139"/>
      <c r="E3761" s="139"/>
      <c r="F3761" s="139"/>
      <c r="G3761" s="139"/>
      <c r="H3761" s="140"/>
      <c r="I3761" s="22"/>
    </row>
    <row r="3762" spans="1:9" ht="40.5" x14ac:dyDescent="0.25">
      <c r="A3762" s="11">
        <v>4251</v>
      </c>
      <c r="B3762" s="11" t="s">
        <v>3379</v>
      </c>
      <c r="C3762" s="11" t="s">
        <v>422</v>
      </c>
      <c r="D3762" s="11" t="s">
        <v>381</v>
      </c>
      <c r="E3762" s="11" t="s">
        <v>14</v>
      </c>
      <c r="F3762" s="11">
        <v>10310000</v>
      </c>
      <c r="G3762" s="11">
        <v>10310000</v>
      </c>
      <c r="H3762" s="11">
        <v>1</v>
      </c>
      <c r="I3762" s="22"/>
    </row>
    <row r="3763" spans="1:9" ht="15" customHeight="1" x14ac:dyDescent="0.25">
      <c r="A3763" s="165" t="s">
        <v>12</v>
      </c>
      <c r="B3763" s="166"/>
      <c r="C3763" s="166"/>
      <c r="D3763" s="166"/>
      <c r="E3763" s="166"/>
      <c r="F3763" s="166"/>
      <c r="G3763" s="166"/>
      <c r="H3763" s="167"/>
      <c r="I3763" s="22"/>
    </row>
    <row r="3764" spans="1:9" ht="18" x14ac:dyDescent="0.25">
      <c r="A3764" s="32">
        <v>4251</v>
      </c>
      <c r="B3764" s="1" t="s">
        <v>3382</v>
      </c>
      <c r="C3764" s="1" t="s">
        <v>454</v>
      </c>
      <c r="D3764" s="69" t="s">
        <v>1212</v>
      </c>
      <c r="E3764" s="69" t="s">
        <v>14</v>
      </c>
      <c r="F3764" s="69">
        <v>190000</v>
      </c>
      <c r="G3764" s="69">
        <v>190000</v>
      </c>
      <c r="H3764" s="69">
        <v>1</v>
      </c>
      <c r="I3764" s="22"/>
    </row>
    <row r="3765" spans="1:9" ht="15" customHeight="1" x14ac:dyDescent="0.25">
      <c r="A3765" s="259" t="s">
        <v>295</v>
      </c>
      <c r="B3765" s="260"/>
      <c r="C3765" s="260"/>
      <c r="D3765" s="260"/>
      <c r="E3765" s="260"/>
      <c r="F3765" s="260"/>
      <c r="G3765" s="260"/>
      <c r="H3765" s="261"/>
      <c r="I3765" s="22"/>
    </row>
    <row r="3766" spans="1:9" ht="15" customHeight="1" x14ac:dyDescent="0.25">
      <c r="A3766" s="138" t="s">
        <v>12</v>
      </c>
      <c r="B3766" s="139"/>
      <c r="C3766" s="139"/>
      <c r="D3766" s="139"/>
      <c r="E3766" s="139"/>
      <c r="F3766" s="139"/>
      <c r="G3766" s="139"/>
      <c r="H3766" s="140"/>
      <c r="I3766" s="22"/>
    </row>
    <row r="3767" spans="1:9" x14ac:dyDescent="0.25">
      <c r="A3767" s="29"/>
      <c r="B3767" s="29"/>
      <c r="C3767" s="29"/>
      <c r="D3767" s="29"/>
      <c r="E3767" s="12"/>
      <c r="F3767" s="12"/>
      <c r="G3767" s="12"/>
      <c r="H3767" s="12"/>
      <c r="I3767" s="22"/>
    </row>
    <row r="3768" spans="1:9" ht="15" customHeight="1" x14ac:dyDescent="0.25">
      <c r="A3768" s="206" t="s">
        <v>124</v>
      </c>
      <c r="B3768" s="207"/>
      <c r="C3768" s="207"/>
      <c r="D3768" s="207"/>
      <c r="E3768" s="207"/>
      <c r="F3768" s="207"/>
      <c r="G3768" s="207"/>
      <c r="H3768" s="255"/>
      <c r="I3768" s="22"/>
    </row>
    <row r="3769" spans="1:9" ht="15" customHeight="1" x14ac:dyDescent="0.25">
      <c r="A3769" s="138" t="s">
        <v>12</v>
      </c>
      <c r="B3769" s="139"/>
      <c r="C3769" s="139"/>
      <c r="D3769" s="139"/>
      <c r="E3769" s="139"/>
      <c r="F3769" s="139"/>
      <c r="G3769" s="139"/>
      <c r="H3769" s="140"/>
      <c r="I3769" s="22"/>
    </row>
    <row r="3770" spans="1:9" x14ac:dyDescent="0.25">
      <c r="A3770" s="4">
        <v>4239</v>
      </c>
      <c r="B3770" s="4" t="s">
        <v>3081</v>
      </c>
      <c r="C3770" s="4" t="s">
        <v>27</v>
      </c>
      <c r="D3770" s="4" t="s">
        <v>13</v>
      </c>
      <c r="E3770" s="4" t="s">
        <v>14</v>
      </c>
      <c r="F3770" s="4">
        <v>546000</v>
      </c>
      <c r="G3770" s="4">
        <v>546000</v>
      </c>
      <c r="H3770" s="4"/>
      <c r="I3770" s="22"/>
    </row>
    <row r="3771" spans="1:9" x14ac:dyDescent="0.25">
      <c r="A3771" s="4">
        <v>4239</v>
      </c>
      <c r="B3771" s="4" t="s">
        <v>921</v>
      </c>
      <c r="C3771" s="4" t="s">
        <v>27</v>
      </c>
      <c r="D3771" s="4" t="s">
        <v>13</v>
      </c>
      <c r="E3771" s="4" t="s">
        <v>14</v>
      </c>
      <c r="F3771" s="4">
        <v>0</v>
      </c>
      <c r="G3771" s="4">
        <v>0</v>
      </c>
      <c r="H3771" s="4">
        <v>1</v>
      </c>
      <c r="I3771" s="22"/>
    </row>
    <row r="3772" spans="1:9" ht="15" customHeight="1" x14ac:dyDescent="0.25">
      <c r="A3772" s="144" t="s">
        <v>5461</v>
      </c>
      <c r="B3772" s="145"/>
      <c r="C3772" s="145"/>
      <c r="D3772" s="145"/>
      <c r="E3772" s="145"/>
      <c r="F3772" s="145"/>
      <c r="G3772" s="145"/>
      <c r="H3772" s="146"/>
      <c r="I3772" s="22"/>
    </row>
    <row r="3773" spans="1:9" ht="15" customHeight="1" x14ac:dyDescent="0.25">
      <c r="A3773" s="132" t="s">
        <v>41</v>
      </c>
      <c r="B3773" s="133"/>
      <c r="C3773" s="133"/>
      <c r="D3773" s="133"/>
      <c r="E3773" s="133"/>
      <c r="F3773" s="133"/>
      <c r="G3773" s="133"/>
      <c r="H3773" s="134"/>
      <c r="I3773" s="22"/>
    </row>
    <row r="3774" spans="1:9" ht="15" customHeight="1" x14ac:dyDescent="0.25">
      <c r="A3774" s="138" t="s">
        <v>21</v>
      </c>
      <c r="B3774" s="139"/>
      <c r="C3774" s="139"/>
      <c r="D3774" s="139"/>
      <c r="E3774" s="139"/>
      <c r="F3774" s="139"/>
      <c r="G3774" s="139"/>
      <c r="H3774" s="140"/>
      <c r="I3774" s="22"/>
    </row>
    <row r="3775" spans="1:9" ht="15" customHeight="1" x14ac:dyDescent="0.25">
      <c r="A3775" s="32">
        <v>4264</v>
      </c>
      <c r="B3775" s="32" t="s">
        <v>4507</v>
      </c>
      <c r="C3775" s="32" t="s">
        <v>229</v>
      </c>
      <c r="D3775" s="32" t="s">
        <v>9</v>
      </c>
      <c r="E3775" s="32" t="s">
        <v>11</v>
      </c>
      <c r="F3775" s="32">
        <v>480</v>
      </c>
      <c r="G3775" s="32">
        <f>+F3775*H3775</f>
        <v>5827200</v>
      </c>
      <c r="H3775" s="32">
        <v>12140</v>
      </c>
      <c r="I3775" s="22"/>
    </row>
    <row r="3776" spans="1:9" ht="15" customHeight="1" x14ac:dyDescent="0.25">
      <c r="A3776" s="32">
        <v>4267</v>
      </c>
      <c r="B3776" s="32" t="s">
        <v>4001</v>
      </c>
      <c r="C3776" s="32" t="s">
        <v>541</v>
      </c>
      <c r="D3776" s="32" t="s">
        <v>9</v>
      </c>
      <c r="E3776" s="32" t="s">
        <v>11</v>
      </c>
      <c r="F3776" s="32">
        <v>70</v>
      </c>
      <c r="G3776" s="32">
        <f>+F3776*H3776</f>
        <v>595000</v>
      </c>
      <c r="H3776" s="32">
        <v>8500</v>
      </c>
      <c r="I3776" s="22"/>
    </row>
    <row r="3777" spans="1:9" ht="15" customHeight="1" x14ac:dyDescent="0.25">
      <c r="A3777" s="32">
        <v>4269</v>
      </c>
      <c r="B3777" s="32" t="s">
        <v>3018</v>
      </c>
      <c r="C3777" s="32" t="s">
        <v>1378</v>
      </c>
      <c r="D3777" s="32" t="s">
        <v>9</v>
      </c>
      <c r="E3777" s="32" t="s">
        <v>543</v>
      </c>
      <c r="F3777" s="32">
        <v>1800</v>
      </c>
      <c r="G3777" s="32">
        <f>+F3777*H3777</f>
        <v>3600</v>
      </c>
      <c r="H3777" s="32">
        <v>2</v>
      </c>
      <c r="I3777" s="22"/>
    </row>
    <row r="3778" spans="1:9" ht="15" customHeight="1" x14ac:dyDescent="0.25">
      <c r="A3778" s="32">
        <v>4269</v>
      </c>
      <c r="B3778" s="32" t="s">
        <v>3019</v>
      </c>
      <c r="C3778" s="32" t="s">
        <v>555</v>
      </c>
      <c r="D3778" s="32" t="s">
        <v>9</v>
      </c>
      <c r="E3778" s="32" t="s">
        <v>10</v>
      </c>
      <c r="F3778" s="32">
        <v>1200</v>
      </c>
      <c r="G3778" s="32">
        <f t="shared" ref="G3778:G3780" si="72">+F3778*H3778</f>
        <v>3600</v>
      </c>
      <c r="H3778" s="32">
        <v>3</v>
      </c>
      <c r="I3778" s="22"/>
    </row>
    <row r="3779" spans="1:9" ht="15" customHeight="1" x14ac:dyDescent="0.25">
      <c r="A3779" s="32">
        <v>4269</v>
      </c>
      <c r="B3779" s="32" t="s">
        <v>3020</v>
      </c>
      <c r="C3779" s="32" t="s">
        <v>3021</v>
      </c>
      <c r="D3779" s="32" t="s">
        <v>9</v>
      </c>
      <c r="E3779" s="32" t="s">
        <v>543</v>
      </c>
      <c r="F3779" s="32">
        <v>2800</v>
      </c>
      <c r="G3779" s="32">
        <f t="shared" si="72"/>
        <v>28000</v>
      </c>
      <c r="H3779" s="32">
        <v>10</v>
      </c>
      <c r="I3779" s="22"/>
    </row>
    <row r="3780" spans="1:9" ht="15" customHeight="1" x14ac:dyDescent="0.25">
      <c r="A3780" s="32">
        <v>4269</v>
      </c>
      <c r="B3780" s="32" t="s">
        <v>3022</v>
      </c>
      <c r="C3780" s="32" t="s">
        <v>3023</v>
      </c>
      <c r="D3780" s="32" t="s">
        <v>9</v>
      </c>
      <c r="E3780" s="32" t="s">
        <v>543</v>
      </c>
      <c r="F3780" s="32">
        <v>900</v>
      </c>
      <c r="G3780" s="32">
        <f t="shared" si="72"/>
        <v>45000</v>
      </c>
      <c r="H3780" s="32">
        <v>50</v>
      </c>
      <c r="I3780" s="22"/>
    </row>
    <row r="3781" spans="1:9" ht="15" customHeight="1" x14ac:dyDescent="0.25">
      <c r="A3781" s="32">
        <v>4261</v>
      </c>
      <c r="B3781" s="32" t="s">
        <v>2857</v>
      </c>
      <c r="C3781" s="32" t="s">
        <v>2858</v>
      </c>
      <c r="D3781" s="32" t="s">
        <v>9</v>
      </c>
      <c r="E3781" s="32" t="s">
        <v>10</v>
      </c>
      <c r="F3781" s="32">
        <v>6000</v>
      </c>
      <c r="G3781" s="32">
        <f>+F3781*H3781</f>
        <v>120000</v>
      </c>
      <c r="H3781" s="32">
        <v>20</v>
      </c>
      <c r="I3781" s="22"/>
    </row>
    <row r="3782" spans="1:9" ht="15" customHeight="1" x14ac:dyDescent="0.25">
      <c r="A3782" s="32">
        <v>4261</v>
      </c>
      <c r="B3782" s="32" t="s">
        <v>2859</v>
      </c>
      <c r="C3782" s="32" t="s">
        <v>2858</v>
      </c>
      <c r="D3782" s="32" t="s">
        <v>9</v>
      </c>
      <c r="E3782" s="32" t="s">
        <v>10</v>
      </c>
      <c r="F3782" s="32">
        <v>6000</v>
      </c>
      <c r="G3782" s="32">
        <f t="shared" ref="G3782:G3792" si="73">+F3782*H3782</f>
        <v>120000</v>
      </c>
      <c r="H3782" s="32">
        <v>20</v>
      </c>
      <c r="I3782" s="22"/>
    </row>
    <row r="3783" spans="1:9" ht="15" customHeight="1" x14ac:dyDescent="0.25">
      <c r="A3783" s="32">
        <v>4261</v>
      </c>
      <c r="B3783" s="32" t="s">
        <v>2860</v>
      </c>
      <c r="C3783" s="32" t="s">
        <v>2858</v>
      </c>
      <c r="D3783" s="32" t="s">
        <v>9</v>
      </c>
      <c r="E3783" s="32" t="s">
        <v>10</v>
      </c>
      <c r="F3783" s="32">
        <v>7000</v>
      </c>
      <c r="G3783" s="32">
        <f t="shared" si="73"/>
        <v>14000</v>
      </c>
      <c r="H3783" s="32">
        <v>2</v>
      </c>
      <c r="I3783" s="22"/>
    </row>
    <row r="3784" spans="1:9" ht="15" customHeight="1" x14ac:dyDescent="0.25">
      <c r="A3784" s="32">
        <v>4261</v>
      </c>
      <c r="B3784" s="32" t="s">
        <v>2861</v>
      </c>
      <c r="C3784" s="32" t="s">
        <v>2858</v>
      </c>
      <c r="D3784" s="32" t="s">
        <v>9</v>
      </c>
      <c r="E3784" s="32" t="s">
        <v>10</v>
      </c>
      <c r="F3784" s="32">
        <v>11000</v>
      </c>
      <c r="G3784" s="32">
        <f t="shared" si="73"/>
        <v>44000</v>
      </c>
      <c r="H3784" s="32">
        <v>4</v>
      </c>
      <c r="I3784" s="22"/>
    </row>
    <row r="3785" spans="1:9" ht="15" customHeight="1" x14ac:dyDescent="0.25">
      <c r="A3785" s="32">
        <v>4261</v>
      </c>
      <c r="B3785" s="32" t="s">
        <v>2862</v>
      </c>
      <c r="C3785" s="32" t="s">
        <v>2858</v>
      </c>
      <c r="D3785" s="32" t="s">
        <v>9</v>
      </c>
      <c r="E3785" s="32" t="s">
        <v>10</v>
      </c>
      <c r="F3785" s="32">
        <v>6000</v>
      </c>
      <c r="G3785" s="32">
        <f t="shared" si="73"/>
        <v>60000</v>
      </c>
      <c r="H3785" s="32">
        <v>10</v>
      </c>
      <c r="I3785" s="22"/>
    </row>
    <row r="3786" spans="1:9" ht="15" customHeight="1" x14ac:dyDescent="0.25">
      <c r="A3786" s="32">
        <v>4261</v>
      </c>
      <c r="B3786" s="32" t="s">
        <v>2863</v>
      </c>
      <c r="C3786" s="32" t="s">
        <v>2858</v>
      </c>
      <c r="D3786" s="32" t="s">
        <v>9</v>
      </c>
      <c r="E3786" s="32" t="s">
        <v>10</v>
      </c>
      <c r="F3786" s="32">
        <v>6000</v>
      </c>
      <c r="G3786" s="32">
        <f t="shared" si="73"/>
        <v>90000</v>
      </c>
      <c r="H3786" s="32">
        <v>15</v>
      </c>
      <c r="I3786" s="22"/>
    </row>
    <row r="3787" spans="1:9" x14ac:dyDescent="0.25">
      <c r="A3787" s="32">
        <v>4261</v>
      </c>
      <c r="B3787" s="32" t="s">
        <v>2864</v>
      </c>
      <c r="C3787" s="32" t="s">
        <v>2858</v>
      </c>
      <c r="D3787" s="32" t="s">
        <v>9</v>
      </c>
      <c r="E3787" s="32" t="s">
        <v>10</v>
      </c>
      <c r="F3787" s="32">
        <v>12000</v>
      </c>
      <c r="G3787" s="32">
        <f t="shared" si="73"/>
        <v>120000</v>
      </c>
      <c r="H3787" s="32">
        <v>10</v>
      </c>
      <c r="I3787" s="22"/>
    </row>
    <row r="3788" spans="1:9" ht="27" x14ac:dyDescent="0.25">
      <c r="A3788" s="32">
        <v>4261</v>
      </c>
      <c r="B3788" s="32" t="s">
        <v>2865</v>
      </c>
      <c r="C3788" s="32" t="s">
        <v>2866</v>
      </c>
      <c r="D3788" s="32" t="s">
        <v>9</v>
      </c>
      <c r="E3788" s="32" t="s">
        <v>10</v>
      </c>
      <c r="F3788" s="32">
        <v>10000</v>
      </c>
      <c r="G3788" s="32">
        <f t="shared" si="73"/>
        <v>20000</v>
      </c>
      <c r="H3788" s="32">
        <v>2</v>
      </c>
      <c r="I3788" s="22"/>
    </row>
    <row r="3789" spans="1:9" ht="27" x14ac:dyDescent="0.25">
      <c r="A3789" s="32">
        <v>4261</v>
      </c>
      <c r="B3789" s="32" t="s">
        <v>2867</v>
      </c>
      <c r="C3789" s="32" t="s">
        <v>2866</v>
      </c>
      <c r="D3789" s="32" t="s">
        <v>9</v>
      </c>
      <c r="E3789" s="32" t="s">
        <v>10</v>
      </c>
      <c r="F3789" s="32">
        <v>10000</v>
      </c>
      <c r="G3789" s="32">
        <f t="shared" si="73"/>
        <v>20000</v>
      </c>
      <c r="H3789" s="32">
        <v>2</v>
      </c>
      <c r="I3789" s="22"/>
    </row>
    <row r="3790" spans="1:9" x14ac:dyDescent="0.25">
      <c r="A3790" s="32">
        <v>4261</v>
      </c>
      <c r="B3790" s="32" t="s">
        <v>2868</v>
      </c>
      <c r="C3790" s="32" t="s">
        <v>1473</v>
      </c>
      <c r="D3790" s="32" t="s">
        <v>9</v>
      </c>
      <c r="E3790" s="32" t="s">
        <v>10</v>
      </c>
      <c r="F3790" s="32">
        <v>3000</v>
      </c>
      <c r="G3790" s="32">
        <f t="shared" si="73"/>
        <v>120000</v>
      </c>
      <c r="H3790" s="32">
        <v>40</v>
      </c>
      <c r="I3790" s="22"/>
    </row>
    <row r="3791" spans="1:9" x14ac:dyDescent="0.25">
      <c r="A3791" s="32">
        <v>4261</v>
      </c>
      <c r="B3791" s="32" t="s">
        <v>2869</v>
      </c>
      <c r="C3791" s="32" t="s">
        <v>2291</v>
      </c>
      <c r="D3791" s="32" t="s">
        <v>9</v>
      </c>
      <c r="E3791" s="32" t="s">
        <v>10</v>
      </c>
      <c r="F3791" s="32">
        <v>4000</v>
      </c>
      <c r="G3791" s="32">
        <f t="shared" si="73"/>
        <v>160000</v>
      </c>
      <c r="H3791" s="32">
        <v>40</v>
      </c>
      <c r="I3791" s="22"/>
    </row>
    <row r="3792" spans="1:9" ht="27" x14ac:dyDescent="0.25">
      <c r="A3792" s="32">
        <v>4261</v>
      </c>
      <c r="B3792" s="32" t="s">
        <v>2870</v>
      </c>
      <c r="C3792" s="32" t="s">
        <v>2871</v>
      </c>
      <c r="D3792" s="32" t="s">
        <v>9</v>
      </c>
      <c r="E3792" s="32" t="s">
        <v>855</v>
      </c>
      <c r="F3792" s="32">
        <v>130</v>
      </c>
      <c r="G3792" s="32">
        <f t="shared" si="73"/>
        <v>39650</v>
      </c>
      <c r="H3792" s="32">
        <v>305</v>
      </c>
      <c r="I3792" s="22"/>
    </row>
    <row r="3793" spans="1:9" x14ac:dyDescent="0.25">
      <c r="A3793" s="32">
        <v>4269</v>
      </c>
      <c r="B3793" s="32" t="s">
        <v>2855</v>
      </c>
      <c r="C3793" s="32" t="s">
        <v>651</v>
      </c>
      <c r="D3793" s="32" t="s">
        <v>9</v>
      </c>
      <c r="E3793" s="32" t="s">
        <v>10</v>
      </c>
      <c r="F3793" s="32">
        <v>800</v>
      </c>
      <c r="G3793" s="32">
        <f>+F3793*H3793</f>
        <v>289600</v>
      </c>
      <c r="H3793" s="32">
        <v>362</v>
      </c>
      <c r="I3793" s="22"/>
    </row>
    <row r="3794" spans="1:9" ht="15" customHeight="1" x14ac:dyDescent="0.25">
      <c r="A3794" s="32">
        <v>4269</v>
      </c>
      <c r="B3794" s="32" t="s">
        <v>2856</v>
      </c>
      <c r="C3794" s="32" t="s">
        <v>654</v>
      </c>
      <c r="D3794" s="32" t="s">
        <v>9</v>
      </c>
      <c r="E3794" s="32" t="s">
        <v>10</v>
      </c>
      <c r="F3794" s="32">
        <v>30000</v>
      </c>
      <c r="G3794" s="32">
        <f>+F3794*H3794</f>
        <v>120000</v>
      </c>
      <c r="H3794" s="32">
        <v>4</v>
      </c>
      <c r="I3794" s="22"/>
    </row>
    <row r="3795" spans="1:9" ht="27" x14ac:dyDescent="0.25">
      <c r="A3795" s="32">
        <v>5122</v>
      </c>
      <c r="B3795" s="32" t="s">
        <v>850</v>
      </c>
      <c r="C3795" s="32" t="s">
        <v>2685</v>
      </c>
      <c r="D3795" s="32" t="s">
        <v>9</v>
      </c>
      <c r="E3795" s="32" t="s">
        <v>10</v>
      </c>
      <c r="F3795" s="32">
        <v>3166.25</v>
      </c>
      <c r="G3795" s="32">
        <f>+F3795*H3795</f>
        <v>25330</v>
      </c>
      <c r="H3795" s="32">
        <v>8</v>
      </c>
      <c r="I3795" s="22"/>
    </row>
    <row r="3796" spans="1:9" ht="15" customHeight="1" x14ac:dyDescent="0.25">
      <c r="A3796" s="32">
        <v>5122</v>
      </c>
      <c r="B3796" s="32" t="s">
        <v>851</v>
      </c>
      <c r="C3796" s="32" t="s">
        <v>852</v>
      </c>
      <c r="D3796" s="32" t="s">
        <v>9</v>
      </c>
      <c r="E3796" s="32" t="s">
        <v>10</v>
      </c>
      <c r="F3796" s="32">
        <v>1580</v>
      </c>
      <c r="G3796" s="32">
        <f t="shared" ref="G3796:G3830" si="74">+F3796*H3796</f>
        <v>39500</v>
      </c>
      <c r="H3796" s="32">
        <v>25</v>
      </c>
      <c r="I3796" s="22"/>
    </row>
    <row r="3797" spans="1:9" ht="27" x14ac:dyDescent="0.25">
      <c r="A3797" s="32">
        <v>4267</v>
      </c>
      <c r="B3797" s="32" t="s">
        <v>812</v>
      </c>
      <c r="C3797" s="32" t="s">
        <v>1497</v>
      </c>
      <c r="D3797" s="32" t="s">
        <v>9</v>
      </c>
      <c r="E3797" s="32" t="s">
        <v>10</v>
      </c>
      <c r="F3797" s="32">
        <v>2880</v>
      </c>
      <c r="G3797" s="32">
        <f t="shared" si="74"/>
        <v>28800</v>
      </c>
      <c r="H3797" s="32">
        <v>10</v>
      </c>
      <c r="I3797" s="22"/>
    </row>
    <row r="3798" spans="1:9" x14ac:dyDescent="0.25">
      <c r="A3798" s="32">
        <v>4267</v>
      </c>
      <c r="B3798" s="32" t="s">
        <v>806</v>
      </c>
      <c r="C3798" s="32" t="s">
        <v>807</v>
      </c>
      <c r="D3798" s="32" t="s">
        <v>9</v>
      </c>
      <c r="E3798" s="32" t="s">
        <v>10</v>
      </c>
      <c r="F3798" s="32">
        <v>1590</v>
      </c>
      <c r="G3798" s="32">
        <f t="shared" si="74"/>
        <v>159000</v>
      </c>
      <c r="H3798" s="32">
        <v>100</v>
      </c>
      <c r="I3798" s="22"/>
    </row>
    <row r="3799" spans="1:9" x14ac:dyDescent="0.25">
      <c r="A3799" s="32">
        <v>4267</v>
      </c>
      <c r="B3799" s="32" t="s">
        <v>831</v>
      </c>
      <c r="C3799" s="32" t="s">
        <v>2339</v>
      </c>
      <c r="D3799" s="32" t="s">
        <v>9</v>
      </c>
      <c r="E3799" s="32" t="s">
        <v>10</v>
      </c>
      <c r="F3799" s="32">
        <v>2880</v>
      </c>
      <c r="G3799" s="32">
        <f t="shared" si="74"/>
        <v>14400</v>
      </c>
      <c r="H3799" s="32">
        <v>5</v>
      </c>
      <c r="I3799" s="22"/>
    </row>
    <row r="3800" spans="1:9" x14ac:dyDescent="0.25">
      <c r="A3800" s="32">
        <v>4267</v>
      </c>
      <c r="B3800" s="32" t="s">
        <v>800</v>
      </c>
      <c r="C3800" s="32" t="s">
        <v>1694</v>
      </c>
      <c r="D3800" s="32" t="s">
        <v>9</v>
      </c>
      <c r="E3800" s="32" t="s">
        <v>853</v>
      </c>
      <c r="F3800" s="32">
        <v>156</v>
      </c>
      <c r="G3800" s="32">
        <f t="shared" si="74"/>
        <v>7800</v>
      </c>
      <c r="H3800" s="32">
        <v>50</v>
      </c>
      <c r="I3800" s="22"/>
    </row>
    <row r="3801" spans="1:9" x14ac:dyDescent="0.25">
      <c r="A3801" s="32">
        <v>4267</v>
      </c>
      <c r="B3801" s="32" t="s">
        <v>837</v>
      </c>
      <c r="C3801" s="32" t="s">
        <v>838</v>
      </c>
      <c r="D3801" s="32" t="s">
        <v>9</v>
      </c>
      <c r="E3801" s="32" t="s">
        <v>11</v>
      </c>
      <c r="F3801" s="32">
        <v>540.54</v>
      </c>
      <c r="G3801" s="32">
        <f t="shared" si="74"/>
        <v>10810.8</v>
      </c>
      <c r="H3801" s="32">
        <v>20</v>
      </c>
      <c r="I3801" s="22"/>
    </row>
    <row r="3802" spans="1:9" x14ac:dyDescent="0.25">
      <c r="A3802" s="32">
        <v>4267</v>
      </c>
      <c r="B3802" s="32" t="s">
        <v>826</v>
      </c>
      <c r="C3802" s="32" t="s">
        <v>827</v>
      </c>
      <c r="D3802" s="32" t="s">
        <v>9</v>
      </c>
      <c r="E3802" s="32" t="s">
        <v>10</v>
      </c>
      <c r="F3802" s="32">
        <v>108.8</v>
      </c>
      <c r="G3802" s="32">
        <f t="shared" si="74"/>
        <v>6528</v>
      </c>
      <c r="H3802" s="32">
        <v>60</v>
      </c>
      <c r="I3802" s="22"/>
    </row>
    <row r="3803" spans="1:9" x14ac:dyDescent="0.25">
      <c r="A3803" s="32">
        <v>4267</v>
      </c>
      <c r="B3803" s="32" t="s">
        <v>848</v>
      </c>
      <c r="C3803" s="32" t="s">
        <v>849</v>
      </c>
      <c r="D3803" s="32" t="s">
        <v>9</v>
      </c>
      <c r="E3803" s="32" t="s">
        <v>10</v>
      </c>
      <c r="F3803" s="32">
        <v>2083.75</v>
      </c>
      <c r="G3803" s="32">
        <f t="shared" si="74"/>
        <v>16670</v>
      </c>
      <c r="H3803" s="32">
        <v>8</v>
      </c>
      <c r="I3803" s="22"/>
    </row>
    <row r="3804" spans="1:9" x14ac:dyDescent="0.25">
      <c r="A3804" s="32">
        <v>4267</v>
      </c>
      <c r="B3804" s="32" t="s">
        <v>804</v>
      </c>
      <c r="C3804" s="32" t="s">
        <v>805</v>
      </c>
      <c r="D3804" s="32" t="s">
        <v>9</v>
      </c>
      <c r="E3804" s="32" t="s">
        <v>10</v>
      </c>
      <c r="F3804" s="32">
        <v>247.5</v>
      </c>
      <c r="G3804" s="32">
        <f t="shared" si="74"/>
        <v>9900</v>
      </c>
      <c r="H3804" s="32">
        <v>40</v>
      </c>
      <c r="I3804" s="22"/>
    </row>
    <row r="3805" spans="1:9" x14ac:dyDescent="0.25">
      <c r="A3805" s="32">
        <v>4267</v>
      </c>
      <c r="B3805" s="32" t="s">
        <v>835</v>
      </c>
      <c r="C3805" s="32" t="s">
        <v>1520</v>
      </c>
      <c r="D3805" s="32" t="s">
        <v>9</v>
      </c>
      <c r="E3805" s="32" t="s">
        <v>543</v>
      </c>
      <c r="F3805" s="32">
        <v>450</v>
      </c>
      <c r="G3805" s="32">
        <f t="shared" si="74"/>
        <v>13500</v>
      </c>
      <c r="H3805" s="32">
        <v>30</v>
      </c>
      <c r="I3805" s="22"/>
    </row>
    <row r="3806" spans="1:9" ht="27" x14ac:dyDescent="0.25">
      <c r="A3806" s="32">
        <v>4267</v>
      </c>
      <c r="B3806" s="32" t="s">
        <v>841</v>
      </c>
      <c r="C3806" s="32" t="s">
        <v>842</v>
      </c>
      <c r="D3806" s="32" t="s">
        <v>9</v>
      </c>
      <c r="E3806" s="32" t="s">
        <v>10</v>
      </c>
      <c r="F3806" s="32">
        <v>921.25</v>
      </c>
      <c r="G3806" s="32">
        <f t="shared" si="74"/>
        <v>7370</v>
      </c>
      <c r="H3806" s="32">
        <v>8</v>
      </c>
      <c r="I3806" s="22"/>
    </row>
    <row r="3807" spans="1:9" x14ac:dyDescent="0.25">
      <c r="A3807" s="32">
        <v>4267</v>
      </c>
      <c r="B3807" s="32" t="s">
        <v>821</v>
      </c>
      <c r="C3807" s="32" t="s">
        <v>822</v>
      </c>
      <c r="D3807" s="32" t="s">
        <v>9</v>
      </c>
      <c r="E3807" s="32" t="s">
        <v>10</v>
      </c>
      <c r="F3807" s="32">
        <v>130.69999999999999</v>
      </c>
      <c r="G3807" s="32">
        <f t="shared" si="74"/>
        <v>143770</v>
      </c>
      <c r="H3807" s="32">
        <v>1100</v>
      </c>
      <c r="I3807" s="22"/>
    </row>
    <row r="3808" spans="1:9" x14ac:dyDescent="0.25">
      <c r="A3808" s="32">
        <v>4267</v>
      </c>
      <c r="B3808" s="32" t="s">
        <v>820</v>
      </c>
      <c r="C3808" s="32" t="s">
        <v>1506</v>
      </c>
      <c r="D3808" s="32" t="s">
        <v>9</v>
      </c>
      <c r="E3808" s="32" t="s">
        <v>10</v>
      </c>
      <c r="F3808" s="32">
        <v>87</v>
      </c>
      <c r="G3808" s="32">
        <f t="shared" si="74"/>
        <v>34800</v>
      </c>
      <c r="H3808" s="32">
        <v>400</v>
      </c>
      <c r="I3808" s="22"/>
    </row>
    <row r="3809" spans="1:9" x14ac:dyDescent="0.25">
      <c r="A3809" s="32">
        <v>4267</v>
      </c>
      <c r="B3809" s="32" t="s">
        <v>823</v>
      </c>
      <c r="C3809" s="32" t="s">
        <v>824</v>
      </c>
      <c r="D3809" s="32" t="s">
        <v>9</v>
      </c>
      <c r="E3809" s="32" t="s">
        <v>10</v>
      </c>
      <c r="F3809" s="32">
        <v>188.5</v>
      </c>
      <c r="G3809" s="32">
        <f t="shared" si="74"/>
        <v>11310</v>
      </c>
      <c r="H3809" s="32">
        <v>60</v>
      </c>
      <c r="I3809" s="22"/>
    </row>
    <row r="3810" spans="1:9" ht="27" x14ac:dyDescent="0.25">
      <c r="A3810" s="32">
        <v>4267</v>
      </c>
      <c r="B3810" s="32" t="s">
        <v>801</v>
      </c>
      <c r="C3810" s="32" t="s">
        <v>2686</v>
      </c>
      <c r="D3810" s="32" t="s">
        <v>9</v>
      </c>
      <c r="E3810" s="32" t="s">
        <v>10</v>
      </c>
      <c r="F3810" s="32">
        <v>204</v>
      </c>
      <c r="G3810" s="32">
        <f t="shared" si="74"/>
        <v>10200</v>
      </c>
      <c r="H3810" s="32">
        <v>50</v>
      </c>
      <c r="I3810" s="22"/>
    </row>
    <row r="3811" spans="1:9" x14ac:dyDescent="0.25">
      <c r="A3811" s="32">
        <v>4267</v>
      </c>
      <c r="B3811" s="32" t="s">
        <v>815</v>
      </c>
      <c r="C3811" s="32" t="s">
        <v>816</v>
      </c>
      <c r="D3811" s="32" t="s">
        <v>9</v>
      </c>
      <c r="E3811" s="32" t="s">
        <v>10</v>
      </c>
      <c r="F3811" s="32">
        <v>681.34</v>
      </c>
      <c r="G3811" s="32">
        <f t="shared" si="74"/>
        <v>10220.1</v>
      </c>
      <c r="H3811" s="32">
        <v>15</v>
      </c>
      <c r="I3811" s="22"/>
    </row>
    <row r="3812" spans="1:9" x14ac:dyDescent="0.25">
      <c r="A3812" s="32">
        <v>4267</v>
      </c>
      <c r="B3812" s="32" t="s">
        <v>803</v>
      </c>
      <c r="C3812" s="32" t="s">
        <v>1490</v>
      </c>
      <c r="D3812" s="32" t="s">
        <v>9</v>
      </c>
      <c r="E3812" s="32" t="s">
        <v>11</v>
      </c>
      <c r="F3812" s="32">
        <v>760.32</v>
      </c>
      <c r="G3812" s="32">
        <f t="shared" si="74"/>
        <v>38016</v>
      </c>
      <c r="H3812" s="32">
        <v>50</v>
      </c>
      <c r="I3812" s="22"/>
    </row>
    <row r="3813" spans="1:9" x14ac:dyDescent="0.25">
      <c r="A3813" s="32">
        <v>4267</v>
      </c>
      <c r="B3813" s="32" t="s">
        <v>825</v>
      </c>
      <c r="C3813" s="32" t="s">
        <v>1507</v>
      </c>
      <c r="D3813" s="32" t="s">
        <v>9</v>
      </c>
      <c r="E3813" s="32" t="s">
        <v>10</v>
      </c>
      <c r="F3813" s="32">
        <v>1000</v>
      </c>
      <c r="G3813" s="32">
        <f t="shared" si="74"/>
        <v>18000</v>
      </c>
      <c r="H3813" s="32">
        <v>18</v>
      </c>
      <c r="I3813" s="22"/>
    </row>
    <row r="3814" spans="1:9" x14ac:dyDescent="0.25">
      <c r="A3814" s="32">
        <v>4267</v>
      </c>
      <c r="B3814" s="32" t="s">
        <v>819</v>
      </c>
      <c r="C3814" s="32" t="s">
        <v>1506</v>
      </c>
      <c r="D3814" s="32" t="s">
        <v>9</v>
      </c>
      <c r="E3814" s="32" t="s">
        <v>10</v>
      </c>
      <c r="F3814" s="32">
        <v>77.150000000000006</v>
      </c>
      <c r="G3814" s="32">
        <f t="shared" si="74"/>
        <v>54005.000000000007</v>
      </c>
      <c r="H3814" s="32">
        <v>700</v>
      </c>
      <c r="I3814" s="22"/>
    </row>
    <row r="3815" spans="1:9" ht="27" x14ac:dyDescent="0.25">
      <c r="A3815" s="32">
        <v>4267</v>
      </c>
      <c r="B3815" s="32" t="s">
        <v>808</v>
      </c>
      <c r="C3815" s="32" t="s">
        <v>809</v>
      </c>
      <c r="D3815" s="32" t="s">
        <v>9</v>
      </c>
      <c r="E3815" s="32" t="s">
        <v>10</v>
      </c>
      <c r="F3815" s="32">
        <v>788</v>
      </c>
      <c r="G3815" s="32">
        <f t="shared" si="74"/>
        <v>9456</v>
      </c>
      <c r="H3815" s="32">
        <v>12</v>
      </c>
      <c r="I3815" s="22"/>
    </row>
    <row r="3816" spans="1:9" x14ac:dyDescent="0.25">
      <c r="A3816" s="32">
        <v>4267</v>
      </c>
      <c r="B3816" s="32" t="s">
        <v>843</v>
      </c>
      <c r="C3816" s="32" t="s">
        <v>2353</v>
      </c>
      <c r="D3816" s="32" t="s">
        <v>9</v>
      </c>
      <c r="E3816" s="32" t="s">
        <v>10</v>
      </c>
      <c r="F3816" s="32">
        <v>1197</v>
      </c>
      <c r="G3816" s="32">
        <f t="shared" si="74"/>
        <v>4788</v>
      </c>
      <c r="H3816" s="32">
        <v>4</v>
      </c>
      <c r="I3816" s="22"/>
    </row>
    <row r="3817" spans="1:9" x14ac:dyDescent="0.25">
      <c r="A3817" s="32">
        <v>4267</v>
      </c>
      <c r="B3817" s="32" t="s">
        <v>829</v>
      </c>
      <c r="C3817" s="32" t="s">
        <v>830</v>
      </c>
      <c r="D3817" s="32" t="s">
        <v>9</v>
      </c>
      <c r="E3817" s="32" t="s">
        <v>854</v>
      </c>
      <c r="F3817" s="32">
        <v>3833.4</v>
      </c>
      <c r="G3817" s="32">
        <f t="shared" si="74"/>
        <v>11500.2</v>
      </c>
      <c r="H3817" s="32">
        <v>3</v>
      </c>
      <c r="I3817" s="22"/>
    </row>
    <row r="3818" spans="1:9" x14ac:dyDescent="0.25">
      <c r="A3818" s="32">
        <v>4267</v>
      </c>
      <c r="B3818" s="32" t="s">
        <v>834</v>
      </c>
      <c r="C3818" s="32" t="s">
        <v>1519</v>
      </c>
      <c r="D3818" s="32" t="s">
        <v>9</v>
      </c>
      <c r="E3818" s="32" t="s">
        <v>11</v>
      </c>
      <c r="F3818" s="32">
        <v>600</v>
      </c>
      <c r="G3818" s="32">
        <f t="shared" si="74"/>
        <v>12000</v>
      </c>
      <c r="H3818" s="32">
        <v>20</v>
      </c>
      <c r="I3818" s="22"/>
    </row>
    <row r="3819" spans="1:9" x14ac:dyDescent="0.25">
      <c r="A3819" s="32">
        <v>4267</v>
      </c>
      <c r="B3819" s="32" t="s">
        <v>836</v>
      </c>
      <c r="C3819" s="32" t="s">
        <v>1522</v>
      </c>
      <c r="D3819" s="32" t="s">
        <v>9</v>
      </c>
      <c r="E3819" s="32" t="s">
        <v>11</v>
      </c>
      <c r="F3819" s="32">
        <v>400</v>
      </c>
      <c r="G3819" s="32">
        <f t="shared" si="74"/>
        <v>52000</v>
      </c>
      <c r="H3819" s="32">
        <v>130</v>
      </c>
      <c r="I3819" s="22"/>
    </row>
    <row r="3820" spans="1:9" ht="27" x14ac:dyDescent="0.25">
      <c r="A3820" s="32">
        <v>4267</v>
      </c>
      <c r="B3820" s="32" t="s">
        <v>817</v>
      </c>
      <c r="C3820" s="32" t="s">
        <v>818</v>
      </c>
      <c r="D3820" s="32" t="s">
        <v>9</v>
      </c>
      <c r="E3820" s="32" t="s">
        <v>10</v>
      </c>
      <c r="F3820" s="32">
        <v>300</v>
      </c>
      <c r="G3820" s="32">
        <f t="shared" si="74"/>
        <v>6000</v>
      </c>
      <c r="H3820" s="32">
        <v>20</v>
      </c>
      <c r="I3820" s="22"/>
    </row>
    <row r="3821" spans="1:9" ht="27" x14ac:dyDescent="0.25">
      <c r="A3821" s="32">
        <v>4267</v>
      </c>
      <c r="B3821" s="32" t="s">
        <v>844</v>
      </c>
      <c r="C3821" s="32" t="s">
        <v>845</v>
      </c>
      <c r="D3821" s="32" t="s">
        <v>9</v>
      </c>
      <c r="E3821" s="32" t="s">
        <v>855</v>
      </c>
      <c r="F3821" s="32">
        <v>2088</v>
      </c>
      <c r="G3821" s="32">
        <f t="shared" si="74"/>
        <v>6264</v>
      </c>
      <c r="H3821" s="32">
        <v>3</v>
      </c>
      <c r="I3821" s="22"/>
    </row>
    <row r="3822" spans="1:9" x14ac:dyDescent="0.25">
      <c r="A3822" s="32">
        <v>4267</v>
      </c>
      <c r="B3822" s="32" t="s">
        <v>832</v>
      </c>
      <c r="C3822" s="32" t="s">
        <v>1517</v>
      </c>
      <c r="D3822" s="32" t="s">
        <v>9</v>
      </c>
      <c r="E3822" s="32" t="s">
        <v>10</v>
      </c>
      <c r="F3822" s="32">
        <v>524</v>
      </c>
      <c r="G3822" s="32">
        <f t="shared" si="74"/>
        <v>15720</v>
      </c>
      <c r="H3822" s="32">
        <v>30</v>
      </c>
      <c r="I3822" s="22"/>
    </row>
    <row r="3823" spans="1:9" ht="27" x14ac:dyDescent="0.25">
      <c r="A3823" s="32">
        <v>4267</v>
      </c>
      <c r="B3823" s="32" t="s">
        <v>810</v>
      </c>
      <c r="C3823" s="32" t="s">
        <v>809</v>
      </c>
      <c r="D3823" s="32" t="s">
        <v>9</v>
      </c>
      <c r="E3823" s="32" t="s">
        <v>10</v>
      </c>
      <c r="F3823" s="32">
        <v>472.98</v>
      </c>
      <c r="G3823" s="32">
        <f t="shared" si="74"/>
        <v>18919.2</v>
      </c>
      <c r="H3823" s="32">
        <v>40</v>
      </c>
      <c r="I3823" s="22"/>
    </row>
    <row r="3824" spans="1:9" x14ac:dyDescent="0.25">
      <c r="A3824" s="32">
        <v>4267</v>
      </c>
      <c r="B3824" s="32" t="s">
        <v>846</v>
      </c>
      <c r="C3824" s="32" t="s">
        <v>847</v>
      </c>
      <c r="D3824" s="32" t="s">
        <v>9</v>
      </c>
      <c r="E3824" s="32" t="s">
        <v>10</v>
      </c>
      <c r="F3824" s="32">
        <v>2158.4</v>
      </c>
      <c r="G3824" s="32">
        <f t="shared" si="74"/>
        <v>12950.400000000001</v>
      </c>
      <c r="H3824" s="32">
        <v>6</v>
      </c>
      <c r="I3824" s="22"/>
    </row>
    <row r="3825" spans="1:9" x14ac:dyDescent="0.25">
      <c r="A3825" s="32">
        <v>4267</v>
      </c>
      <c r="B3825" s="32" t="s">
        <v>828</v>
      </c>
      <c r="C3825" s="32" t="s">
        <v>2687</v>
      </c>
      <c r="D3825" s="32" t="s">
        <v>9</v>
      </c>
      <c r="E3825" s="32" t="s">
        <v>10</v>
      </c>
      <c r="F3825" s="32">
        <v>266.7</v>
      </c>
      <c r="G3825" s="32">
        <f t="shared" si="74"/>
        <v>24003</v>
      </c>
      <c r="H3825" s="32">
        <v>90</v>
      </c>
      <c r="I3825" s="22"/>
    </row>
    <row r="3826" spans="1:9" x14ac:dyDescent="0.25">
      <c r="A3826" s="32">
        <v>4267</v>
      </c>
      <c r="B3826" s="32" t="s">
        <v>813</v>
      </c>
      <c r="C3826" s="32" t="s">
        <v>814</v>
      </c>
      <c r="D3826" s="32" t="s">
        <v>9</v>
      </c>
      <c r="E3826" s="32" t="s">
        <v>10</v>
      </c>
      <c r="F3826" s="32">
        <v>300</v>
      </c>
      <c r="G3826" s="32">
        <f t="shared" si="74"/>
        <v>3000</v>
      </c>
      <c r="H3826" s="32">
        <v>10</v>
      </c>
      <c r="I3826" s="22"/>
    </row>
    <row r="3827" spans="1:9" x14ac:dyDescent="0.25">
      <c r="A3827" s="32">
        <v>4267</v>
      </c>
      <c r="B3827" s="32" t="s">
        <v>833</v>
      </c>
      <c r="C3827" s="32" t="s">
        <v>1519</v>
      </c>
      <c r="D3827" s="32" t="s">
        <v>9</v>
      </c>
      <c r="E3827" s="32" t="s">
        <v>11</v>
      </c>
      <c r="F3827" s="32">
        <v>440</v>
      </c>
      <c r="G3827" s="32">
        <f t="shared" si="74"/>
        <v>22000</v>
      </c>
      <c r="H3827" s="32">
        <v>50</v>
      </c>
      <c r="I3827" s="22"/>
    </row>
    <row r="3828" spans="1:9" x14ac:dyDescent="0.25">
      <c r="A3828" s="32">
        <v>4267</v>
      </c>
      <c r="B3828" s="32" t="s">
        <v>802</v>
      </c>
      <c r="C3828" s="32" t="s">
        <v>1490</v>
      </c>
      <c r="D3828" s="32" t="s">
        <v>9</v>
      </c>
      <c r="E3828" s="32" t="s">
        <v>11</v>
      </c>
      <c r="F3828" s="32">
        <v>104.71000000000001</v>
      </c>
      <c r="G3828" s="32">
        <f t="shared" si="74"/>
        <v>17800.7</v>
      </c>
      <c r="H3828" s="32">
        <v>170</v>
      </c>
      <c r="I3828" s="22"/>
    </row>
    <row r="3829" spans="1:9" x14ac:dyDescent="0.25">
      <c r="A3829" s="32">
        <v>4267</v>
      </c>
      <c r="B3829" s="32" t="s">
        <v>839</v>
      </c>
      <c r="C3829" s="32" t="s">
        <v>840</v>
      </c>
      <c r="D3829" s="32" t="s">
        <v>9</v>
      </c>
      <c r="E3829" s="32" t="s">
        <v>10</v>
      </c>
      <c r="F3829" s="32">
        <v>332.8</v>
      </c>
      <c r="G3829" s="32">
        <f t="shared" si="74"/>
        <v>29952</v>
      </c>
      <c r="H3829" s="32">
        <v>90</v>
      </c>
      <c r="I3829" s="22"/>
    </row>
    <row r="3830" spans="1:9" ht="27" x14ac:dyDescent="0.25">
      <c r="A3830" s="32">
        <v>4267</v>
      </c>
      <c r="B3830" s="32" t="s">
        <v>811</v>
      </c>
      <c r="C3830" s="32" t="s">
        <v>1497</v>
      </c>
      <c r="D3830" s="32" t="s">
        <v>9</v>
      </c>
      <c r="E3830" s="32" t="s">
        <v>10</v>
      </c>
      <c r="F3830" s="32">
        <v>4331.25</v>
      </c>
      <c r="G3830" s="32">
        <f t="shared" si="74"/>
        <v>34650</v>
      </c>
      <c r="H3830" s="32">
        <v>8</v>
      </c>
      <c r="I3830" s="22"/>
    </row>
    <row r="3831" spans="1:9" x14ac:dyDescent="0.25">
      <c r="A3831" s="32">
        <v>4261</v>
      </c>
      <c r="B3831" s="32" t="s">
        <v>767</v>
      </c>
      <c r="C3831" s="32" t="s">
        <v>636</v>
      </c>
      <c r="D3831" s="32" t="s">
        <v>9</v>
      </c>
      <c r="E3831" s="32" t="s">
        <v>10</v>
      </c>
      <c r="F3831" s="32">
        <v>49.5</v>
      </c>
      <c r="G3831" s="32">
        <f>F3831*H3831</f>
        <v>2970</v>
      </c>
      <c r="H3831" s="32">
        <v>60</v>
      </c>
      <c r="I3831" s="22"/>
    </row>
    <row r="3832" spans="1:9" x14ac:dyDescent="0.25">
      <c r="A3832" s="32">
        <v>4261</v>
      </c>
      <c r="B3832" s="32" t="s">
        <v>790</v>
      </c>
      <c r="C3832" s="32" t="s">
        <v>641</v>
      </c>
      <c r="D3832" s="32" t="s">
        <v>9</v>
      </c>
      <c r="E3832" s="32" t="s">
        <v>10</v>
      </c>
      <c r="F3832" s="32">
        <v>148.5</v>
      </c>
      <c r="G3832" s="32">
        <f t="shared" ref="G3832:G3864" si="75">F3832*H3832</f>
        <v>2970</v>
      </c>
      <c r="H3832" s="32">
        <v>20</v>
      </c>
      <c r="I3832" s="22"/>
    </row>
    <row r="3833" spans="1:9" ht="40.5" x14ac:dyDescent="0.25">
      <c r="A3833" s="32">
        <v>4261</v>
      </c>
      <c r="B3833" s="32" t="s">
        <v>768</v>
      </c>
      <c r="C3833" s="32" t="s">
        <v>769</v>
      </c>
      <c r="D3833" s="32" t="s">
        <v>9</v>
      </c>
      <c r="E3833" s="32" t="s">
        <v>10</v>
      </c>
      <c r="F3833" s="32">
        <v>286.39999999999998</v>
      </c>
      <c r="G3833" s="32">
        <f t="shared" si="75"/>
        <v>4296</v>
      </c>
      <c r="H3833" s="32">
        <v>15</v>
      </c>
      <c r="I3833" s="22"/>
    </row>
    <row r="3834" spans="1:9" x14ac:dyDescent="0.25">
      <c r="A3834" s="32">
        <v>4261</v>
      </c>
      <c r="B3834" s="32" t="s">
        <v>796</v>
      </c>
      <c r="C3834" s="32" t="s">
        <v>617</v>
      </c>
      <c r="D3834" s="32" t="s">
        <v>9</v>
      </c>
      <c r="E3834" s="32" t="s">
        <v>10</v>
      </c>
      <c r="F3834" s="32">
        <v>168.24</v>
      </c>
      <c r="G3834" s="32">
        <f t="shared" si="75"/>
        <v>8412</v>
      </c>
      <c r="H3834" s="32">
        <v>50</v>
      </c>
      <c r="I3834" s="22"/>
    </row>
    <row r="3835" spans="1:9" x14ac:dyDescent="0.25">
      <c r="A3835" s="32">
        <v>4261</v>
      </c>
      <c r="B3835" s="32" t="s">
        <v>797</v>
      </c>
      <c r="C3835" s="32" t="s">
        <v>611</v>
      </c>
      <c r="D3835" s="32" t="s">
        <v>9</v>
      </c>
      <c r="E3835" s="32" t="s">
        <v>10</v>
      </c>
      <c r="F3835" s="32">
        <v>9.84</v>
      </c>
      <c r="G3835" s="32">
        <f t="shared" si="75"/>
        <v>984</v>
      </c>
      <c r="H3835" s="32">
        <v>100</v>
      </c>
      <c r="I3835" s="22"/>
    </row>
    <row r="3836" spans="1:9" x14ac:dyDescent="0.25">
      <c r="A3836" s="32">
        <v>4261</v>
      </c>
      <c r="B3836" s="32" t="s">
        <v>798</v>
      </c>
      <c r="C3836" s="32" t="s">
        <v>605</v>
      </c>
      <c r="D3836" s="32" t="s">
        <v>9</v>
      </c>
      <c r="E3836" s="32" t="s">
        <v>10</v>
      </c>
      <c r="F3836" s="32">
        <v>35.49</v>
      </c>
      <c r="G3836" s="32">
        <f t="shared" si="75"/>
        <v>2484.3000000000002</v>
      </c>
      <c r="H3836" s="32">
        <v>70</v>
      </c>
      <c r="I3836" s="22"/>
    </row>
    <row r="3837" spans="1:9" ht="27" x14ac:dyDescent="0.25">
      <c r="A3837" s="32">
        <v>4261</v>
      </c>
      <c r="B3837" s="32" t="s">
        <v>772</v>
      </c>
      <c r="C3837" s="32" t="s">
        <v>773</v>
      </c>
      <c r="D3837" s="32" t="s">
        <v>9</v>
      </c>
      <c r="E3837" s="32" t="s">
        <v>10</v>
      </c>
      <c r="F3837" s="32">
        <v>96</v>
      </c>
      <c r="G3837" s="32">
        <f t="shared" si="75"/>
        <v>2880</v>
      </c>
      <c r="H3837" s="32">
        <v>30</v>
      </c>
      <c r="I3837" s="22"/>
    </row>
    <row r="3838" spans="1:9" x14ac:dyDescent="0.25">
      <c r="A3838" s="32">
        <v>4261</v>
      </c>
      <c r="B3838" s="32" t="s">
        <v>786</v>
      </c>
      <c r="C3838" s="32" t="s">
        <v>561</v>
      </c>
      <c r="D3838" s="32" t="s">
        <v>9</v>
      </c>
      <c r="E3838" s="32" t="s">
        <v>10</v>
      </c>
      <c r="F3838" s="32">
        <v>98.4</v>
      </c>
      <c r="G3838" s="32">
        <f t="shared" si="75"/>
        <v>4920</v>
      </c>
      <c r="H3838" s="32">
        <v>50</v>
      </c>
      <c r="I3838" s="22"/>
    </row>
    <row r="3839" spans="1:9" x14ac:dyDescent="0.25">
      <c r="A3839" s="32">
        <v>4261</v>
      </c>
      <c r="B3839" s="32" t="s">
        <v>774</v>
      </c>
      <c r="C3839" s="32" t="s">
        <v>645</v>
      </c>
      <c r="D3839" s="32" t="s">
        <v>9</v>
      </c>
      <c r="E3839" s="32" t="s">
        <v>10</v>
      </c>
      <c r="F3839" s="32">
        <v>69</v>
      </c>
      <c r="G3839" s="32">
        <f t="shared" si="75"/>
        <v>2760</v>
      </c>
      <c r="H3839" s="32">
        <v>40</v>
      </c>
      <c r="I3839" s="22"/>
    </row>
    <row r="3840" spans="1:9" x14ac:dyDescent="0.25">
      <c r="A3840" s="32">
        <v>4261</v>
      </c>
      <c r="B3840" s="32" t="s">
        <v>775</v>
      </c>
      <c r="C3840" s="32" t="s">
        <v>623</v>
      </c>
      <c r="D3840" s="32" t="s">
        <v>9</v>
      </c>
      <c r="E3840" s="32" t="s">
        <v>10</v>
      </c>
      <c r="F3840" s="32">
        <v>80</v>
      </c>
      <c r="G3840" s="32">
        <f t="shared" si="75"/>
        <v>800</v>
      </c>
      <c r="H3840" s="32">
        <v>10</v>
      </c>
      <c r="I3840" s="22"/>
    </row>
    <row r="3841" spans="1:9" x14ac:dyDescent="0.25">
      <c r="A3841" s="32">
        <v>4261</v>
      </c>
      <c r="B3841" s="32" t="s">
        <v>788</v>
      </c>
      <c r="C3841" s="32" t="s">
        <v>2440</v>
      </c>
      <c r="D3841" s="32" t="s">
        <v>9</v>
      </c>
      <c r="E3841" s="32" t="s">
        <v>10</v>
      </c>
      <c r="F3841" s="32">
        <v>5.01</v>
      </c>
      <c r="G3841" s="32">
        <f t="shared" si="75"/>
        <v>115230</v>
      </c>
      <c r="H3841" s="32">
        <v>23000</v>
      </c>
      <c r="I3841" s="22"/>
    </row>
    <row r="3842" spans="1:9" x14ac:dyDescent="0.25">
      <c r="A3842" s="32">
        <v>4261</v>
      </c>
      <c r="B3842" s="32" t="s">
        <v>776</v>
      </c>
      <c r="C3842" s="32" t="s">
        <v>596</v>
      </c>
      <c r="D3842" s="32" t="s">
        <v>9</v>
      </c>
      <c r="E3842" s="32" t="s">
        <v>10</v>
      </c>
      <c r="F3842" s="32">
        <v>120</v>
      </c>
      <c r="G3842" s="32">
        <f t="shared" si="75"/>
        <v>8400</v>
      </c>
      <c r="H3842" s="32">
        <v>70</v>
      </c>
      <c r="I3842" s="22"/>
    </row>
    <row r="3843" spans="1:9" ht="27" x14ac:dyDescent="0.25">
      <c r="A3843" s="32">
        <v>4261</v>
      </c>
      <c r="B3843" s="32" t="s">
        <v>789</v>
      </c>
      <c r="C3843" s="32" t="s">
        <v>594</v>
      </c>
      <c r="D3843" s="32" t="s">
        <v>9</v>
      </c>
      <c r="E3843" s="32" t="s">
        <v>10</v>
      </c>
      <c r="F3843" s="32">
        <v>110</v>
      </c>
      <c r="G3843" s="32">
        <f t="shared" si="75"/>
        <v>38500</v>
      </c>
      <c r="H3843" s="32">
        <v>350</v>
      </c>
      <c r="I3843" s="22"/>
    </row>
    <row r="3844" spans="1:9" x14ac:dyDescent="0.25">
      <c r="A3844" s="32">
        <v>4261</v>
      </c>
      <c r="B3844" s="32" t="s">
        <v>791</v>
      </c>
      <c r="C3844" s="32" t="s">
        <v>583</v>
      </c>
      <c r="D3844" s="32" t="s">
        <v>9</v>
      </c>
      <c r="E3844" s="32" t="s">
        <v>542</v>
      </c>
      <c r="F3844" s="32">
        <v>495</v>
      </c>
      <c r="G3844" s="32">
        <f t="shared" si="75"/>
        <v>9900</v>
      </c>
      <c r="H3844" s="32">
        <v>20</v>
      </c>
      <c r="I3844" s="22"/>
    </row>
    <row r="3845" spans="1:9" ht="27" x14ac:dyDescent="0.25">
      <c r="A3845" s="32">
        <v>4261</v>
      </c>
      <c r="B3845" s="32" t="s">
        <v>781</v>
      </c>
      <c r="C3845" s="32" t="s">
        <v>589</v>
      </c>
      <c r="D3845" s="32" t="s">
        <v>9</v>
      </c>
      <c r="E3845" s="32" t="s">
        <v>10</v>
      </c>
      <c r="F3845" s="32">
        <v>5.4</v>
      </c>
      <c r="G3845" s="32">
        <f t="shared" si="75"/>
        <v>21600</v>
      </c>
      <c r="H3845" s="32">
        <v>4000</v>
      </c>
      <c r="I3845" s="22"/>
    </row>
    <row r="3846" spans="1:9" x14ac:dyDescent="0.25">
      <c r="A3846" s="32">
        <v>4261</v>
      </c>
      <c r="B3846" s="32" t="s">
        <v>784</v>
      </c>
      <c r="C3846" s="32" t="s">
        <v>565</v>
      </c>
      <c r="D3846" s="32" t="s">
        <v>9</v>
      </c>
      <c r="E3846" s="32" t="s">
        <v>10</v>
      </c>
      <c r="F3846" s="32">
        <v>343.5</v>
      </c>
      <c r="G3846" s="32">
        <f t="shared" si="75"/>
        <v>27480</v>
      </c>
      <c r="H3846" s="32">
        <v>80</v>
      </c>
      <c r="I3846" s="22"/>
    </row>
    <row r="3847" spans="1:9" ht="40.5" x14ac:dyDescent="0.25">
      <c r="A3847" s="32">
        <v>4261</v>
      </c>
      <c r="B3847" s="32" t="s">
        <v>770</v>
      </c>
      <c r="C3847" s="32" t="s">
        <v>771</v>
      </c>
      <c r="D3847" s="32" t="s">
        <v>9</v>
      </c>
      <c r="E3847" s="32" t="s">
        <v>10</v>
      </c>
      <c r="F3847" s="32">
        <v>247.2</v>
      </c>
      <c r="G3847" s="32">
        <f t="shared" si="75"/>
        <v>7416</v>
      </c>
      <c r="H3847" s="32">
        <v>30</v>
      </c>
      <c r="I3847" s="22"/>
    </row>
    <row r="3848" spans="1:9" x14ac:dyDescent="0.25">
      <c r="A3848" s="32">
        <v>4261</v>
      </c>
      <c r="B3848" s="32" t="s">
        <v>765</v>
      </c>
      <c r="C3848" s="32" t="s">
        <v>633</v>
      </c>
      <c r="D3848" s="32" t="s">
        <v>9</v>
      </c>
      <c r="E3848" s="32" t="s">
        <v>10</v>
      </c>
      <c r="F3848" s="32">
        <v>156</v>
      </c>
      <c r="G3848" s="32">
        <f t="shared" si="75"/>
        <v>1560</v>
      </c>
      <c r="H3848" s="32">
        <v>10</v>
      </c>
      <c r="I3848" s="22"/>
    </row>
    <row r="3849" spans="1:9" x14ac:dyDescent="0.25">
      <c r="A3849" s="32">
        <v>4261</v>
      </c>
      <c r="B3849" s="32" t="s">
        <v>783</v>
      </c>
      <c r="C3849" s="32" t="s">
        <v>577</v>
      </c>
      <c r="D3849" s="32" t="s">
        <v>9</v>
      </c>
      <c r="E3849" s="32" t="s">
        <v>10</v>
      </c>
      <c r="F3849" s="32">
        <v>99</v>
      </c>
      <c r="G3849" s="32">
        <f t="shared" si="75"/>
        <v>7920</v>
      </c>
      <c r="H3849" s="32">
        <v>80</v>
      </c>
      <c r="I3849" s="22"/>
    </row>
    <row r="3850" spans="1:9" x14ac:dyDescent="0.25">
      <c r="A3850" s="32">
        <v>4261</v>
      </c>
      <c r="B3850" s="32" t="s">
        <v>763</v>
      </c>
      <c r="C3850" s="32" t="s">
        <v>592</v>
      </c>
      <c r="D3850" s="32" t="s">
        <v>9</v>
      </c>
      <c r="E3850" s="32" t="s">
        <v>10</v>
      </c>
      <c r="F3850" s="32">
        <v>1200</v>
      </c>
      <c r="G3850" s="32">
        <f t="shared" si="75"/>
        <v>12000</v>
      </c>
      <c r="H3850" s="32">
        <v>10</v>
      </c>
      <c r="I3850" s="22"/>
    </row>
    <row r="3851" spans="1:9" x14ac:dyDescent="0.25">
      <c r="A3851" s="32">
        <v>4261</v>
      </c>
      <c r="B3851" s="32" t="s">
        <v>780</v>
      </c>
      <c r="C3851" s="32" t="s">
        <v>573</v>
      </c>
      <c r="D3851" s="32" t="s">
        <v>9</v>
      </c>
      <c r="E3851" s="32" t="s">
        <v>10</v>
      </c>
      <c r="F3851" s="32">
        <v>280</v>
      </c>
      <c r="G3851" s="32">
        <f t="shared" si="75"/>
        <v>2800</v>
      </c>
      <c r="H3851" s="32">
        <v>10</v>
      </c>
      <c r="I3851" s="22"/>
    </row>
    <row r="3852" spans="1:9" x14ac:dyDescent="0.25">
      <c r="A3852" s="32">
        <v>4261</v>
      </c>
      <c r="B3852" s="32" t="s">
        <v>795</v>
      </c>
      <c r="C3852" s="32" t="s">
        <v>545</v>
      </c>
      <c r="D3852" s="32" t="s">
        <v>9</v>
      </c>
      <c r="E3852" s="32" t="s">
        <v>543</v>
      </c>
      <c r="F3852" s="32">
        <v>59.4</v>
      </c>
      <c r="G3852" s="32">
        <f t="shared" si="75"/>
        <v>3564</v>
      </c>
      <c r="H3852" s="32">
        <v>60</v>
      </c>
      <c r="I3852" s="22"/>
    </row>
    <row r="3853" spans="1:9" x14ac:dyDescent="0.25">
      <c r="A3853" s="32">
        <v>4261</v>
      </c>
      <c r="B3853" s="32" t="s">
        <v>787</v>
      </c>
      <c r="C3853" s="32" t="s">
        <v>613</v>
      </c>
      <c r="D3853" s="32" t="s">
        <v>9</v>
      </c>
      <c r="E3853" s="32" t="s">
        <v>10</v>
      </c>
      <c r="F3853" s="32">
        <v>632.21</v>
      </c>
      <c r="G3853" s="32">
        <f t="shared" si="75"/>
        <v>1454083</v>
      </c>
      <c r="H3853" s="32">
        <v>2300</v>
      </c>
      <c r="I3853" s="22"/>
    </row>
    <row r="3854" spans="1:9" x14ac:dyDescent="0.25">
      <c r="A3854" s="32">
        <v>4261</v>
      </c>
      <c r="B3854" s="32" t="s">
        <v>764</v>
      </c>
      <c r="C3854" s="32" t="s">
        <v>607</v>
      </c>
      <c r="D3854" s="32" t="s">
        <v>9</v>
      </c>
      <c r="E3854" s="32" t="s">
        <v>10</v>
      </c>
      <c r="F3854" s="32">
        <v>49.44</v>
      </c>
      <c r="G3854" s="32">
        <f t="shared" si="75"/>
        <v>2472</v>
      </c>
      <c r="H3854" s="32">
        <v>50</v>
      </c>
      <c r="I3854" s="22"/>
    </row>
    <row r="3855" spans="1:9" ht="40.5" x14ac:dyDescent="0.25">
      <c r="A3855" s="32">
        <v>4261</v>
      </c>
      <c r="B3855" s="32" t="s">
        <v>793</v>
      </c>
      <c r="C3855" s="32" t="s">
        <v>1479</v>
      </c>
      <c r="D3855" s="32" t="s">
        <v>9</v>
      </c>
      <c r="E3855" s="32" t="s">
        <v>10</v>
      </c>
      <c r="F3855" s="32">
        <v>528</v>
      </c>
      <c r="G3855" s="32">
        <f t="shared" si="75"/>
        <v>7920</v>
      </c>
      <c r="H3855" s="32">
        <v>15</v>
      </c>
      <c r="I3855" s="22"/>
    </row>
    <row r="3856" spans="1:9" ht="27" x14ac:dyDescent="0.25">
      <c r="A3856" s="32">
        <v>4261</v>
      </c>
      <c r="B3856" s="32" t="s">
        <v>782</v>
      </c>
      <c r="C3856" s="32" t="s">
        <v>551</v>
      </c>
      <c r="D3856" s="32" t="s">
        <v>9</v>
      </c>
      <c r="E3856" s="32" t="s">
        <v>10</v>
      </c>
      <c r="F3856" s="32">
        <v>59.4</v>
      </c>
      <c r="G3856" s="32">
        <f t="shared" si="75"/>
        <v>17820</v>
      </c>
      <c r="H3856" s="32">
        <v>300</v>
      </c>
      <c r="I3856" s="22"/>
    </row>
    <row r="3857" spans="1:9" ht="27" x14ac:dyDescent="0.25">
      <c r="A3857" s="32">
        <v>4261</v>
      </c>
      <c r="B3857" s="32" t="s">
        <v>779</v>
      </c>
      <c r="C3857" s="32" t="s">
        <v>587</v>
      </c>
      <c r="D3857" s="32" t="s">
        <v>9</v>
      </c>
      <c r="E3857" s="32" t="s">
        <v>10</v>
      </c>
      <c r="F3857" s="32">
        <v>49.2</v>
      </c>
      <c r="G3857" s="32">
        <f t="shared" si="75"/>
        <v>4920</v>
      </c>
      <c r="H3857" s="32">
        <v>100</v>
      </c>
      <c r="I3857" s="22"/>
    </row>
    <row r="3858" spans="1:9" x14ac:dyDescent="0.25">
      <c r="A3858" s="32">
        <v>4261</v>
      </c>
      <c r="B3858" s="32" t="s">
        <v>762</v>
      </c>
      <c r="C3858" s="32" t="s">
        <v>609</v>
      </c>
      <c r="D3858" s="32" t="s">
        <v>9</v>
      </c>
      <c r="E3858" s="32" t="s">
        <v>10</v>
      </c>
      <c r="F3858" s="32">
        <v>3000</v>
      </c>
      <c r="G3858" s="32">
        <f t="shared" si="75"/>
        <v>15000</v>
      </c>
      <c r="H3858" s="32">
        <v>5</v>
      </c>
      <c r="I3858" s="22"/>
    </row>
    <row r="3859" spans="1:9" x14ac:dyDescent="0.25">
      <c r="A3859" s="32">
        <v>4261</v>
      </c>
      <c r="B3859" s="32" t="s">
        <v>799</v>
      </c>
      <c r="C3859" s="32" t="s">
        <v>567</v>
      </c>
      <c r="D3859" s="32" t="s">
        <v>9</v>
      </c>
      <c r="E3859" s="32" t="s">
        <v>10</v>
      </c>
      <c r="F3859" s="32">
        <v>108</v>
      </c>
      <c r="G3859" s="32">
        <f t="shared" si="75"/>
        <v>2160</v>
      </c>
      <c r="H3859" s="32">
        <v>20</v>
      </c>
      <c r="I3859" s="22"/>
    </row>
    <row r="3860" spans="1:9" ht="27" x14ac:dyDescent="0.25">
      <c r="A3860" s="32">
        <v>4261</v>
      </c>
      <c r="B3860" s="32" t="s">
        <v>777</v>
      </c>
      <c r="C3860" s="32" t="s">
        <v>778</v>
      </c>
      <c r="D3860" s="32" t="s">
        <v>9</v>
      </c>
      <c r="E3860" s="32" t="s">
        <v>542</v>
      </c>
      <c r="F3860" s="32">
        <v>800</v>
      </c>
      <c r="G3860" s="32">
        <f t="shared" si="75"/>
        <v>12000</v>
      </c>
      <c r="H3860" s="32">
        <v>15</v>
      </c>
      <c r="I3860" s="22"/>
    </row>
    <row r="3861" spans="1:9" ht="40.5" x14ac:dyDescent="0.25">
      <c r="A3861" s="32">
        <v>4261</v>
      </c>
      <c r="B3861" s="32" t="s">
        <v>792</v>
      </c>
      <c r="C3861" s="32" t="s">
        <v>1479</v>
      </c>
      <c r="D3861" s="32" t="s">
        <v>9</v>
      </c>
      <c r="E3861" s="32" t="s">
        <v>542</v>
      </c>
      <c r="F3861" s="32">
        <v>424</v>
      </c>
      <c r="G3861" s="32">
        <f t="shared" si="75"/>
        <v>6360</v>
      </c>
      <c r="H3861" s="32">
        <v>15</v>
      </c>
      <c r="I3861" s="22"/>
    </row>
    <row r="3862" spans="1:9" x14ac:dyDescent="0.25">
      <c r="A3862" s="32">
        <v>4261</v>
      </c>
      <c r="B3862" s="32" t="s">
        <v>766</v>
      </c>
      <c r="C3862" s="32" t="s">
        <v>633</v>
      </c>
      <c r="D3862" s="32" t="s">
        <v>9</v>
      </c>
      <c r="E3862" s="32" t="s">
        <v>10</v>
      </c>
      <c r="F3862" s="32">
        <v>21.74</v>
      </c>
      <c r="G3862" s="32">
        <f t="shared" si="75"/>
        <v>19566</v>
      </c>
      <c r="H3862" s="32">
        <v>900</v>
      </c>
      <c r="I3862" s="22"/>
    </row>
    <row r="3863" spans="1:9" ht="40.5" x14ac:dyDescent="0.25">
      <c r="A3863" s="32">
        <v>4261</v>
      </c>
      <c r="B3863" s="32" t="s">
        <v>794</v>
      </c>
      <c r="C3863" s="32" t="s">
        <v>1479</v>
      </c>
      <c r="D3863" s="32" t="s">
        <v>9</v>
      </c>
      <c r="E3863" s="32" t="s">
        <v>10</v>
      </c>
      <c r="F3863" s="32">
        <v>2376</v>
      </c>
      <c r="G3863" s="32">
        <f t="shared" si="75"/>
        <v>4752</v>
      </c>
      <c r="H3863" s="32">
        <v>2</v>
      </c>
      <c r="I3863" s="22"/>
    </row>
    <row r="3864" spans="1:9" x14ac:dyDescent="0.25">
      <c r="A3864" s="32">
        <v>4261</v>
      </c>
      <c r="B3864" s="32" t="s">
        <v>785</v>
      </c>
      <c r="C3864" s="32" t="s">
        <v>561</v>
      </c>
      <c r="D3864" s="32" t="s">
        <v>9</v>
      </c>
      <c r="E3864" s="32" t="s">
        <v>10</v>
      </c>
      <c r="F3864" s="32">
        <v>1080</v>
      </c>
      <c r="G3864" s="32">
        <f t="shared" si="75"/>
        <v>21600</v>
      </c>
      <c r="H3864" s="32">
        <v>20</v>
      </c>
      <c r="I3864" s="22"/>
    </row>
    <row r="3865" spans="1:9" x14ac:dyDescent="0.25">
      <c r="A3865" s="32">
        <v>4267</v>
      </c>
      <c r="B3865" s="32" t="s">
        <v>748</v>
      </c>
      <c r="C3865" s="32" t="s">
        <v>541</v>
      </c>
      <c r="D3865" s="32" t="s">
        <v>9</v>
      </c>
      <c r="E3865" s="32" t="s">
        <v>11</v>
      </c>
      <c r="F3865" s="32">
        <v>70</v>
      </c>
      <c r="G3865" s="32">
        <f>+H3865*F3865</f>
        <v>595000</v>
      </c>
      <c r="H3865" s="32">
        <v>8500</v>
      </c>
      <c r="I3865" s="22"/>
    </row>
    <row r="3866" spans="1:9" x14ac:dyDescent="0.25">
      <c r="A3866" s="32">
        <v>4267</v>
      </c>
      <c r="B3866" s="32" t="s">
        <v>749</v>
      </c>
      <c r="C3866" s="32" t="s">
        <v>541</v>
      </c>
      <c r="D3866" s="32" t="s">
        <v>9</v>
      </c>
      <c r="E3866" s="32" t="s">
        <v>11</v>
      </c>
      <c r="F3866" s="32">
        <v>0</v>
      </c>
      <c r="G3866" s="32">
        <v>0</v>
      </c>
      <c r="H3866" s="32">
        <v>80</v>
      </c>
      <c r="I3866" s="22"/>
    </row>
    <row r="3867" spans="1:9" x14ac:dyDescent="0.25">
      <c r="A3867" s="32">
        <v>4264</v>
      </c>
      <c r="B3867" s="32" t="s">
        <v>747</v>
      </c>
      <c r="C3867" s="32" t="s">
        <v>229</v>
      </c>
      <c r="D3867" s="32" t="s">
        <v>9</v>
      </c>
      <c r="E3867" s="32" t="s">
        <v>11</v>
      </c>
      <c r="F3867" s="32">
        <v>490</v>
      </c>
      <c r="G3867" s="32">
        <f>F3867*H3867</f>
        <v>5948600</v>
      </c>
      <c r="H3867" s="32">
        <v>12140</v>
      </c>
      <c r="I3867" s="22"/>
    </row>
    <row r="3868" spans="1:9" ht="21" customHeight="1" x14ac:dyDescent="0.25">
      <c r="A3868" s="32">
        <v>5122</v>
      </c>
      <c r="B3868" s="32" t="s">
        <v>409</v>
      </c>
      <c r="C3868" s="32" t="s">
        <v>410</v>
      </c>
      <c r="D3868" s="32" t="s">
        <v>9</v>
      </c>
      <c r="E3868" s="32" t="s">
        <v>10</v>
      </c>
      <c r="F3868" s="32">
        <v>5000</v>
      </c>
      <c r="G3868" s="32">
        <f>+F3868*H3868</f>
        <v>150000</v>
      </c>
      <c r="H3868" s="32">
        <v>30</v>
      </c>
      <c r="I3868" s="22"/>
    </row>
    <row r="3869" spans="1:9" x14ac:dyDescent="0.25">
      <c r="A3869" s="32">
        <v>5122</v>
      </c>
      <c r="B3869" s="32" t="s">
        <v>406</v>
      </c>
      <c r="C3869" s="32" t="s">
        <v>407</v>
      </c>
      <c r="D3869" s="32" t="s">
        <v>9</v>
      </c>
      <c r="E3869" s="32" t="s">
        <v>10</v>
      </c>
      <c r="F3869" s="32">
        <v>181800</v>
      </c>
      <c r="G3869" s="32">
        <f t="shared" ref="G3869:G3875" si="76">+F3869*H3869</f>
        <v>1818000</v>
      </c>
      <c r="H3869" s="32">
        <v>10</v>
      </c>
      <c r="I3869" s="22"/>
    </row>
    <row r="3870" spans="1:9" ht="40.5" x14ac:dyDescent="0.25">
      <c r="A3870" s="32">
        <v>5122</v>
      </c>
      <c r="B3870" s="32" t="s">
        <v>413</v>
      </c>
      <c r="C3870" s="32" t="s">
        <v>414</v>
      </c>
      <c r="D3870" s="32" t="s">
        <v>9</v>
      </c>
      <c r="E3870" s="32" t="s">
        <v>10</v>
      </c>
      <c r="F3870" s="32">
        <v>216000</v>
      </c>
      <c r="G3870" s="32">
        <f t="shared" si="76"/>
        <v>1296000</v>
      </c>
      <c r="H3870" s="32">
        <v>6</v>
      </c>
      <c r="I3870" s="22"/>
    </row>
    <row r="3871" spans="1:9" x14ac:dyDescent="0.25">
      <c r="A3871" s="32">
        <v>5122</v>
      </c>
      <c r="B3871" s="32" t="s">
        <v>417</v>
      </c>
      <c r="C3871" s="32" t="s">
        <v>418</v>
      </c>
      <c r="D3871" s="32" t="s">
        <v>9</v>
      </c>
      <c r="E3871" s="32" t="s">
        <v>10</v>
      </c>
      <c r="F3871" s="32">
        <v>12000</v>
      </c>
      <c r="G3871" s="32">
        <f t="shared" si="76"/>
        <v>120000</v>
      </c>
      <c r="H3871" s="32">
        <v>10</v>
      </c>
      <c r="I3871" s="22"/>
    </row>
    <row r="3872" spans="1:9" x14ac:dyDescent="0.25">
      <c r="A3872" s="32">
        <v>5122</v>
      </c>
      <c r="B3872" s="32" t="s">
        <v>411</v>
      </c>
      <c r="C3872" s="32" t="s">
        <v>412</v>
      </c>
      <c r="D3872" s="32" t="s">
        <v>9</v>
      </c>
      <c r="E3872" s="32" t="s">
        <v>10</v>
      </c>
      <c r="F3872" s="32">
        <v>46800</v>
      </c>
      <c r="G3872" s="32">
        <f t="shared" si="76"/>
        <v>234000</v>
      </c>
      <c r="H3872" s="32">
        <v>5</v>
      </c>
      <c r="I3872" s="22"/>
    </row>
    <row r="3873" spans="1:9" ht="27" x14ac:dyDescent="0.25">
      <c r="A3873" s="32">
        <v>5122</v>
      </c>
      <c r="B3873" s="32" t="s">
        <v>415</v>
      </c>
      <c r="C3873" s="32" t="s">
        <v>416</v>
      </c>
      <c r="D3873" s="32" t="s">
        <v>9</v>
      </c>
      <c r="E3873" s="32" t="s">
        <v>10</v>
      </c>
      <c r="F3873" s="32">
        <v>60000</v>
      </c>
      <c r="G3873" s="32">
        <f t="shared" si="76"/>
        <v>360000</v>
      </c>
      <c r="H3873" s="32">
        <v>6</v>
      </c>
      <c r="I3873" s="22"/>
    </row>
    <row r="3874" spans="1:9" x14ac:dyDescent="0.25">
      <c r="A3874" s="32">
        <v>5122</v>
      </c>
      <c r="B3874" s="32" t="s">
        <v>1245</v>
      </c>
      <c r="C3874" s="32" t="s">
        <v>1246</v>
      </c>
      <c r="D3874" s="32" t="s">
        <v>9</v>
      </c>
      <c r="E3874" s="32" t="s">
        <v>10</v>
      </c>
      <c r="F3874" s="32">
        <v>295920</v>
      </c>
      <c r="G3874" s="32">
        <f t="shared" si="76"/>
        <v>295920</v>
      </c>
      <c r="H3874" s="32">
        <v>1</v>
      </c>
      <c r="I3874" s="22"/>
    </row>
    <row r="3875" spans="1:9" x14ac:dyDescent="0.25">
      <c r="A3875" s="32">
        <v>5122</v>
      </c>
      <c r="B3875" s="32" t="s">
        <v>408</v>
      </c>
      <c r="C3875" s="32" t="s">
        <v>407</v>
      </c>
      <c r="D3875" s="32" t="s">
        <v>9</v>
      </c>
      <c r="E3875" s="32" t="s">
        <v>10</v>
      </c>
      <c r="F3875" s="32">
        <v>344400</v>
      </c>
      <c r="G3875" s="32">
        <f t="shared" si="76"/>
        <v>344400</v>
      </c>
      <c r="H3875" s="32">
        <v>1</v>
      </c>
      <c r="I3875" s="22"/>
    </row>
    <row r="3876" spans="1:9" x14ac:dyDescent="0.25">
      <c r="A3876" s="32">
        <v>5122</v>
      </c>
      <c r="B3876" s="32" t="s">
        <v>2002</v>
      </c>
      <c r="C3876" s="32" t="s">
        <v>407</v>
      </c>
      <c r="D3876" s="32" t="s">
        <v>9</v>
      </c>
      <c r="E3876" s="32" t="s">
        <v>10</v>
      </c>
      <c r="F3876" s="32">
        <v>255000</v>
      </c>
      <c r="G3876" s="32">
        <f>+F3876*H3876</f>
        <v>6120000</v>
      </c>
      <c r="H3876" s="32">
        <v>24</v>
      </c>
      <c r="I3876" s="22"/>
    </row>
    <row r="3877" spans="1:9" x14ac:dyDescent="0.25">
      <c r="A3877" s="32">
        <v>5122</v>
      </c>
      <c r="B3877" s="32" t="s">
        <v>2844</v>
      </c>
      <c r="C3877" s="32" t="s">
        <v>2319</v>
      </c>
      <c r="D3877" s="32" t="s">
        <v>9</v>
      </c>
      <c r="E3877" s="32" t="s">
        <v>10</v>
      </c>
      <c r="F3877" s="32">
        <v>32000</v>
      </c>
      <c r="G3877" s="32">
        <f>+F3877*H3877</f>
        <v>320000</v>
      </c>
      <c r="H3877" s="32">
        <v>10</v>
      </c>
      <c r="I3877" s="22"/>
    </row>
    <row r="3878" spans="1:9" x14ac:dyDescent="0.25">
      <c r="A3878" s="32">
        <v>5122</v>
      </c>
      <c r="B3878" s="32" t="s">
        <v>2845</v>
      </c>
      <c r="C3878" s="32" t="s">
        <v>2321</v>
      </c>
      <c r="D3878" s="32" t="s">
        <v>9</v>
      </c>
      <c r="E3878" s="32" t="s">
        <v>10</v>
      </c>
      <c r="F3878" s="32">
        <v>70000</v>
      </c>
      <c r="G3878" s="32">
        <f t="shared" ref="G3878:G3882" si="77">+F3878*H3878</f>
        <v>210000</v>
      </c>
      <c r="H3878" s="32">
        <v>3</v>
      </c>
      <c r="I3878" s="22"/>
    </row>
    <row r="3879" spans="1:9" x14ac:dyDescent="0.25">
      <c r="A3879" s="32">
        <v>5122</v>
      </c>
      <c r="B3879" s="32" t="s">
        <v>2846</v>
      </c>
      <c r="C3879" s="32" t="s">
        <v>2847</v>
      </c>
      <c r="D3879" s="32" t="s">
        <v>9</v>
      </c>
      <c r="E3879" s="32" t="s">
        <v>10</v>
      </c>
      <c r="F3879" s="32">
        <v>800000</v>
      </c>
      <c r="G3879" s="32">
        <f t="shared" si="77"/>
        <v>800000</v>
      </c>
      <c r="H3879" s="32">
        <v>1</v>
      </c>
      <c r="I3879" s="22"/>
    </row>
    <row r="3880" spans="1:9" ht="27" x14ac:dyDescent="0.25">
      <c r="A3880" s="32">
        <v>5122</v>
      </c>
      <c r="B3880" s="32" t="s">
        <v>2848</v>
      </c>
      <c r="C3880" s="32" t="s">
        <v>2849</v>
      </c>
      <c r="D3880" s="32" t="s">
        <v>9</v>
      </c>
      <c r="E3880" s="32" t="s">
        <v>10</v>
      </c>
      <c r="F3880" s="32">
        <v>25000</v>
      </c>
      <c r="G3880" s="32">
        <f t="shared" si="77"/>
        <v>50000</v>
      </c>
      <c r="H3880" s="32">
        <v>2</v>
      </c>
      <c r="I3880" s="22"/>
    </row>
    <row r="3881" spans="1:9" x14ac:dyDescent="0.25">
      <c r="A3881" s="32">
        <v>5122</v>
      </c>
      <c r="B3881" s="32" t="s">
        <v>2850</v>
      </c>
      <c r="C3881" s="32" t="s">
        <v>1344</v>
      </c>
      <c r="D3881" s="32" t="s">
        <v>9</v>
      </c>
      <c r="E3881" s="32" t="s">
        <v>10</v>
      </c>
      <c r="F3881" s="32">
        <v>80000</v>
      </c>
      <c r="G3881" s="32">
        <f t="shared" si="77"/>
        <v>80000</v>
      </c>
      <c r="H3881" s="32">
        <v>1</v>
      </c>
      <c r="I3881" s="22"/>
    </row>
    <row r="3882" spans="1:9" x14ac:dyDescent="0.25">
      <c r="A3882" s="32">
        <v>5122</v>
      </c>
      <c r="B3882" s="32" t="s">
        <v>2851</v>
      </c>
      <c r="C3882" s="32" t="s">
        <v>2852</v>
      </c>
      <c r="D3882" s="32" t="s">
        <v>9</v>
      </c>
      <c r="E3882" s="32" t="s">
        <v>10</v>
      </c>
      <c r="F3882" s="32">
        <v>24000</v>
      </c>
      <c r="G3882" s="32">
        <f t="shared" si="77"/>
        <v>24000</v>
      </c>
      <c r="H3882" s="32">
        <v>1</v>
      </c>
      <c r="I3882" s="22"/>
    </row>
    <row r="3883" spans="1:9" x14ac:dyDescent="0.25">
      <c r="A3883" s="32">
        <v>5122</v>
      </c>
      <c r="B3883" s="32" t="s">
        <v>2853</v>
      </c>
      <c r="C3883" s="32" t="s">
        <v>2854</v>
      </c>
      <c r="D3883" s="32" t="s">
        <v>9</v>
      </c>
      <c r="E3883" s="32" t="s">
        <v>10</v>
      </c>
      <c r="F3883" s="32">
        <v>23000</v>
      </c>
      <c r="G3883" s="32"/>
      <c r="H3883" s="32">
        <v>1</v>
      </c>
      <c r="I3883" s="22"/>
    </row>
    <row r="3884" spans="1:9" ht="15" customHeight="1" x14ac:dyDescent="0.25">
      <c r="A3884" s="32">
        <v>4241</v>
      </c>
      <c r="B3884" s="32" t="s">
        <v>2843</v>
      </c>
      <c r="C3884" s="32" t="s">
        <v>541</v>
      </c>
      <c r="D3884" s="32" t="s">
        <v>9</v>
      </c>
      <c r="E3884" s="32" t="s">
        <v>11</v>
      </c>
      <c r="F3884" s="32">
        <v>300</v>
      </c>
      <c r="G3884" s="32">
        <f t="shared" ref="G3884:G3889" si="78">+F3884*H3884</f>
        <v>24000</v>
      </c>
      <c r="H3884" s="32">
        <v>80</v>
      </c>
      <c r="I3884" s="22"/>
    </row>
    <row r="3885" spans="1:9" ht="15" customHeight="1" x14ac:dyDescent="0.25">
      <c r="A3885" s="32">
        <v>4267</v>
      </c>
      <c r="B3885" s="32" t="s">
        <v>4866</v>
      </c>
      <c r="C3885" s="32" t="s">
        <v>541</v>
      </c>
      <c r="D3885" s="32" t="s">
        <v>9</v>
      </c>
      <c r="E3885" s="32" t="s">
        <v>11</v>
      </c>
      <c r="F3885" s="32">
        <v>80</v>
      </c>
      <c r="G3885" s="32">
        <f t="shared" si="78"/>
        <v>594320</v>
      </c>
      <c r="H3885" s="32">
        <v>7429</v>
      </c>
      <c r="I3885" s="22"/>
    </row>
    <row r="3886" spans="1:9" ht="15" customHeight="1" x14ac:dyDescent="0.25">
      <c r="A3886" s="32">
        <v>5122</v>
      </c>
      <c r="B3886" s="32" t="s">
        <v>4867</v>
      </c>
      <c r="C3886" s="32" t="s">
        <v>2321</v>
      </c>
      <c r="D3886" s="32" t="s">
        <v>9</v>
      </c>
      <c r="E3886" s="32" t="s">
        <v>10</v>
      </c>
      <c r="F3886" s="32">
        <v>350000</v>
      </c>
      <c r="G3886" s="32">
        <f t="shared" si="78"/>
        <v>350000</v>
      </c>
      <c r="H3886" s="32">
        <v>1</v>
      </c>
      <c r="I3886" s="22"/>
    </row>
    <row r="3887" spans="1:9" ht="15" customHeight="1" x14ac:dyDescent="0.25">
      <c r="A3887" s="32">
        <v>5122</v>
      </c>
      <c r="B3887" s="32" t="s">
        <v>5813</v>
      </c>
      <c r="C3887" s="32" t="s">
        <v>5814</v>
      </c>
      <c r="D3887" s="32" t="s">
        <v>381</v>
      </c>
      <c r="E3887" s="32" t="s">
        <v>10</v>
      </c>
      <c r="F3887" s="32">
        <v>500000</v>
      </c>
      <c r="G3887" s="32">
        <f t="shared" si="78"/>
        <v>500000</v>
      </c>
      <c r="H3887" s="32">
        <v>1</v>
      </c>
      <c r="I3887" s="22"/>
    </row>
    <row r="3888" spans="1:9" ht="35.25" customHeight="1" x14ac:dyDescent="0.25">
      <c r="A3888" s="32">
        <v>5122</v>
      </c>
      <c r="B3888" s="32" t="s">
        <v>5815</v>
      </c>
      <c r="C3888" s="32" t="s">
        <v>414</v>
      </c>
      <c r="D3888" s="32" t="s">
        <v>9</v>
      </c>
      <c r="E3888" s="32" t="s">
        <v>10</v>
      </c>
      <c r="F3888" s="32">
        <v>240000</v>
      </c>
      <c r="G3888" s="32">
        <f t="shared" si="78"/>
        <v>480000</v>
      </c>
      <c r="H3888" s="32">
        <v>2</v>
      </c>
      <c r="I3888" s="22"/>
    </row>
    <row r="3889" spans="1:9" ht="35.25" customHeight="1" x14ac:dyDescent="0.25">
      <c r="A3889" s="32">
        <v>5122</v>
      </c>
      <c r="B3889" s="32" t="s">
        <v>7075</v>
      </c>
      <c r="C3889" s="32" t="s">
        <v>3803</v>
      </c>
      <c r="D3889" s="32" t="s">
        <v>9</v>
      </c>
      <c r="E3889" s="32" t="s">
        <v>10</v>
      </c>
      <c r="F3889" s="32">
        <v>70000</v>
      </c>
      <c r="G3889" s="32">
        <f t="shared" si="78"/>
        <v>1750000</v>
      </c>
      <c r="H3889" s="32">
        <v>25</v>
      </c>
      <c r="I3889" s="22"/>
    </row>
    <row r="3890" spans="1:9" ht="15" customHeight="1" x14ac:dyDescent="0.25">
      <c r="A3890" s="138" t="s">
        <v>12</v>
      </c>
      <c r="B3890" s="139"/>
      <c r="C3890" s="139"/>
      <c r="D3890" s="139"/>
      <c r="E3890" s="139"/>
      <c r="F3890" s="139"/>
      <c r="G3890" s="139"/>
      <c r="H3890" s="140"/>
      <c r="I3890" s="22"/>
    </row>
    <row r="3891" spans="1:9" ht="27" x14ac:dyDescent="0.25">
      <c r="A3891" s="32">
        <v>4234</v>
      </c>
      <c r="B3891" s="32" t="s">
        <v>3024</v>
      </c>
      <c r="C3891" s="32" t="s">
        <v>532</v>
      </c>
      <c r="D3891" s="32" t="s">
        <v>9</v>
      </c>
      <c r="E3891" s="32" t="s">
        <v>14</v>
      </c>
      <c r="F3891" s="32">
        <v>180000</v>
      </c>
      <c r="G3891" s="32">
        <v>180000</v>
      </c>
      <c r="H3891" s="32">
        <v>1</v>
      </c>
      <c r="I3891" s="22"/>
    </row>
    <row r="3892" spans="1:9" ht="27" x14ac:dyDescent="0.25">
      <c r="A3892" s="32">
        <v>4234</v>
      </c>
      <c r="B3892" s="32" t="s">
        <v>3025</v>
      </c>
      <c r="C3892" s="32" t="s">
        <v>532</v>
      </c>
      <c r="D3892" s="32" t="s">
        <v>9</v>
      </c>
      <c r="E3892" s="32" t="s">
        <v>14</v>
      </c>
      <c r="F3892" s="32">
        <v>70000</v>
      </c>
      <c r="G3892" s="32">
        <v>70000</v>
      </c>
      <c r="H3892" s="32">
        <v>1</v>
      </c>
      <c r="I3892" s="22"/>
    </row>
    <row r="3893" spans="1:9" ht="27" x14ac:dyDescent="0.25">
      <c r="A3893" s="32">
        <v>4234</v>
      </c>
      <c r="B3893" s="32" t="s">
        <v>3026</v>
      </c>
      <c r="C3893" s="32" t="s">
        <v>532</v>
      </c>
      <c r="D3893" s="32" t="s">
        <v>9</v>
      </c>
      <c r="E3893" s="32" t="s">
        <v>14</v>
      </c>
      <c r="F3893" s="32">
        <v>300000</v>
      </c>
      <c r="G3893" s="32">
        <v>300000</v>
      </c>
      <c r="H3893" s="32">
        <v>1</v>
      </c>
      <c r="I3893" s="22"/>
    </row>
    <row r="3894" spans="1:9" ht="40.5" x14ac:dyDescent="0.25">
      <c r="A3894" s="32">
        <v>4241</v>
      </c>
      <c r="B3894" s="32" t="s">
        <v>2842</v>
      </c>
      <c r="C3894" s="32" t="s">
        <v>399</v>
      </c>
      <c r="D3894" s="32" t="s">
        <v>13</v>
      </c>
      <c r="E3894" s="32" t="s">
        <v>14</v>
      </c>
      <c r="F3894" s="32">
        <v>80000</v>
      </c>
      <c r="G3894" s="32">
        <v>80000</v>
      </c>
      <c r="H3894" s="32">
        <v>1</v>
      </c>
      <c r="I3894" s="22"/>
    </row>
    <row r="3895" spans="1:9" ht="27" x14ac:dyDescent="0.25">
      <c r="A3895" s="32">
        <v>4252</v>
      </c>
      <c r="B3895" s="32" t="s">
        <v>1617</v>
      </c>
      <c r="C3895" s="32" t="s">
        <v>445</v>
      </c>
      <c r="D3895" s="32" t="s">
        <v>381</v>
      </c>
      <c r="E3895" s="32" t="s">
        <v>14</v>
      </c>
      <c r="F3895" s="32">
        <v>0</v>
      </c>
      <c r="G3895" s="32">
        <v>0</v>
      </c>
      <c r="H3895" s="32">
        <v>1</v>
      </c>
      <c r="I3895" s="22"/>
    </row>
    <row r="3896" spans="1:9" ht="15" customHeight="1" x14ac:dyDescent="0.25">
      <c r="A3896" s="32">
        <v>4241</v>
      </c>
      <c r="B3896" s="32" t="s">
        <v>2250</v>
      </c>
      <c r="C3896" s="32" t="s">
        <v>1671</v>
      </c>
      <c r="D3896" s="32" t="s">
        <v>9</v>
      </c>
      <c r="E3896" s="32" t="s">
        <v>14</v>
      </c>
      <c r="F3896" s="32">
        <v>400000</v>
      </c>
      <c r="G3896" s="32">
        <v>400000</v>
      </c>
      <c r="H3896" s="32">
        <v>1</v>
      </c>
      <c r="I3896" s="22"/>
    </row>
    <row r="3897" spans="1:9" ht="27" x14ac:dyDescent="0.25">
      <c r="A3897" s="32">
        <v>4241</v>
      </c>
      <c r="B3897" s="32" t="s">
        <v>1589</v>
      </c>
      <c r="C3897" s="32" t="s">
        <v>392</v>
      </c>
      <c r="D3897" s="32" t="s">
        <v>381</v>
      </c>
      <c r="E3897" s="32" t="s">
        <v>14</v>
      </c>
      <c r="F3897" s="32">
        <v>45000</v>
      </c>
      <c r="G3897" s="32">
        <v>45000</v>
      </c>
      <c r="H3897" s="32">
        <v>1</v>
      </c>
      <c r="I3897" s="22"/>
    </row>
    <row r="3898" spans="1:9" ht="40.5" x14ac:dyDescent="0.25">
      <c r="A3898" s="32">
        <v>4214</v>
      </c>
      <c r="B3898" s="32" t="s">
        <v>1577</v>
      </c>
      <c r="C3898" s="32" t="s">
        <v>403</v>
      </c>
      <c r="D3898" s="32" t="s">
        <v>9</v>
      </c>
      <c r="E3898" s="32" t="s">
        <v>14</v>
      </c>
      <c r="F3898" s="32">
        <v>192000</v>
      </c>
      <c r="G3898" s="32">
        <v>192000</v>
      </c>
      <c r="H3898" s="32">
        <v>1</v>
      </c>
      <c r="I3898" s="22"/>
    </row>
    <row r="3899" spans="1:9" ht="40.5" x14ac:dyDescent="0.25">
      <c r="A3899" s="32">
        <v>4214</v>
      </c>
      <c r="B3899" s="32" t="s">
        <v>1247</v>
      </c>
      <c r="C3899" s="32" t="s">
        <v>403</v>
      </c>
      <c r="D3899" s="32" t="s">
        <v>9</v>
      </c>
      <c r="E3899" s="32" t="s">
        <v>14</v>
      </c>
      <c r="F3899" s="32">
        <v>0</v>
      </c>
      <c r="G3899" s="32">
        <v>0</v>
      </c>
      <c r="H3899" s="32">
        <v>1</v>
      </c>
      <c r="I3899" s="22"/>
    </row>
    <row r="3900" spans="1:9" ht="27" x14ac:dyDescent="0.25">
      <c r="A3900" s="32">
        <v>4214</v>
      </c>
      <c r="B3900" s="32" t="s">
        <v>1248</v>
      </c>
      <c r="C3900" s="32" t="s">
        <v>491</v>
      </c>
      <c r="D3900" s="32" t="s">
        <v>9</v>
      </c>
      <c r="E3900" s="32" t="s">
        <v>14</v>
      </c>
      <c r="F3900" s="32">
        <v>2308800</v>
      </c>
      <c r="G3900" s="32">
        <v>2308800</v>
      </c>
      <c r="H3900" s="32">
        <v>1</v>
      </c>
      <c r="I3900" s="22"/>
    </row>
    <row r="3901" spans="1:9" ht="27" x14ac:dyDescent="0.25">
      <c r="A3901" s="32">
        <v>4212</v>
      </c>
      <c r="B3901" s="32" t="s">
        <v>744</v>
      </c>
      <c r="C3901" s="32" t="s">
        <v>516</v>
      </c>
      <c r="D3901" s="32" t="s">
        <v>381</v>
      </c>
      <c r="E3901" s="32" t="s">
        <v>14</v>
      </c>
      <c r="F3901" s="32">
        <v>1830000</v>
      </c>
      <c r="G3901" s="32">
        <v>1830000</v>
      </c>
      <c r="H3901" s="32">
        <v>1</v>
      </c>
      <c r="I3901" s="22"/>
    </row>
    <row r="3902" spans="1:9" ht="27" x14ac:dyDescent="0.25">
      <c r="A3902" s="32">
        <v>4213</v>
      </c>
      <c r="B3902" s="32" t="s">
        <v>743</v>
      </c>
      <c r="C3902" s="32" t="s">
        <v>516</v>
      </c>
      <c r="D3902" s="32" t="s">
        <v>381</v>
      </c>
      <c r="E3902" s="32" t="s">
        <v>14</v>
      </c>
      <c r="F3902" s="32">
        <v>200000</v>
      </c>
      <c r="G3902" s="32">
        <v>200000</v>
      </c>
      <c r="H3902" s="32">
        <v>1</v>
      </c>
      <c r="I3902" s="22"/>
    </row>
    <row r="3903" spans="1:9" ht="40.5" x14ac:dyDescent="0.25">
      <c r="A3903" s="32">
        <v>4241</v>
      </c>
      <c r="B3903" s="32" t="s">
        <v>512</v>
      </c>
      <c r="C3903" s="32" t="s">
        <v>399</v>
      </c>
      <c r="D3903" s="32" t="s">
        <v>13</v>
      </c>
      <c r="E3903" s="32" t="s">
        <v>14</v>
      </c>
      <c r="F3903" s="32">
        <v>0</v>
      </c>
      <c r="G3903" s="32">
        <v>0</v>
      </c>
      <c r="H3903" s="32">
        <v>1</v>
      </c>
      <c r="I3903" s="22"/>
    </row>
    <row r="3904" spans="1:9" ht="27" x14ac:dyDescent="0.25">
      <c r="A3904" s="32">
        <v>4214</v>
      </c>
      <c r="B3904" s="32" t="s">
        <v>511</v>
      </c>
      <c r="C3904" s="32" t="s">
        <v>510</v>
      </c>
      <c r="D3904" s="32" t="s">
        <v>13</v>
      </c>
      <c r="E3904" s="32" t="s">
        <v>14</v>
      </c>
      <c r="F3904" s="32">
        <v>8540100</v>
      </c>
      <c r="G3904" s="32">
        <v>8540100</v>
      </c>
      <c r="H3904" s="32">
        <v>1</v>
      </c>
      <c r="I3904" s="22"/>
    </row>
    <row r="3905" spans="1:9" ht="40.5" x14ac:dyDescent="0.25">
      <c r="A3905" s="32">
        <v>4241</v>
      </c>
      <c r="B3905" s="32" t="s">
        <v>481</v>
      </c>
      <c r="C3905" s="32" t="s">
        <v>482</v>
      </c>
      <c r="D3905" s="32" t="s">
        <v>381</v>
      </c>
      <c r="E3905" s="32" t="s">
        <v>14</v>
      </c>
      <c r="F3905" s="32">
        <v>0</v>
      </c>
      <c r="G3905" s="32">
        <v>0</v>
      </c>
      <c r="H3905" s="32">
        <v>1</v>
      </c>
      <c r="I3905" s="22"/>
    </row>
    <row r="3906" spans="1:9" ht="15" customHeight="1" x14ac:dyDescent="0.25">
      <c r="A3906" s="32">
        <v>4241</v>
      </c>
      <c r="B3906" s="32" t="s">
        <v>479</v>
      </c>
      <c r="C3906" s="32" t="s">
        <v>480</v>
      </c>
      <c r="D3906" s="32" t="s">
        <v>381</v>
      </c>
      <c r="E3906" s="32" t="s">
        <v>14</v>
      </c>
      <c r="F3906" s="32">
        <v>1806000</v>
      </c>
      <c r="G3906" s="32">
        <v>1806000</v>
      </c>
      <c r="H3906" s="32">
        <v>1</v>
      </c>
      <c r="I3906" s="22"/>
    </row>
    <row r="3907" spans="1:9" ht="40.5" x14ac:dyDescent="0.25">
      <c r="A3907" s="32">
        <v>4252</v>
      </c>
      <c r="B3907" s="32" t="s">
        <v>475</v>
      </c>
      <c r="C3907" s="32" t="s">
        <v>476</v>
      </c>
      <c r="D3907" s="32" t="s">
        <v>381</v>
      </c>
      <c r="E3907" s="32" t="s">
        <v>14</v>
      </c>
      <c r="F3907" s="32">
        <v>600000</v>
      </c>
      <c r="G3907" s="32">
        <v>600000</v>
      </c>
      <c r="H3907" s="32">
        <v>1</v>
      </c>
      <c r="I3907" s="22"/>
    </row>
    <row r="3908" spans="1:9" ht="40.5" x14ac:dyDescent="0.25">
      <c r="A3908" s="32">
        <v>4252</v>
      </c>
      <c r="B3908" s="32" t="s">
        <v>477</v>
      </c>
      <c r="C3908" s="32" t="s">
        <v>476</v>
      </c>
      <c r="D3908" s="32" t="s">
        <v>381</v>
      </c>
      <c r="E3908" s="32" t="s">
        <v>14</v>
      </c>
      <c r="F3908" s="32">
        <v>1200000</v>
      </c>
      <c r="G3908" s="32">
        <v>1200000</v>
      </c>
      <c r="H3908" s="32">
        <v>1</v>
      </c>
      <c r="I3908" s="22"/>
    </row>
    <row r="3909" spans="1:9" ht="40.5" x14ac:dyDescent="0.25">
      <c r="A3909" s="32">
        <v>4252</v>
      </c>
      <c r="B3909" s="32" t="s">
        <v>473</v>
      </c>
      <c r="C3909" s="32" t="s">
        <v>474</v>
      </c>
      <c r="D3909" s="32" t="s">
        <v>381</v>
      </c>
      <c r="E3909" s="32" t="s">
        <v>14</v>
      </c>
      <c r="F3909" s="32">
        <v>500000</v>
      </c>
      <c r="G3909" s="32">
        <v>500000</v>
      </c>
      <c r="H3909" s="32">
        <v>1</v>
      </c>
      <c r="I3909" s="22"/>
    </row>
    <row r="3910" spans="1:9" ht="27" x14ac:dyDescent="0.25">
      <c r="A3910" s="32">
        <v>4252</v>
      </c>
      <c r="B3910" s="32" t="s">
        <v>444</v>
      </c>
      <c r="C3910" s="32" t="s">
        <v>445</v>
      </c>
      <c r="D3910" s="32" t="s">
        <v>381</v>
      </c>
      <c r="E3910" s="32" t="s">
        <v>14</v>
      </c>
      <c r="F3910" s="32">
        <v>180000</v>
      </c>
      <c r="G3910" s="32">
        <v>180000</v>
      </c>
      <c r="H3910" s="32">
        <v>1</v>
      </c>
      <c r="I3910" s="22"/>
    </row>
    <row r="3911" spans="1:9" ht="54" x14ac:dyDescent="0.25">
      <c r="A3911" s="32">
        <v>4251</v>
      </c>
      <c r="B3911" s="32" t="s">
        <v>380</v>
      </c>
      <c r="C3911" s="32" t="s">
        <v>382</v>
      </c>
      <c r="D3911" s="32" t="s">
        <v>381</v>
      </c>
      <c r="E3911" s="32" t="s">
        <v>14</v>
      </c>
      <c r="F3911" s="32">
        <v>1200000</v>
      </c>
      <c r="G3911" s="32">
        <v>1200000</v>
      </c>
      <c r="H3911" s="32">
        <v>1</v>
      </c>
      <c r="I3911" s="22"/>
    </row>
    <row r="3912" spans="1:9" ht="15" customHeight="1" x14ac:dyDescent="0.25">
      <c r="A3912" s="132" t="s">
        <v>2076</v>
      </c>
      <c r="B3912" s="133"/>
      <c r="C3912" s="133"/>
      <c r="D3912" s="133"/>
      <c r="E3912" s="133"/>
      <c r="F3912" s="133"/>
      <c r="G3912" s="133"/>
      <c r="H3912" s="134"/>
      <c r="I3912" s="22"/>
    </row>
    <row r="3913" spans="1:9" ht="15" customHeight="1" x14ac:dyDescent="0.25">
      <c r="A3913" s="138" t="s">
        <v>16</v>
      </c>
      <c r="B3913" s="139"/>
      <c r="C3913" s="139"/>
      <c r="D3913" s="139"/>
      <c r="E3913" s="139"/>
      <c r="F3913" s="139"/>
      <c r="G3913" s="139"/>
      <c r="H3913" s="140"/>
      <c r="I3913" s="22"/>
    </row>
    <row r="3914" spans="1:9" ht="40.5" x14ac:dyDescent="0.25">
      <c r="A3914" s="11">
        <v>4251</v>
      </c>
      <c r="B3914" s="11" t="s">
        <v>2077</v>
      </c>
      <c r="C3914" s="11" t="s">
        <v>422</v>
      </c>
      <c r="D3914" s="32" t="s">
        <v>381</v>
      </c>
      <c r="E3914" s="32" t="s">
        <v>14</v>
      </c>
      <c r="F3914" s="11">
        <v>5063741</v>
      </c>
      <c r="G3914" s="11">
        <v>5063741</v>
      </c>
      <c r="H3914" s="11">
        <v>1</v>
      </c>
      <c r="I3914" s="22"/>
    </row>
    <row r="3915" spans="1:9" ht="15" customHeight="1" x14ac:dyDescent="0.25">
      <c r="A3915" s="138" t="s">
        <v>12</v>
      </c>
      <c r="B3915" s="139"/>
      <c r="C3915" s="139"/>
      <c r="D3915" s="139"/>
      <c r="E3915" s="139"/>
      <c r="F3915" s="139"/>
      <c r="G3915" s="139"/>
      <c r="H3915" s="140"/>
      <c r="I3915" s="22"/>
    </row>
    <row r="3916" spans="1:9" ht="27" x14ac:dyDescent="0.25">
      <c r="A3916" s="11">
        <v>4251</v>
      </c>
      <c r="B3916" s="11" t="s">
        <v>2078</v>
      </c>
      <c r="C3916" s="11" t="s">
        <v>454</v>
      </c>
      <c r="D3916" s="32" t="s">
        <v>1212</v>
      </c>
      <c r="E3916" s="32" t="s">
        <v>14</v>
      </c>
      <c r="F3916" s="11">
        <v>101000</v>
      </c>
      <c r="G3916" s="11">
        <v>101000</v>
      </c>
      <c r="H3916" s="11">
        <v>1</v>
      </c>
      <c r="I3916" s="22"/>
    </row>
    <row r="3917" spans="1:9" x14ac:dyDescent="0.25">
      <c r="A3917" s="11"/>
      <c r="B3917" s="11"/>
      <c r="C3917" s="11"/>
      <c r="D3917" s="32"/>
      <c r="E3917" s="32"/>
      <c r="F3917" s="11"/>
      <c r="G3917" s="11"/>
      <c r="H3917" s="11"/>
      <c r="I3917" s="22"/>
    </row>
    <row r="3918" spans="1:9" x14ac:dyDescent="0.25">
      <c r="A3918" s="11"/>
      <c r="B3918" s="11"/>
      <c r="C3918" s="11"/>
      <c r="D3918" s="11"/>
      <c r="E3918" s="11"/>
      <c r="F3918" s="11"/>
      <c r="G3918" s="11"/>
      <c r="H3918" s="11"/>
      <c r="I3918" s="22"/>
    </row>
    <row r="3919" spans="1:9" ht="15" customHeight="1" x14ac:dyDescent="0.25">
      <c r="A3919" s="159" t="s">
        <v>44</v>
      </c>
      <c r="B3919" s="160"/>
      <c r="C3919" s="160"/>
      <c r="D3919" s="160"/>
      <c r="E3919" s="160"/>
      <c r="F3919" s="160"/>
      <c r="G3919" s="160"/>
      <c r="H3919" s="161"/>
      <c r="I3919" s="22"/>
    </row>
    <row r="3920" spans="1:9" ht="15" customHeight="1" x14ac:dyDescent="0.25">
      <c r="A3920" s="138" t="s">
        <v>16</v>
      </c>
      <c r="B3920" s="139"/>
      <c r="C3920" s="139"/>
      <c r="D3920" s="139"/>
      <c r="E3920" s="139"/>
      <c r="F3920" s="139"/>
      <c r="G3920" s="139"/>
      <c r="H3920" s="140"/>
      <c r="I3920" s="22"/>
    </row>
    <row r="3921" spans="1:9" ht="27" x14ac:dyDescent="0.25">
      <c r="A3921" s="32">
        <v>5134</v>
      </c>
      <c r="B3921" s="32" t="s">
        <v>4650</v>
      </c>
      <c r="C3921" s="32" t="s">
        <v>392</v>
      </c>
      <c r="D3921" s="32" t="s">
        <v>381</v>
      </c>
      <c r="E3921" s="32" t="s">
        <v>14</v>
      </c>
      <c r="F3921" s="32">
        <v>70000</v>
      </c>
      <c r="G3921" s="32">
        <v>70000</v>
      </c>
      <c r="H3921" s="32">
        <v>1</v>
      </c>
      <c r="I3921" s="22"/>
    </row>
    <row r="3922" spans="1:9" ht="27" x14ac:dyDescent="0.25">
      <c r="A3922" s="32">
        <v>5134</v>
      </c>
      <c r="B3922" s="32" t="s">
        <v>2669</v>
      </c>
      <c r="C3922" s="32" t="s">
        <v>392</v>
      </c>
      <c r="D3922" s="32" t="s">
        <v>381</v>
      </c>
      <c r="E3922" s="32" t="s">
        <v>14</v>
      </c>
      <c r="F3922" s="32">
        <v>0</v>
      </c>
      <c r="G3922" s="32">
        <v>0</v>
      </c>
      <c r="H3922" s="32">
        <v>1</v>
      </c>
      <c r="I3922" s="22"/>
    </row>
    <row r="3923" spans="1:9" ht="27" x14ac:dyDescent="0.25">
      <c r="A3923" s="32">
        <v>5134</v>
      </c>
      <c r="B3923" s="32" t="s">
        <v>1619</v>
      </c>
      <c r="C3923" s="32" t="s">
        <v>17</v>
      </c>
      <c r="D3923" s="32" t="s">
        <v>15</v>
      </c>
      <c r="E3923" s="32" t="s">
        <v>14</v>
      </c>
      <c r="F3923" s="32">
        <v>320000</v>
      </c>
      <c r="G3923" s="32">
        <v>320000</v>
      </c>
      <c r="H3923" s="32">
        <v>1</v>
      </c>
      <c r="I3923" s="22"/>
    </row>
    <row r="3924" spans="1:9" ht="27" x14ac:dyDescent="0.25">
      <c r="A3924" s="32">
        <v>5134</v>
      </c>
      <c r="B3924" s="32" t="s">
        <v>1620</v>
      </c>
      <c r="C3924" s="32" t="s">
        <v>17</v>
      </c>
      <c r="D3924" s="32" t="s">
        <v>15</v>
      </c>
      <c r="E3924" s="32" t="s">
        <v>14</v>
      </c>
      <c r="F3924" s="32">
        <v>710000</v>
      </c>
      <c r="G3924" s="32">
        <v>710000</v>
      </c>
      <c r="H3924" s="32">
        <v>1</v>
      </c>
      <c r="I3924" s="22"/>
    </row>
    <row r="3925" spans="1:9" ht="27" x14ac:dyDescent="0.25">
      <c r="A3925" s="32">
        <v>5134</v>
      </c>
      <c r="B3925" s="32" t="s">
        <v>1621</v>
      </c>
      <c r="C3925" s="32" t="s">
        <v>17</v>
      </c>
      <c r="D3925" s="32" t="s">
        <v>15</v>
      </c>
      <c r="E3925" s="32" t="s">
        <v>14</v>
      </c>
      <c r="F3925" s="32">
        <v>900000</v>
      </c>
      <c r="G3925" s="32">
        <v>900000</v>
      </c>
      <c r="H3925" s="32">
        <v>1</v>
      </c>
      <c r="I3925" s="22"/>
    </row>
    <row r="3926" spans="1:9" ht="27" x14ac:dyDescent="0.25">
      <c r="A3926" s="32">
        <v>5134</v>
      </c>
      <c r="B3926" s="32" t="s">
        <v>1622</v>
      </c>
      <c r="C3926" s="32" t="s">
        <v>17</v>
      </c>
      <c r="D3926" s="32" t="s">
        <v>15</v>
      </c>
      <c r="E3926" s="32" t="s">
        <v>14</v>
      </c>
      <c r="F3926" s="32">
        <v>1100000</v>
      </c>
      <c r="G3926" s="32">
        <v>1100000</v>
      </c>
      <c r="H3926" s="32">
        <v>1</v>
      </c>
      <c r="I3926" s="22"/>
    </row>
    <row r="3927" spans="1:9" ht="27" x14ac:dyDescent="0.25">
      <c r="A3927" s="32">
        <v>5134</v>
      </c>
      <c r="B3927" s="32" t="s">
        <v>1623</v>
      </c>
      <c r="C3927" s="32" t="s">
        <v>17</v>
      </c>
      <c r="D3927" s="32" t="s">
        <v>15</v>
      </c>
      <c r="E3927" s="32" t="s">
        <v>14</v>
      </c>
      <c r="F3927" s="32">
        <v>382000</v>
      </c>
      <c r="G3927" s="32">
        <v>382000</v>
      </c>
      <c r="H3927" s="32">
        <v>1</v>
      </c>
      <c r="I3927" s="22"/>
    </row>
    <row r="3928" spans="1:9" ht="27" x14ac:dyDescent="0.25">
      <c r="A3928" s="32">
        <v>5134</v>
      </c>
      <c r="B3928" s="32" t="s">
        <v>1624</v>
      </c>
      <c r="C3928" s="32" t="s">
        <v>17</v>
      </c>
      <c r="D3928" s="32" t="s">
        <v>15</v>
      </c>
      <c r="E3928" s="32" t="s">
        <v>14</v>
      </c>
      <c r="F3928" s="32">
        <v>333000</v>
      </c>
      <c r="G3928" s="32">
        <v>333000</v>
      </c>
      <c r="H3928" s="32">
        <v>1</v>
      </c>
      <c r="I3928" s="22"/>
    </row>
    <row r="3929" spans="1:9" ht="27" x14ac:dyDescent="0.25">
      <c r="A3929" s="32">
        <v>5134</v>
      </c>
      <c r="B3929" s="32" t="s">
        <v>1625</v>
      </c>
      <c r="C3929" s="32" t="s">
        <v>17</v>
      </c>
      <c r="D3929" s="32" t="s">
        <v>15</v>
      </c>
      <c r="E3929" s="32" t="s">
        <v>14</v>
      </c>
      <c r="F3929" s="32">
        <v>336000</v>
      </c>
      <c r="G3929" s="32">
        <v>336000</v>
      </c>
      <c r="H3929" s="32">
        <v>1</v>
      </c>
      <c r="I3929" s="22"/>
    </row>
    <row r="3930" spans="1:9" ht="27" x14ac:dyDescent="0.25">
      <c r="A3930" s="32">
        <v>5134</v>
      </c>
      <c r="B3930" s="32" t="s">
        <v>1626</v>
      </c>
      <c r="C3930" s="32" t="s">
        <v>17</v>
      </c>
      <c r="D3930" s="32" t="s">
        <v>15</v>
      </c>
      <c r="E3930" s="32" t="s">
        <v>14</v>
      </c>
      <c r="F3930" s="32">
        <v>392000</v>
      </c>
      <c r="G3930" s="32">
        <v>392000</v>
      </c>
      <c r="H3930" s="32">
        <v>1</v>
      </c>
      <c r="I3930" s="22"/>
    </row>
    <row r="3931" spans="1:9" ht="27" x14ac:dyDescent="0.25">
      <c r="A3931" s="32">
        <v>5134</v>
      </c>
      <c r="B3931" s="32" t="s">
        <v>732</v>
      </c>
      <c r="C3931" s="32" t="s">
        <v>17</v>
      </c>
      <c r="D3931" s="32" t="s">
        <v>15</v>
      </c>
      <c r="E3931" s="32" t="s">
        <v>14</v>
      </c>
      <c r="F3931" s="32">
        <v>249000</v>
      </c>
      <c r="G3931" s="32">
        <v>249000</v>
      </c>
      <c r="H3931" s="32">
        <v>1</v>
      </c>
      <c r="I3931" s="22"/>
    </row>
    <row r="3932" spans="1:9" ht="27" x14ac:dyDescent="0.25">
      <c r="A3932" s="32">
        <v>5134</v>
      </c>
      <c r="B3932" s="32" t="s">
        <v>383</v>
      </c>
      <c r="C3932" s="32" t="s">
        <v>17</v>
      </c>
      <c r="D3932" s="32" t="s">
        <v>15</v>
      </c>
      <c r="E3932" s="32" t="s">
        <v>14</v>
      </c>
      <c r="F3932" s="32">
        <v>0</v>
      </c>
      <c r="G3932" s="32">
        <v>0</v>
      </c>
      <c r="H3932" s="32">
        <v>1</v>
      </c>
      <c r="I3932" s="22"/>
    </row>
    <row r="3933" spans="1:9" ht="27" x14ac:dyDescent="0.25">
      <c r="A3933" s="32">
        <v>5134</v>
      </c>
      <c r="B3933" s="32" t="s">
        <v>384</v>
      </c>
      <c r="C3933" s="32" t="s">
        <v>17</v>
      </c>
      <c r="D3933" s="32" t="s">
        <v>15</v>
      </c>
      <c r="E3933" s="32" t="s">
        <v>14</v>
      </c>
      <c r="F3933" s="32">
        <v>0</v>
      </c>
      <c r="G3933" s="32">
        <v>0</v>
      </c>
      <c r="H3933" s="32">
        <v>1</v>
      </c>
      <c r="I3933" s="22"/>
    </row>
    <row r="3934" spans="1:9" ht="27" x14ac:dyDescent="0.25">
      <c r="A3934" s="32">
        <v>5134</v>
      </c>
      <c r="B3934" s="32" t="s">
        <v>385</v>
      </c>
      <c r="C3934" s="32" t="s">
        <v>17</v>
      </c>
      <c r="D3934" s="32" t="s">
        <v>15</v>
      </c>
      <c r="E3934" s="32" t="s">
        <v>14</v>
      </c>
      <c r="F3934" s="32">
        <v>0</v>
      </c>
      <c r="G3934" s="32">
        <v>0</v>
      </c>
      <c r="H3934" s="32">
        <v>1</v>
      </c>
      <c r="I3934" s="22"/>
    </row>
    <row r="3935" spans="1:9" ht="27" x14ac:dyDescent="0.25">
      <c r="A3935" s="32">
        <v>5134</v>
      </c>
      <c r="B3935" s="32" t="s">
        <v>386</v>
      </c>
      <c r="C3935" s="32" t="s">
        <v>17</v>
      </c>
      <c r="D3935" s="32" t="s">
        <v>15</v>
      </c>
      <c r="E3935" s="32" t="s">
        <v>14</v>
      </c>
      <c r="F3935" s="32">
        <v>0</v>
      </c>
      <c r="G3935" s="32">
        <v>0</v>
      </c>
      <c r="H3935" s="32">
        <v>1</v>
      </c>
      <c r="I3935" s="22"/>
    </row>
    <row r="3936" spans="1:9" ht="27" x14ac:dyDescent="0.25">
      <c r="A3936" s="32">
        <v>5134</v>
      </c>
      <c r="B3936" s="32" t="s">
        <v>387</v>
      </c>
      <c r="C3936" s="32" t="s">
        <v>17</v>
      </c>
      <c r="D3936" s="32" t="s">
        <v>15</v>
      </c>
      <c r="E3936" s="32" t="s">
        <v>14</v>
      </c>
      <c r="F3936" s="32">
        <v>0</v>
      </c>
      <c r="G3936" s="32">
        <v>0</v>
      </c>
      <c r="H3936" s="32">
        <v>1</v>
      </c>
      <c r="I3936" s="22"/>
    </row>
    <row r="3937" spans="1:9" ht="27" x14ac:dyDescent="0.25">
      <c r="A3937" s="32">
        <v>5134</v>
      </c>
      <c r="B3937" s="32" t="s">
        <v>388</v>
      </c>
      <c r="C3937" s="32" t="s">
        <v>17</v>
      </c>
      <c r="D3937" s="32" t="s">
        <v>15</v>
      </c>
      <c r="E3937" s="32" t="s">
        <v>14</v>
      </c>
      <c r="F3937" s="32">
        <v>0</v>
      </c>
      <c r="G3937" s="32">
        <v>0</v>
      </c>
      <c r="H3937" s="32">
        <v>1</v>
      </c>
      <c r="I3937" s="22"/>
    </row>
    <row r="3938" spans="1:9" ht="27" x14ac:dyDescent="0.25">
      <c r="A3938" s="32">
        <v>5134</v>
      </c>
      <c r="B3938" s="32" t="s">
        <v>389</v>
      </c>
      <c r="C3938" s="32" t="s">
        <v>17</v>
      </c>
      <c r="D3938" s="32" t="s">
        <v>15</v>
      </c>
      <c r="E3938" s="32" t="s">
        <v>14</v>
      </c>
      <c r="F3938" s="32">
        <v>0</v>
      </c>
      <c r="G3938" s="32">
        <v>0</v>
      </c>
      <c r="H3938" s="32">
        <v>1</v>
      </c>
      <c r="I3938" s="22"/>
    </row>
    <row r="3939" spans="1:9" ht="27" x14ac:dyDescent="0.25">
      <c r="A3939" s="32">
        <v>5134</v>
      </c>
      <c r="B3939" s="32" t="s">
        <v>390</v>
      </c>
      <c r="C3939" s="32" t="s">
        <v>17</v>
      </c>
      <c r="D3939" s="32" t="s">
        <v>15</v>
      </c>
      <c r="E3939" s="32" t="s">
        <v>14</v>
      </c>
      <c r="F3939" s="32">
        <v>0</v>
      </c>
      <c r="G3939" s="32">
        <v>0</v>
      </c>
      <c r="H3939" s="32">
        <v>1</v>
      </c>
      <c r="I3939" s="22"/>
    </row>
    <row r="3940" spans="1:9" ht="27" x14ac:dyDescent="0.25">
      <c r="A3940" s="32">
        <v>5134</v>
      </c>
      <c r="B3940" s="32" t="s">
        <v>4821</v>
      </c>
      <c r="C3940" s="32" t="s">
        <v>17</v>
      </c>
      <c r="D3940" s="32" t="s">
        <v>15</v>
      </c>
      <c r="E3940" s="32" t="s">
        <v>14</v>
      </c>
      <c r="F3940" s="32">
        <v>700000</v>
      </c>
      <c r="G3940" s="32">
        <v>700000</v>
      </c>
      <c r="H3940" s="32">
        <v>1</v>
      </c>
      <c r="I3940" s="22"/>
    </row>
    <row r="3941" spans="1:9" ht="27" x14ac:dyDescent="0.25">
      <c r="A3941" s="32">
        <v>5134</v>
      </c>
      <c r="B3941" s="32" t="s">
        <v>5086</v>
      </c>
      <c r="C3941" s="32" t="s">
        <v>17</v>
      </c>
      <c r="D3941" s="32" t="s">
        <v>15</v>
      </c>
      <c r="E3941" s="32" t="s">
        <v>14</v>
      </c>
      <c r="F3941" s="32">
        <v>650000</v>
      </c>
      <c r="G3941" s="32">
        <v>650000</v>
      </c>
      <c r="H3941" s="32">
        <v>1</v>
      </c>
      <c r="I3941" s="22"/>
    </row>
    <row r="3942" spans="1:9" ht="27" x14ac:dyDescent="0.25">
      <c r="A3942" s="32">
        <v>5134</v>
      </c>
      <c r="B3942" s="32" t="s">
        <v>5087</v>
      </c>
      <c r="C3942" s="32" t="s">
        <v>17</v>
      </c>
      <c r="D3942" s="32" t="s">
        <v>15</v>
      </c>
      <c r="E3942" s="32" t="s">
        <v>14</v>
      </c>
      <c r="F3942" s="32">
        <v>350000</v>
      </c>
      <c r="G3942" s="32">
        <v>350000</v>
      </c>
      <c r="H3942" s="32">
        <v>1</v>
      </c>
      <c r="I3942" s="22"/>
    </row>
    <row r="3943" spans="1:9" ht="27" x14ac:dyDescent="0.25">
      <c r="A3943" s="32">
        <v>5134</v>
      </c>
      <c r="B3943" s="32" t="s">
        <v>5088</v>
      </c>
      <c r="C3943" s="32" t="s">
        <v>17</v>
      </c>
      <c r="D3943" s="32" t="s">
        <v>15</v>
      </c>
      <c r="E3943" s="32" t="s">
        <v>14</v>
      </c>
      <c r="F3943" s="32">
        <v>400000</v>
      </c>
      <c r="G3943" s="32">
        <v>400000</v>
      </c>
      <c r="H3943" s="32">
        <v>1</v>
      </c>
      <c r="I3943" s="22"/>
    </row>
    <row r="3944" spans="1:9" ht="27" x14ac:dyDescent="0.25">
      <c r="A3944" s="32">
        <v>5134</v>
      </c>
      <c r="B3944" s="32" t="s">
        <v>5089</v>
      </c>
      <c r="C3944" s="32" t="s">
        <v>17</v>
      </c>
      <c r="D3944" s="32" t="s">
        <v>15</v>
      </c>
      <c r="E3944" s="32" t="s">
        <v>14</v>
      </c>
      <c r="F3944" s="32">
        <v>250000</v>
      </c>
      <c r="G3944" s="32">
        <v>250000</v>
      </c>
      <c r="H3944" s="32">
        <v>1</v>
      </c>
      <c r="I3944" s="22"/>
    </row>
    <row r="3945" spans="1:9" ht="27" x14ac:dyDescent="0.25">
      <c r="A3945" s="32">
        <v>5134</v>
      </c>
      <c r="B3945" s="32" t="s">
        <v>5090</v>
      </c>
      <c r="C3945" s="32" t="s">
        <v>17</v>
      </c>
      <c r="D3945" s="32" t="s">
        <v>15</v>
      </c>
      <c r="E3945" s="32" t="s">
        <v>14</v>
      </c>
      <c r="F3945" s="32">
        <v>350000</v>
      </c>
      <c r="G3945" s="32">
        <v>350000</v>
      </c>
      <c r="H3945" s="32">
        <v>1</v>
      </c>
      <c r="I3945" s="22"/>
    </row>
    <row r="3946" spans="1:9" ht="27" x14ac:dyDescent="0.25">
      <c r="A3946" s="32">
        <v>5134</v>
      </c>
      <c r="B3946" s="32" t="s">
        <v>5091</v>
      </c>
      <c r="C3946" s="32" t="s">
        <v>17</v>
      </c>
      <c r="D3946" s="32" t="s">
        <v>15</v>
      </c>
      <c r="E3946" s="32" t="s">
        <v>14</v>
      </c>
      <c r="F3946" s="32">
        <v>300000</v>
      </c>
      <c r="G3946" s="32">
        <v>300000</v>
      </c>
      <c r="H3946" s="32">
        <v>1</v>
      </c>
      <c r="I3946" s="22"/>
    </row>
    <row r="3947" spans="1:9" ht="27" x14ac:dyDescent="0.25">
      <c r="A3947" s="32">
        <v>5134</v>
      </c>
      <c r="B3947" s="32" t="s">
        <v>5092</v>
      </c>
      <c r="C3947" s="32" t="s">
        <v>17</v>
      </c>
      <c r="D3947" s="32" t="s">
        <v>15</v>
      </c>
      <c r="E3947" s="32" t="s">
        <v>14</v>
      </c>
      <c r="F3947" s="32">
        <v>300000</v>
      </c>
      <c r="G3947" s="32">
        <v>300000</v>
      </c>
      <c r="H3947" s="32">
        <v>1</v>
      </c>
      <c r="I3947" s="22"/>
    </row>
    <row r="3948" spans="1:9" ht="27" x14ac:dyDescent="0.25">
      <c r="A3948" s="32">
        <v>5134</v>
      </c>
      <c r="B3948" s="32" t="s">
        <v>5093</v>
      </c>
      <c r="C3948" s="32" t="s">
        <v>17</v>
      </c>
      <c r="D3948" s="32" t="s">
        <v>15</v>
      </c>
      <c r="E3948" s="32" t="s">
        <v>14</v>
      </c>
      <c r="F3948" s="32">
        <v>250000</v>
      </c>
      <c r="G3948" s="32">
        <v>250000</v>
      </c>
      <c r="H3948" s="32">
        <v>1</v>
      </c>
      <c r="I3948" s="22"/>
    </row>
    <row r="3949" spans="1:9" ht="27" x14ac:dyDescent="0.25">
      <c r="A3949" s="32">
        <v>5134</v>
      </c>
      <c r="B3949" s="32" t="s">
        <v>5094</v>
      </c>
      <c r="C3949" s="32" t="s">
        <v>17</v>
      </c>
      <c r="D3949" s="32" t="s">
        <v>15</v>
      </c>
      <c r="E3949" s="32" t="s">
        <v>14</v>
      </c>
      <c r="F3949" s="32">
        <v>300000</v>
      </c>
      <c r="G3949" s="32">
        <v>300000</v>
      </c>
      <c r="H3949" s="32">
        <v>1</v>
      </c>
      <c r="I3949" s="22"/>
    </row>
    <row r="3950" spans="1:9" ht="27" x14ac:dyDescent="0.25">
      <c r="A3950" s="32">
        <v>5134</v>
      </c>
      <c r="B3950" s="32" t="s">
        <v>5095</v>
      </c>
      <c r="C3950" s="32" t="s">
        <v>17</v>
      </c>
      <c r="D3950" s="32" t="s">
        <v>15</v>
      </c>
      <c r="E3950" s="32" t="s">
        <v>14</v>
      </c>
      <c r="F3950" s="32">
        <v>300000</v>
      </c>
      <c r="G3950" s="32">
        <v>300000</v>
      </c>
      <c r="H3950" s="32">
        <v>1</v>
      </c>
      <c r="I3950" s="22"/>
    </row>
    <row r="3951" spans="1:9" ht="27" x14ac:dyDescent="0.25">
      <c r="A3951" s="32">
        <v>5134</v>
      </c>
      <c r="B3951" s="32" t="s">
        <v>5096</v>
      </c>
      <c r="C3951" s="32" t="s">
        <v>17</v>
      </c>
      <c r="D3951" s="32" t="s">
        <v>15</v>
      </c>
      <c r="E3951" s="32" t="s">
        <v>14</v>
      </c>
      <c r="F3951" s="32">
        <v>350000</v>
      </c>
      <c r="G3951" s="32">
        <v>350000</v>
      </c>
      <c r="H3951" s="32">
        <v>1</v>
      </c>
      <c r="I3951" s="22"/>
    </row>
    <row r="3952" spans="1:9" ht="27" x14ac:dyDescent="0.25">
      <c r="A3952" s="32">
        <v>5134</v>
      </c>
      <c r="B3952" s="32" t="s">
        <v>5097</v>
      </c>
      <c r="C3952" s="32" t="s">
        <v>17</v>
      </c>
      <c r="D3952" s="32" t="s">
        <v>15</v>
      </c>
      <c r="E3952" s="32" t="s">
        <v>14</v>
      </c>
      <c r="F3952" s="32">
        <v>250000</v>
      </c>
      <c r="G3952" s="32">
        <v>250000</v>
      </c>
      <c r="H3952" s="32">
        <v>1</v>
      </c>
      <c r="I3952" s="22"/>
    </row>
    <row r="3953" spans="1:9" ht="27" x14ac:dyDescent="0.25">
      <c r="A3953" s="32">
        <v>5134</v>
      </c>
      <c r="B3953" s="32" t="s">
        <v>5098</v>
      </c>
      <c r="C3953" s="32" t="s">
        <v>17</v>
      </c>
      <c r="D3953" s="32" t="s">
        <v>15</v>
      </c>
      <c r="E3953" s="32" t="s">
        <v>14</v>
      </c>
      <c r="F3953" s="32">
        <v>350000</v>
      </c>
      <c r="G3953" s="32">
        <v>350000</v>
      </c>
      <c r="H3953" s="32">
        <v>1</v>
      </c>
      <c r="I3953" s="22"/>
    </row>
    <row r="3954" spans="1:9" ht="27" x14ac:dyDescent="0.25">
      <c r="A3954" s="32">
        <v>5134</v>
      </c>
      <c r="B3954" s="32" t="s">
        <v>5099</v>
      </c>
      <c r="C3954" s="32" t="s">
        <v>17</v>
      </c>
      <c r="D3954" s="32" t="s">
        <v>15</v>
      </c>
      <c r="E3954" s="32" t="s">
        <v>14</v>
      </c>
      <c r="F3954" s="32">
        <v>200000</v>
      </c>
      <c r="G3954" s="32">
        <v>200000</v>
      </c>
      <c r="H3954" s="32">
        <v>1</v>
      </c>
      <c r="I3954" s="22"/>
    </row>
    <row r="3955" spans="1:9" ht="27" x14ac:dyDescent="0.25">
      <c r="A3955" s="32">
        <v>5134</v>
      </c>
      <c r="B3955" s="32" t="s">
        <v>5100</v>
      </c>
      <c r="C3955" s="32" t="s">
        <v>17</v>
      </c>
      <c r="D3955" s="32" t="s">
        <v>15</v>
      </c>
      <c r="E3955" s="32" t="s">
        <v>14</v>
      </c>
      <c r="F3955" s="32">
        <v>300000</v>
      </c>
      <c r="G3955" s="32">
        <v>300000</v>
      </c>
      <c r="H3955" s="32">
        <v>1</v>
      </c>
      <c r="I3955" s="22"/>
    </row>
    <row r="3956" spans="1:9" ht="27" x14ac:dyDescent="0.25">
      <c r="A3956" s="32">
        <v>5134</v>
      </c>
      <c r="B3956" s="32" t="s">
        <v>5101</v>
      </c>
      <c r="C3956" s="32" t="s">
        <v>17</v>
      </c>
      <c r="D3956" s="32" t="s">
        <v>15</v>
      </c>
      <c r="E3956" s="32" t="s">
        <v>14</v>
      </c>
      <c r="F3956" s="32">
        <v>300000</v>
      </c>
      <c r="G3956" s="32">
        <v>300000</v>
      </c>
      <c r="H3956" s="32">
        <v>1</v>
      </c>
      <c r="I3956" s="22"/>
    </row>
    <row r="3957" spans="1:9" ht="27" x14ac:dyDescent="0.25">
      <c r="A3957" s="32">
        <v>5134</v>
      </c>
      <c r="B3957" s="32" t="s">
        <v>5102</v>
      </c>
      <c r="C3957" s="32" t="s">
        <v>17</v>
      </c>
      <c r="D3957" s="32" t="s">
        <v>15</v>
      </c>
      <c r="E3957" s="32" t="s">
        <v>14</v>
      </c>
      <c r="F3957" s="32">
        <v>300000</v>
      </c>
      <c r="G3957" s="32">
        <v>300000</v>
      </c>
      <c r="H3957" s="32">
        <v>1</v>
      </c>
      <c r="I3957" s="22"/>
    </row>
    <row r="3958" spans="1:9" ht="27" x14ac:dyDescent="0.25">
      <c r="A3958" s="32">
        <v>5134</v>
      </c>
      <c r="B3958" s="32" t="s">
        <v>5103</v>
      </c>
      <c r="C3958" s="32" t="s">
        <v>17</v>
      </c>
      <c r="D3958" s="32" t="s">
        <v>15</v>
      </c>
      <c r="E3958" s="32" t="s">
        <v>14</v>
      </c>
      <c r="F3958" s="32">
        <v>300000</v>
      </c>
      <c r="G3958" s="32">
        <v>300000</v>
      </c>
      <c r="H3958" s="32">
        <v>1</v>
      </c>
      <c r="I3958" s="22"/>
    </row>
    <row r="3959" spans="1:9" ht="27" x14ac:dyDescent="0.25">
      <c r="A3959" s="32">
        <v>5134</v>
      </c>
      <c r="B3959" s="32" t="s">
        <v>5104</v>
      </c>
      <c r="C3959" s="32" t="s">
        <v>17</v>
      </c>
      <c r="D3959" s="32" t="s">
        <v>15</v>
      </c>
      <c r="E3959" s="32" t="s">
        <v>14</v>
      </c>
      <c r="F3959" s="32">
        <v>400000</v>
      </c>
      <c r="G3959" s="32">
        <v>400000</v>
      </c>
      <c r="H3959" s="32">
        <v>1</v>
      </c>
      <c r="I3959" s="22"/>
    </row>
    <row r="3960" spans="1:9" ht="27" x14ac:dyDescent="0.25">
      <c r="A3960" s="32">
        <v>5134</v>
      </c>
      <c r="B3960" s="32" t="s">
        <v>5105</v>
      </c>
      <c r="C3960" s="32" t="s">
        <v>17</v>
      </c>
      <c r="D3960" s="32" t="s">
        <v>15</v>
      </c>
      <c r="E3960" s="32" t="s">
        <v>14</v>
      </c>
      <c r="F3960" s="32">
        <v>200000</v>
      </c>
      <c r="G3960" s="32">
        <v>200000</v>
      </c>
      <c r="H3960" s="32">
        <v>1</v>
      </c>
      <c r="I3960" s="22"/>
    </row>
    <row r="3961" spans="1:9" ht="27" x14ac:dyDescent="0.25">
      <c r="A3961" s="32">
        <v>5134</v>
      </c>
      <c r="B3961" s="32" t="s">
        <v>5106</v>
      </c>
      <c r="C3961" s="32" t="s">
        <v>17</v>
      </c>
      <c r="D3961" s="32" t="s">
        <v>15</v>
      </c>
      <c r="E3961" s="32" t="s">
        <v>14</v>
      </c>
      <c r="F3961" s="32">
        <v>250000</v>
      </c>
      <c r="G3961" s="32">
        <v>250000</v>
      </c>
      <c r="H3961" s="32">
        <v>1</v>
      </c>
      <c r="I3961" s="22"/>
    </row>
    <row r="3962" spans="1:9" ht="27" x14ac:dyDescent="0.25">
      <c r="A3962" s="32">
        <v>5134</v>
      </c>
      <c r="B3962" s="32" t="s">
        <v>5107</v>
      </c>
      <c r="C3962" s="32" t="s">
        <v>17</v>
      </c>
      <c r="D3962" s="32" t="s">
        <v>15</v>
      </c>
      <c r="E3962" s="32" t="s">
        <v>14</v>
      </c>
      <c r="F3962" s="32">
        <v>300000</v>
      </c>
      <c r="G3962" s="32">
        <v>300000</v>
      </c>
      <c r="H3962" s="32">
        <v>1</v>
      </c>
      <c r="I3962" s="22"/>
    </row>
    <row r="3963" spans="1:9" ht="27" x14ac:dyDescent="0.25">
      <c r="A3963" s="32">
        <v>5134</v>
      </c>
      <c r="B3963" s="32" t="s">
        <v>6064</v>
      </c>
      <c r="C3963" s="32" t="s">
        <v>17</v>
      </c>
      <c r="D3963" s="32" t="s">
        <v>381</v>
      </c>
      <c r="E3963" s="32" t="s">
        <v>14</v>
      </c>
      <c r="F3963" s="32">
        <v>0</v>
      </c>
      <c r="G3963" s="32">
        <v>0</v>
      </c>
      <c r="H3963" s="32">
        <v>1</v>
      </c>
      <c r="I3963" s="22"/>
    </row>
    <row r="3964" spans="1:9" ht="27" x14ac:dyDescent="0.25">
      <c r="A3964" s="32">
        <v>5134</v>
      </c>
      <c r="B3964" s="32" t="s">
        <v>2259</v>
      </c>
      <c r="C3964" s="32" t="s">
        <v>17</v>
      </c>
      <c r="D3964" s="32" t="s">
        <v>15</v>
      </c>
      <c r="E3964" s="32" t="s">
        <v>14</v>
      </c>
      <c r="F3964" s="32">
        <v>440000</v>
      </c>
      <c r="G3964" s="32">
        <v>440000</v>
      </c>
      <c r="H3964" s="32">
        <v>1</v>
      </c>
      <c r="I3964" s="22"/>
    </row>
    <row r="3965" spans="1:9" ht="27" x14ac:dyDescent="0.25">
      <c r="A3965" s="32">
        <v>5134</v>
      </c>
      <c r="B3965" s="32" t="s">
        <v>2261</v>
      </c>
      <c r="C3965" s="32" t="s">
        <v>17</v>
      </c>
      <c r="D3965" s="32" t="s">
        <v>15</v>
      </c>
      <c r="E3965" s="32" t="s">
        <v>14</v>
      </c>
      <c r="F3965" s="32">
        <v>220000</v>
      </c>
      <c r="G3965" s="32">
        <v>220000</v>
      </c>
      <c r="H3965" s="32">
        <v>1</v>
      </c>
      <c r="I3965" s="22"/>
    </row>
    <row r="3966" spans="1:9" ht="27" x14ac:dyDescent="0.25">
      <c r="A3966" s="32">
        <v>5134</v>
      </c>
      <c r="B3966" s="32" t="s">
        <v>2263</v>
      </c>
      <c r="C3966" s="32" t="s">
        <v>17</v>
      </c>
      <c r="D3966" s="32" t="s">
        <v>15</v>
      </c>
      <c r="E3966" s="32" t="s">
        <v>14</v>
      </c>
      <c r="F3966" s="32">
        <v>171000</v>
      </c>
      <c r="G3966" s="32">
        <v>171000</v>
      </c>
      <c r="H3966" s="32">
        <v>1</v>
      </c>
      <c r="I3966" s="22"/>
    </row>
    <row r="3967" spans="1:9" ht="27" x14ac:dyDescent="0.25">
      <c r="A3967" s="32">
        <v>5134</v>
      </c>
      <c r="B3967" s="32" t="s">
        <v>2260</v>
      </c>
      <c r="C3967" s="32" t="s">
        <v>17</v>
      </c>
      <c r="D3967" s="32" t="s">
        <v>15</v>
      </c>
      <c r="E3967" s="32" t="s">
        <v>14</v>
      </c>
      <c r="F3967" s="32">
        <v>227000</v>
      </c>
      <c r="G3967" s="32">
        <v>227000</v>
      </c>
      <c r="H3967" s="32">
        <v>1</v>
      </c>
      <c r="I3967" s="22"/>
    </row>
    <row r="3968" spans="1:9" ht="27" x14ac:dyDescent="0.25">
      <c r="A3968" s="32">
        <v>5134</v>
      </c>
      <c r="B3968" s="32" t="s">
        <v>2257</v>
      </c>
      <c r="C3968" s="32" t="s">
        <v>17</v>
      </c>
      <c r="D3968" s="32" t="s">
        <v>15</v>
      </c>
      <c r="E3968" s="32" t="s">
        <v>14</v>
      </c>
      <c r="F3968" s="32">
        <v>290000</v>
      </c>
      <c r="G3968" s="32">
        <v>290000</v>
      </c>
      <c r="H3968" s="32">
        <v>1</v>
      </c>
      <c r="I3968" s="22"/>
    </row>
    <row r="3969" spans="1:9" ht="27" x14ac:dyDescent="0.25">
      <c r="A3969" s="32">
        <v>5134</v>
      </c>
      <c r="B3969" s="32" t="s">
        <v>2258</v>
      </c>
      <c r="C3969" s="32" t="s">
        <v>17</v>
      </c>
      <c r="D3969" s="32" t="s">
        <v>15</v>
      </c>
      <c r="E3969" s="32" t="s">
        <v>14</v>
      </c>
      <c r="F3969" s="32">
        <v>220000</v>
      </c>
      <c r="G3969" s="32">
        <v>220000</v>
      </c>
      <c r="H3969" s="32">
        <v>1</v>
      </c>
      <c r="I3969" s="22"/>
    </row>
    <row r="3970" spans="1:9" ht="27" x14ac:dyDescent="0.25">
      <c r="A3970" s="32">
        <v>5134</v>
      </c>
      <c r="B3970" s="32" t="s">
        <v>2254</v>
      </c>
      <c r="C3970" s="32" t="s">
        <v>17</v>
      </c>
      <c r="D3970" s="32" t="s">
        <v>15</v>
      </c>
      <c r="E3970" s="32" t="s">
        <v>14</v>
      </c>
      <c r="F3970" s="32">
        <v>380000</v>
      </c>
      <c r="G3970" s="32">
        <v>380000</v>
      </c>
      <c r="H3970" s="32">
        <v>1</v>
      </c>
      <c r="I3970" s="22"/>
    </row>
    <row r="3971" spans="1:9" ht="27" x14ac:dyDescent="0.25">
      <c r="A3971" s="32">
        <v>5134</v>
      </c>
      <c r="B3971" s="32" t="s">
        <v>2264</v>
      </c>
      <c r="C3971" s="32" t="s">
        <v>17</v>
      </c>
      <c r="D3971" s="32" t="s">
        <v>15</v>
      </c>
      <c r="E3971" s="32" t="s">
        <v>14</v>
      </c>
      <c r="F3971" s="32">
        <v>184000</v>
      </c>
      <c r="G3971" s="32">
        <v>184000</v>
      </c>
      <c r="H3971" s="32">
        <v>1</v>
      </c>
      <c r="I3971" s="22"/>
    </row>
    <row r="3972" spans="1:9" ht="27" x14ac:dyDescent="0.25">
      <c r="A3972" s="32">
        <v>5134</v>
      </c>
      <c r="B3972" s="32" t="s">
        <v>2256</v>
      </c>
      <c r="C3972" s="32" t="s">
        <v>17</v>
      </c>
      <c r="D3972" s="32" t="s">
        <v>15</v>
      </c>
      <c r="E3972" s="32" t="s">
        <v>14</v>
      </c>
      <c r="F3972" s="32">
        <v>185000</v>
      </c>
      <c r="G3972" s="32">
        <v>185000</v>
      </c>
      <c r="H3972" s="32">
        <v>1</v>
      </c>
      <c r="I3972" s="22"/>
    </row>
    <row r="3973" spans="1:9" ht="27" x14ac:dyDescent="0.25">
      <c r="A3973" s="32">
        <v>5134</v>
      </c>
      <c r="B3973" s="32" t="s">
        <v>2262</v>
      </c>
      <c r="C3973" s="32" t="s">
        <v>17</v>
      </c>
      <c r="D3973" s="32" t="s">
        <v>15</v>
      </c>
      <c r="E3973" s="32" t="s">
        <v>14</v>
      </c>
      <c r="F3973" s="32">
        <v>380000</v>
      </c>
      <c r="G3973" s="32">
        <v>380000</v>
      </c>
      <c r="H3973" s="32">
        <v>1</v>
      </c>
      <c r="I3973" s="22"/>
    </row>
    <row r="3974" spans="1:9" ht="27" x14ac:dyDescent="0.25">
      <c r="A3974" s="32">
        <v>5134</v>
      </c>
      <c r="B3974" s="32" t="s">
        <v>2252</v>
      </c>
      <c r="C3974" s="32" t="s">
        <v>17</v>
      </c>
      <c r="D3974" s="32" t="s">
        <v>15</v>
      </c>
      <c r="E3974" s="32" t="s">
        <v>14</v>
      </c>
      <c r="F3974" s="32">
        <v>240000</v>
      </c>
      <c r="G3974" s="32">
        <v>240000</v>
      </c>
      <c r="H3974" s="32">
        <v>1</v>
      </c>
      <c r="I3974" s="22"/>
    </row>
    <row r="3975" spans="1:9" ht="27" x14ac:dyDescent="0.25">
      <c r="A3975" s="32">
        <v>5134</v>
      </c>
      <c r="B3975" s="32" t="s">
        <v>2255</v>
      </c>
      <c r="C3975" s="32" t="s">
        <v>17</v>
      </c>
      <c r="D3975" s="32" t="s">
        <v>15</v>
      </c>
      <c r="E3975" s="32" t="s">
        <v>14</v>
      </c>
      <c r="F3975" s="32">
        <v>890000</v>
      </c>
      <c r="G3975" s="32">
        <v>890000</v>
      </c>
      <c r="H3975" s="32">
        <v>1</v>
      </c>
      <c r="I3975" s="22"/>
    </row>
    <row r="3976" spans="1:9" ht="27" x14ac:dyDescent="0.25">
      <c r="A3976" s="32">
        <v>5134</v>
      </c>
      <c r="B3976" s="32" t="s">
        <v>2251</v>
      </c>
      <c r="C3976" s="32" t="s">
        <v>17</v>
      </c>
      <c r="D3976" s="32" t="s">
        <v>15</v>
      </c>
      <c r="E3976" s="32" t="s">
        <v>14</v>
      </c>
      <c r="F3976" s="32">
        <v>185000</v>
      </c>
      <c r="G3976" s="32">
        <v>185000</v>
      </c>
      <c r="H3976" s="32">
        <v>1</v>
      </c>
      <c r="I3976" s="22"/>
    </row>
    <row r="3977" spans="1:9" ht="27" x14ac:dyDescent="0.25">
      <c r="A3977" s="32">
        <v>5134</v>
      </c>
      <c r="B3977" s="32" t="s">
        <v>2253</v>
      </c>
      <c r="C3977" s="32" t="s">
        <v>17</v>
      </c>
      <c r="D3977" s="32" t="s">
        <v>15</v>
      </c>
      <c r="E3977" s="32" t="s">
        <v>14</v>
      </c>
      <c r="F3977" s="32">
        <v>240000</v>
      </c>
      <c r="G3977" s="32">
        <v>240000</v>
      </c>
      <c r="H3977" s="32">
        <v>1</v>
      </c>
      <c r="I3977" s="22"/>
    </row>
    <row r="3978" spans="1:9" ht="27" x14ac:dyDescent="0.25">
      <c r="A3978" s="32">
        <v>5134</v>
      </c>
      <c r="B3978" s="32" t="s">
        <v>6435</v>
      </c>
      <c r="C3978" s="32" t="s">
        <v>17</v>
      </c>
      <c r="D3978" s="32" t="s">
        <v>381</v>
      </c>
      <c r="E3978" s="32" t="s">
        <v>14</v>
      </c>
      <c r="F3978" s="32">
        <v>300000</v>
      </c>
      <c r="G3978" s="32">
        <v>300000</v>
      </c>
      <c r="H3978" s="32">
        <v>1</v>
      </c>
      <c r="I3978" s="22"/>
    </row>
    <row r="3979" spans="1:9" ht="27" x14ac:dyDescent="0.25">
      <c r="A3979" s="32">
        <v>5134</v>
      </c>
      <c r="B3979" s="32" t="s">
        <v>6574</v>
      </c>
      <c r="C3979" s="32" t="s">
        <v>17</v>
      </c>
      <c r="D3979" s="32" t="s">
        <v>15</v>
      </c>
      <c r="E3979" s="32" t="s">
        <v>14</v>
      </c>
      <c r="F3979" s="32">
        <v>0</v>
      </c>
      <c r="G3979" s="32">
        <v>0</v>
      </c>
      <c r="H3979" s="32">
        <v>1</v>
      </c>
      <c r="I3979" s="22"/>
    </row>
    <row r="3980" spans="1:9" ht="27" x14ac:dyDescent="0.25">
      <c r="A3980" s="32">
        <v>5134</v>
      </c>
      <c r="B3980" s="32" t="s">
        <v>6575</v>
      </c>
      <c r="C3980" s="32" t="s">
        <v>17</v>
      </c>
      <c r="D3980" s="32" t="s">
        <v>15</v>
      </c>
      <c r="E3980" s="32" t="s">
        <v>14</v>
      </c>
      <c r="F3980" s="32">
        <v>0</v>
      </c>
      <c r="G3980" s="32">
        <v>0</v>
      </c>
      <c r="H3980" s="32">
        <v>1</v>
      </c>
      <c r="I3980" s="22"/>
    </row>
    <row r="3981" spans="1:9" ht="27" x14ac:dyDescent="0.25">
      <c r="A3981" s="32">
        <v>5134</v>
      </c>
      <c r="B3981" s="32" t="s">
        <v>6576</v>
      </c>
      <c r="C3981" s="32" t="s">
        <v>17</v>
      </c>
      <c r="D3981" s="32" t="s">
        <v>15</v>
      </c>
      <c r="E3981" s="32" t="s">
        <v>14</v>
      </c>
      <c r="F3981" s="32">
        <v>0</v>
      </c>
      <c r="G3981" s="32">
        <v>0</v>
      </c>
      <c r="H3981" s="32">
        <v>1</v>
      </c>
      <c r="I3981" s="22"/>
    </row>
    <row r="3982" spans="1:9" ht="27" x14ac:dyDescent="0.25">
      <c r="A3982" s="32">
        <v>5134</v>
      </c>
      <c r="B3982" s="32" t="s">
        <v>6577</v>
      </c>
      <c r="C3982" s="32" t="s">
        <v>17</v>
      </c>
      <c r="D3982" s="32" t="s">
        <v>15</v>
      </c>
      <c r="E3982" s="32" t="s">
        <v>14</v>
      </c>
      <c r="F3982" s="32">
        <v>0</v>
      </c>
      <c r="G3982" s="32">
        <v>0</v>
      </c>
      <c r="H3982" s="32">
        <v>1</v>
      </c>
      <c r="I3982" s="22"/>
    </row>
    <row r="3983" spans="1:9" ht="27" x14ac:dyDescent="0.25">
      <c r="A3983" s="32">
        <v>5134</v>
      </c>
      <c r="B3983" s="32" t="s">
        <v>6984</v>
      </c>
      <c r="C3983" s="32" t="s">
        <v>17</v>
      </c>
      <c r="D3983" s="32" t="s">
        <v>15</v>
      </c>
      <c r="E3983" s="32" t="s">
        <v>14</v>
      </c>
      <c r="F3983" s="32">
        <v>260000</v>
      </c>
      <c r="G3983" s="32">
        <v>260000</v>
      </c>
      <c r="H3983" s="32">
        <v>1</v>
      </c>
      <c r="I3983" s="22"/>
    </row>
    <row r="3984" spans="1:9" ht="27" x14ac:dyDescent="0.25">
      <c r="A3984" s="32">
        <v>5134</v>
      </c>
      <c r="B3984" s="32" t="s">
        <v>6985</v>
      </c>
      <c r="C3984" s="32" t="s">
        <v>17</v>
      </c>
      <c r="D3984" s="32" t="s">
        <v>15</v>
      </c>
      <c r="E3984" s="32" t="s">
        <v>14</v>
      </c>
      <c r="F3984" s="32">
        <v>450000</v>
      </c>
      <c r="G3984" s="32">
        <v>450000</v>
      </c>
      <c r="H3984" s="32">
        <v>1</v>
      </c>
      <c r="I3984" s="22"/>
    </row>
    <row r="3985" spans="1:9" ht="27" x14ac:dyDescent="0.25">
      <c r="A3985" s="32">
        <v>5134</v>
      </c>
      <c r="B3985" s="32" t="s">
        <v>6986</v>
      </c>
      <c r="C3985" s="32" t="s">
        <v>17</v>
      </c>
      <c r="D3985" s="32" t="s">
        <v>15</v>
      </c>
      <c r="E3985" s="32" t="s">
        <v>14</v>
      </c>
      <c r="F3985" s="32">
        <v>259000</v>
      </c>
      <c r="G3985" s="32">
        <v>259000</v>
      </c>
      <c r="H3985" s="32">
        <v>1</v>
      </c>
      <c r="I3985" s="22"/>
    </row>
    <row r="3986" spans="1:9" ht="27" x14ac:dyDescent="0.25">
      <c r="A3986" s="32">
        <v>5134</v>
      </c>
      <c r="B3986" s="32" t="s">
        <v>6987</v>
      </c>
      <c r="C3986" s="32" t="s">
        <v>17</v>
      </c>
      <c r="D3986" s="32" t="s">
        <v>15</v>
      </c>
      <c r="E3986" s="32" t="s">
        <v>14</v>
      </c>
      <c r="F3986" s="32">
        <v>250000</v>
      </c>
      <c r="G3986" s="32">
        <v>250000</v>
      </c>
      <c r="H3986" s="32">
        <v>1</v>
      </c>
      <c r="I3986" s="22"/>
    </row>
    <row r="3987" spans="1:9" ht="27" x14ac:dyDescent="0.25">
      <c r="A3987" s="32">
        <v>5134</v>
      </c>
      <c r="B3987" s="32" t="s">
        <v>6988</v>
      </c>
      <c r="C3987" s="32" t="s">
        <v>17</v>
      </c>
      <c r="D3987" s="32" t="s">
        <v>15</v>
      </c>
      <c r="E3987" s="32" t="s">
        <v>14</v>
      </c>
      <c r="F3987" s="32">
        <v>700000</v>
      </c>
      <c r="G3987" s="32">
        <v>700000</v>
      </c>
      <c r="H3987" s="32">
        <v>1</v>
      </c>
      <c r="I3987" s="22"/>
    </row>
    <row r="3988" spans="1:9" ht="27" x14ac:dyDescent="0.25">
      <c r="A3988" s="32">
        <v>5134</v>
      </c>
      <c r="B3988" s="32" t="s">
        <v>6989</v>
      </c>
      <c r="C3988" s="32" t="s">
        <v>17</v>
      </c>
      <c r="D3988" s="32" t="s">
        <v>15</v>
      </c>
      <c r="E3988" s="32" t="s">
        <v>14</v>
      </c>
      <c r="F3988" s="32">
        <v>0</v>
      </c>
      <c r="G3988" s="32">
        <v>0</v>
      </c>
      <c r="H3988" s="32">
        <v>1</v>
      </c>
      <c r="I3988" s="22"/>
    </row>
    <row r="3989" spans="1:9" ht="15" customHeight="1" x14ac:dyDescent="0.25">
      <c r="A3989" s="180" t="s">
        <v>12</v>
      </c>
      <c r="B3989" s="181"/>
      <c r="C3989" s="181"/>
      <c r="D3989" s="181"/>
      <c r="E3989" s="181"/>
      <c r="F3989" s="181"/>
      <c r="G3989" s="181"/>
      <c r="H3989" s="182"/>
      <c r="I3989" s="22"/>
    </row>
    <row r="3990" spans="1:9" ht="27" x14ac:dyDescent="0.25">
      <c r="A3990" s="32">
        <v>5134</v>
      </c>
      <c r="B3990" s="32" t="s">
        <v>443</v>
      </c>
      <c r="C3990" s="32" t="s">
        <v>392</v>
      </c>
      <c r="D3990" s="32" t="s">
        <v>381</v>
      </c>
      <c r="E3990" s="32" t="s">
        <v>14</v>
      </c>
      <c r="F3990" s="32">
        <v>0</v>
      </c>
      <c r="G3990" s="32">
        <v>0</v>
      </c>
      <c r="H3990" s="32">
        <v>1</v>
      </c>
      <c r="I3990" s="22"/>
    </row>
    <row r="3991" spans="1:9" ht="27" x14ac:dyDescent="0.25">
      <c r="A3991" s="32">
        <v>5134</v>
      </c>
      <c r="B3991" s="32" t="s">
        <v>391</v>
      </c>
      <c r="C3991" s="32" t="s">
        <v>392</v>
      </c>
      <c r="D3991" s="32" t="s">
        <v>381</v>
      </c>
      <c r="E3991" s="32" t="s">
        <v>14</v>
      </c>
      <c r="F3991" s="32">
        <v>500000</v>
      </c>
      <c r="G3991" s="32">
        <v>500000</v>
      </c>
      <c r="H3991" s="32">
        <v>1</v>
      </c>
      <c r="I3991" s="22"/>
    </row>
    <row r="3992" spans="1:9" ht="27" x14ac:dyDescent="0.25">
      <c r="A3992" s="32">
        <v>5134</v>
      </c>
      <c r="B3992" s="32" t="s">
        <v>5164</v>
      </c>
      <c r="C3992" s="32" t="s">
        <v>392</v>
      </c>
      <c r="D3992" s="32" t="s">
        <v>381</v>
      </c>
      <c r="E3992" s="32" t="s">
        <v>14</v>
      </c>
      <c r="F3992" s="32">
        <v>0</v>
      </c>
      <c r="G3992" s="32">
        <v>0</v>
      </c>
      <c r="H3992" s="32">
        <v>1</v>
      </c>
      <c r="I3992" s="22"/>
    </row>
    <row r="3993" spans="1:9" ht="27" x14ac:dyDescent="0.25">
      <c r="A3993" s="32">
        <v>5134</v>
      </c>
      <c r="B3993" s="32" t="s">
        <v>5165</v>
      </c>
      <c r="C3993" s="32" t="s">
        <v>392</v>
      </c>
      <c r="D3993" s="32" t="s">
        <v>381</v>
      </c>
      <c r="E3993" s="32" t="s">
        <v>14</v>
      </c>
      <c r="F3993" s="32">
        <v>0</v>
      </c>
      <c r="G3993" s="32">
        <v>0</v>
      </c>
      <c r="H3993" s="32">
        <v>1</v>
      </c>
      <c r="I3993" s="22"/>
    </row>
    <row r="3994" spans="1:9" ht="27" x14ac:dyDescent="0.25">
      <c r="A3994" s="32">
        <v>5134</v>
      </c>
      <c r="B3994" s="32" t="s">
        <v>5166</v>
      </c>
      <c r="C3994" s="32" t="s">
        <v>392</v>
      </c>
      <c r="D3994" s="32" t="s">
        <v>381</v>
      </c>
      <c r="E3994" s="32" t="s">
        <v>14</v>
      </c>
      <c r="F3994" s="32">
        <v>0</v>
      </c>
      <c r="G3994" s="32">
        <v>0</v>
      </c>
      <c r="H3994" s="32">
        <v>1</v>
      </c>
      <c r="I3994" s="22"/>
    </row>
    <row r="3995" spans="1:9" ht="27" x14ac:dyDescent="0.25">
      <c r="A3995" s="32">
        <v>5134</v>
      </c>
      <c r="B3995" s="32" t="s">
        <v>5167</v>
      </c>
      <c r="C3995" s="32" t="s">
        <v>392</v>
      </c>
      <c r="D3995" s="32" t="s">
        <v>381</v>
      </c>
      <c r="E3995" s="32" t="s">
        <v>14</v>
      </c>
      <c r="F3995" s="32">
        <v>0</v>
      </c>
      <c r="G3995" s="32">
        <v>0</v>
      </c>
      <c r="H3995" s="32">
        <v>1</v>
      </c>
      <c r="I3995" s="22"/>
    </row>
    <row r="3996" spans="1:9" ht="27" x14ac:dyDescent="0.25">
      <c r="A3996" s="32">
        <v>5134</v>
      </c>
      <c r="B3996" s="32" t="s">
        <v>5168</v>
      </c>
      <c r="C3996" s="32" t="s">
        <v>392</v>
      </c>
      <c r="D3996" s="32" t="s">
        <v>381</v>
      </c>
      <c r="E3996" s="32" t="s">
        <v>14</v>
      </c>
      <c r="F3996" s="32">
        <v>0</v>
      </c>
      <c r="G3996" s="32">
        <v>0</v>
      </c>
      <c r="H3996" s="32">
        <v>1</v>
      </c>
      <c r="I3996" s="22"/>
    </row>
    <row r="3997" spans="1:9" ht="27" x14ac:dyDescent="0.25">
      <c r="A3997" s="32">
        <v>5134</v>
      </c>
      <c r="B3997" s="32" t="s">
        <v>5169</v>
      </c>
      <c r="C3997" s="32" t="s">
        <v>392</v>
      </c>
      <c r="D3997" s="32" t="s">
        <v>381</v>
      </c>
      <c r="E3997" s="32" t="s">
        <v>14</v>
      </c>
      <c r="F3997" s="32">
        <v>0</v>
      </c>
      <c r="G3997" s="32">
        <v>0</v>
      </c>
      <c r="H3997" s="32">
        <v>1</v>
      </c>
      <c r="I3997" s="22"/>
    </row>
    <row r="3998" spans="1:9" ht="27" x14ac:dyDescent="0.25">
      <c r="A3998" s="32">
        <v>5134</v>
      </c>
      <c r="B3998" s="32" t="s">
        <v>5170</v>
      </c>
      <c r="C3998" s="32" t="s">
        <v>392</v>
      </c>
      <c r="D3998" s="32" t="s">
        <v>381</v>
      </c>
      <c r="E3998" s="32" t="s">
        <v>14</v>
      </c>
      <c r="F3998" s="32">
        <v>0</v>
      </c>
      <c r="G3998" s="32">
        <v>0</v>
      </c>
      <c r="H3998" s="32">
        <v>1</v>
      </c>
      <c r="I3998" s="22"/>
    </row>
    <row r="3999" spans="1:9" ht="27" x14ac:dyDescent="0.25">
      <c r="A3999" s="32">
        <v>5134</v>
      </c>
      <c r="B3999" s="32" t="s">
        <v>5171</v>
      </c>
      <c r="C3999" s="32" t="s">
        <v>392</v>
      </c>
      <c r="D3999" s="32" t="s">
        <v>381</v>
      </c>
      <c r="E3999" s="32" t="s">
        <v>14</v>
      </c>
      <c r="F3999" s="32">
        <v>0</v>
      </c>
      <c r="G3999" s="32">
        <v>0</v>
      </c>
      <c r="H3999" s="32">
        <v>1</v>
      </c>
      <c r="I3999" s="22"/>
    </row>
    <row r="4000" spans="1:9" ht="27" x14ac:dyDescent="0.25">
      <c r="A4000" s="32">
        <v>5134</v>
      </c>
      <c r="B4000" s="32" t="s">
        <v>5172</v>
      </c>
      <c r="C4000" s="32" t="s">
        <v>392</v>
      </c>
      <c r="D4000" s="32" t="s">
        <v>381</v>
      </c>
      <c r="E4000" s="32" t="s">
        <v>14</v>
      </c>
      <c r="F4000" s="32">
        <v>0</v>
      </c>
      <c r="G4000" s="32">
        <v>0</v>
      </c>
      <c r="H4000" s="32">
        <v>1</v>
      </c>
      <c r="I4000" s="22"/>
    </row>
    <row r="4001" spans="1:9" ht="27" x14ac:dyDescent="0.25">
      <c r="A4001" s="32">
        <v>5134</v>
      </c>
      <c r="B4001" s="32" t="s">
        <v>5173</v>
      </c>
      <c r="C4001" s="32" t="s">
        <v>392</v>
      </c>
      <c r="D4001" s="32" t="s">
        <v>381</v>
      </c>
      <c r="E4001" s="32" t="s">
        <v>14</v>
      </c>
      <c r="F4001" s="32">
        <v>0</v>
      </c>
      <c r="G4001" s="32">
        <v>0</v>
      </c>
      <c r="H4001" s="32">
        <v>1</v>
      </c>
      <c r="I4001" s="22"/>
    </row>
    <row r="4002" spans="1:9" ht="27" x14ac:dyDescent="0.25">
      <c r="A4002" s="32">
        <v>5134</v>
      </c>
      <c r="B4002" s="32" t="s">
        <v>5174</v>
      </c>
      <c r="C4002" s="32" t="s">
        <v>392</v>
      </c>
      <c r="D4002" s="32" t="s">
        <v>381</v>
      </c>
      <c r="E4002" s="32" t="s">
        <v>14</v>
      </c>
      <c r="F4002" s="32">
        <v>0</v>
      </c>
      <c r="G4002" s="32">
        <v>0</v>
      </c>
      <c r="H4002" s="32">
        <v>1</v>
      </c>
      <c r="I4002" s="22"/>
    </row>
    <row r="4003" spans="1:9" ht="27" x14ac:dyDescent="0.25">
      <c r="A4003" s="32">
        <v>5134</v>
      </c>
      <c r="B4003" s="32" t="s">
        <v>5175</v>
      </c>
      <c r="C4003" s="32" t="s">
        <v>392</v>
      </c>
      <c r="D4003" s="32" t="s">
        <v>381</v>
      </c>
      <c r="E4003" s="32" t="s">
        <v>14</v>
      </c>
      <c r="F4003" s="32">
        <v>0</v>
      </c>
      <c r="G4003" s="32">
        <v>0</v>
      </c>
      <c r="H4003" s="32">
        <v>1</v>
      </c>
      <c r="I4003" s="22"/>
    </row>
    <row r="4004" spans="1:9" ht="27" x14ac:dyDescent="0.25">
      <c r="A4004" s="32">
        <v>5134</v>
      </c>
      <c r="B4004" s="32" t="s">
        <v>5176</v>
      </c>
      <c r="C4004" s="32" t="s">
        <v>392</v>
      </c>
      <c r="D4004" s="32" t="s">
        <v>381</v>
      </c>
      <c r="E4004" s="32" t="s">
        <v>14</v>
      </c>
      <c r="F4004" s="32">
        <v>0</v>
      </c>
      <c r="G4004" s="32">
        <v>0</v>
      </c>
      <c r="H4004" s="32">
        <v>1</v>
      </c>
      <c r="I4004" s="22"/>
    </row>
    <row r="4005" spans="1:9" ht="27" x14ac:dyDescent="0.25">
      <c r="A4005" s="32">
        <v>5134</v>
      </c>
      <c r="B4005" s="32" t="s">
        <v>5177</v>
      </c>
      <c r="C4005" s="32" t="s">
        <v>392</v>
      </c>
      <c r="D4005" s="32" t="s">
        <v>381</v>
      </c>
      <c r="E4005" s="32" t="s">
        <v>14</v>
      </c>
      <c r="F4005" s="32">
        <v>0</v>
      </c>
      <c r="G4005" s="32">
        <v>0</v>
      </c>
      <c r="H4005" s="32">
        <v>1</v>
      </c>
      <c r="I4005" s="22"/>
    </row>
    <row r="4006" spans="1:9" ht="27" x14ac:dyDescent="0.25">
      <c r="A4006" s="32">
        <v>5134</v>
      </c>
      <c r="B4006" s="32" t="s">
        <v>5178</v>
      </c>
      <c r="C4006" s="32" t="s">
        <v>392</v>
      </c>
      <c r="D4006" s="32" t="s">
        <v>381</v>
      </c>
      <c r="E4006" s="32" t="s">
        <v>14</v>
      </c>
      <c r="F4006" s="32">
        <v>0</v>
      </c>
      <c r="G4006" s="32">
        <v>0</v>
      </c>
      <c r="H4006" s="32">
        <v>1</v>
      </c>
      <c r="I4006" s="22"/>
    </row>
    <row r="4007" spans="1:9" ht="27" x14ac:dyDescent="0.25">
      <c r="A4007" s="32">
        <v>5134</v>
      </c>
      <c r="B4007" s="32" t="s">
        <v>5179</v>
      </c>
      <c r="C4007" s="32" t="s">
        <v>392</v>
      </c>
      <c r="D4007" s="32" t="s">
        <v>381</v>
      </c>
      <c r="E4007" s="32" t="s">
        <v>14</v>
      </c>
      <c r="F4007" s="32">
        <v>0</v>
      </c>
      <c r="G4007" s="32">
        <v>0</v>
      </c>
      <c r="H4007" s="32">
        <v>1</v>
      </c>
      <c r="I4007" s="22"/>
    </row>
    <row r="4008" spans="1:9" ht="27" x14ac:dyDescent="0.25">
      <c r="A4008" s="32">
        <v>5134</v>
      </c>
      <c r="B4008" s="32" t="s">
        <v>5180</v>
      </c>
      <c r="C4008" s="32" t="s">
        <v>392</v>
      </c>
      <c r="D4008" s="32" t="s">
        <v>381</v>
      </c>
      <c r="E4008" s="32" t="s">
        <v>14</v>
      </c>
      <c r="F4008" s="32">
        <v>0</v>
      </c>
      <c r="G4008" s="32">
        <v>0</v>
      </c>
      <c r="H4008" s="32">
        <v>1</v>
      </c>
      <c r="I4008" s="22"/>
    </row>
    <row r="4009" spans="1:9" ht="27" x14ac:dyDescent="0.25">
      <c r="A4009" s="32">
        <v>5134</v>
      </c>
      <c r="B4009" s="32" t="s">
        <v>5181</v>
      </c>
      <c r="C4009" s="32" t="s">
        <v>392</v>
      </c>
      <c r="D4009" s="32" t="s">
        <v>381</v>
      </c>
      <c r="E4009" s="32" t="s">
        <v>14</v>
      </c>
      <c r="F4009" s="32">
        <v>0</v>
      </c>
      <c r="G4009" s="32">
        <v>0</v>
      </c>
      <c r="H4009" s="32">
        <v>1</v>
      </c>
      <c r="I4009" s="22"/>
    </row>
    <row r="4010" spans="1:9" ht="27" x14ac:dyDescent="0.25">
      <c r="A4010" s="32">
        <v>5134</v>
      </c>
      <c r="B4010" s="32" t="s">
        <v>5182</v>
      </c>
      <c r="C4010" s="32" t="s">
        <v>392</v>
      </c>
      <c r="D4010" s="32" t="s">
        <v>381</v>
      </c>
      <c r="E4010" s="32" t="s">
        <v>14</v>
      </c>
      <c r="F4010" s="32">
        <v>0</v>
      </c>
      <c r="G4010" s="32">
        <v>0</v>
      </c>
      <c r="H4010" s="32">
        <v>1</v>
      </c>
      <c r="I4010" s="22"/>
    </row>
    <row r="4011" spans="1:9" ht="27" x14ac:dyDescent="0.25">
      <c r="A4011" s="32">
        <v>5134</v>
      </c>
      <c r="B4011" s="32" t="s">
        <v>5183</v>
      </c>
      <c r="C4011" s="32" t="s">
        <v>392</v>
      </c>
      <c r="D4011" s="32" t="s">
        <v>381</v>
      </c>
      <c r="E4011" s="32" t="s">
        <v>14</v>
      </c>
      <c r="F4011" s="32">
        <v>0</v>
      </c>
      <c r="G4011" s="32">
        <v>0</v>
      </c>
      <c r="H4011" s="32">
        <v>1</v>
      </c>
      <c r="I4011" s="22"/>
    </row>
    <row r="4012" spans="1:9" ht="27" x14ac:dyDescent="0.25">
      <c r="A4012" s="32">
        <v>5134</v>
      </c>
      <c r="B4012" s="32" t="s">
        <v>5184</v>
      </c>
      <c r="C4012" s="32" t="s">
        <v>392</v>
      </c>
      <c r="D4012" s="32" t="s">
        <v>381</v>
      </c>
      <c r="E4012" s="32" t="s">
        <v>14</v>
      </c>
      <c r="F4012" s="32">
        <v>0</v>
      </c>
      <c r="G4012" s="32">
        <v>0</v>
      </c>
      <c r="H4012" s="32">
        <v>1</v>
      </c>
      <c r="I4012" s="22"/>
    </row>
    <row r="4013" spans="1:9" ht="27" x14ac:dyDescent="0.25">
      <c r="A4013" s="32">
        <v>5134</v>
      </c>
      <c r="B4013" s="32" t="s">
        <v>5185</v>
      </c>
      <c r="C4013" s="32" t="s">
        <v>392</v>
      </c>
      <c r="D4013" s="32" t="s">
        <v>381</v>
      </c>
      <c r="E4013" s="32" t="s">
        <v>14</v>
      </c>
      <c r="F4013" s="32">
        <v>0</v>
      </c>
      <c r="G4013" s="32">
        <v>0</v>
      </c>
      <c r="H4013" s="32">
        <v>1</v>
      </c>
      <c r="I4013" s="22"/>
    </row>
    <row r="4014" spans="1:9" ht="27" x14ac:dyDescent="0.25">
      <c r="A4014" s="32">
        <v>5134</v>
      </c>
      <c r="B4014" s="32" t="s">
        <v>5804</v>
      </c>
      <c r="C4014" s="32" t="s">
        <v>392</v>
      </c>
      <c r="D4014" s="32" t="s">
        <v>381</v>
      </c>
      <c r="E4014" s="32" t="s">
        <v>14</v>
      </c>
      <c r="F4014" s="32">
        <v>0</v>
      </c>
      <c r="G4014" s="32">
        <v>0</v>
      </c>
      <c r="H4014" s="32">
        <v>1</v>
      </c>
      <c r="I4014" s="22"/>
    </row>
    <row r="4015" spans="1:9" ht="27" x14ac:dyDescent="0.25">
      <c r="A4015" s="32">
        <v>5134</v>
      </c>
      <c r="B4015" s="32" t="s">
        <v>6078</v>
      </c>
      <c r="C4015" s="32" t="s">
        <v>392</v>
      </c>
      <c r="D4015" s="32" t="s">
        <v>381</v>
      </c>
      <c r="E4015" s="32" t="s">
        <v>14</v>
      </c>
      <c r="F4015" s="32">
        <v>0</v>
      </c>
      <c r="G4015" s="32">
        <v>0</v>
      </c>
      <c r="H4015" s="32">
        <v>1</v>
      </c>
      <c r="I4015" s="22"/>
    </row>
    <row r="4016" spans="1:9" ht="27" x14ac:dyDescent="0.25">
      <c r="A4016" s="32">
        <v>5134</v>
      </c>
      <c r="B4016" s="32" t="s">
        <v>2669</v>
      </c>
      <c r="C4016" s="32" t="s">
        <v>392</v>
      </c>
      <c r="D4016" s="32" t="s">
        <v>381</v>
      </c>
      <c r="E4016" s="32" t="s">
        <v>14</v>
      </c>
      <c r="F4016" s="32">
        <v>617000</v>
      </c>
      <c r="G4016" s="32">
        <v>617000</v>
      </c>
      <c r="H4016" s="32">
        <v>1</v>
      </c>
      <c r="I4016" s="22"/>
    </row>
    <row r="4017" spans="1:9" ht="27" x14ac:dyDescent="0.25">
      <c r="A4017" s="32">
        <v>5134</v>
      </c>
      <c r="B4017" s="32" t="s">
        <v>6983</v>
      </c>
      <c r="C4017" s="32" t="s">
        <v>392</v>
      </c>
      <c r="D4017" s="32" t="s">
        <v>381</v>
      </c>
      <c r="E4017" s="32" t="s">
        <v>14</v>
      </c>
      <c r="F4017" s="32">
        <v>882000</v>
      </c>
      <c r="G4017" s="32">
        <v>882000</v>
      </c>
      <c r="H4017" s="32">
        <v>1</v>
      </c>
      <c r="I4017" s="22"/>
    </row>
    <row r="4018" spans="1:9" ht="15" customHeight="1" x14ac:dyDescent="0.25">
      <c r="A4018" s="159" t="s">
        <v>250</v>
      </c>
      <c r="B4018" s="160"/>
      <c r="C4018" s="160"/>
      <c r="D4018" s="160"/>
      <c r="E4018" s="160"/>
      <c r="F4018" s="160"/>
      <c r="G4018" s="160"/>
      <c r="H4018" s="161"/>
      <c r="I4018" s="22"/>
    </row>
    <row r="4019" spans="1:9" ht="15" customHeight="1" x14ac:dyDescent="0.25">
      <c r="A4019" s="138" t="s">
        <v>16</v>
      </c>
      <c r="B4019" s="139"/>
      <c r="C4019" s="139"/>
      <c r="D4019" s="139"/>
      <c r="E4019" s="139"/>
      <c r="F4019" s="139"/>
      <c r="G4019" s="139"/>
      <c r="H4019" s="140"/>
      <c r="I4019" s="22"/>
    </row>
    <row r="4020" spans="1:9" x14ac:dyDescent="0.25">
      <c r="A4020" s="20"/>
      <c r="B4020" s="20"/>
      <c r="C4020" s="20"/>
      <c r="D4020" s="20"/>
      <c r="E4020" s="20"/>
      <c r="F4020" s="20"/>
      <c r="G4020" s="20"/>
      <c r="H4020" s="20"/>
      <c r="I4020" s="22"/>
    </row>
    <row r="4021" spans="1:9" ht="15" customHeight="1" x14ac:dyDescent="0.25">
      <c r="A4021" s="138" t="s">
        <v>12</v>
      </c>
      <c r="B4021" s="139"/>
      <c r="C4021" s="139"/>
      <c r="D4021" s="139"/>
      <c r="E4021" s="139"/>
      <c r="F4021" s="139"/>
      <c r="G4021" s="139"/>
      <c r="H4021" s="140"/>
      <c r="I4021" s="22"/>
    </row>
    <row r="4022" spans="1:9" x14ac:dyDescent="0.25">
      <c r="A4022" s="32"/>
      <c r="B4022" s="32"/>
      <c r="C4022" s="32"/>
      <c r="D4022" s="32"/>
      <c r="E4022" s="32"/>
      <c r="F4022" s="32"/>
      <c r="G4022" s="32"/>
      <c r="H4022" s="32"/>
      <c r="I4022" s="22"/>
    </row>
    <row r="4023" spans="1:9" ht="15" customHeight="1" x14ac:dyDescent="0.25">
      <c r="A4023" s="159" t="s">
        <v>78</v>
      </c>
      <c r="B4023" s="160"/>
      <c r="C4023" s="160"/>
      <c r="D4023" s="160"/>
      <c r="E4023" s="160"/>
      <c r="F4023" s="160"/>
      <c r="G4023" s="160"/>
      <c r="H4023" s="161"/>
      <c r="I4023" s="22"/>
    </row>
    <row r="4024" spans="1:9" ht="15" customHeight="1" x14ac:dyDescent="0.25">
      <c r="A4024" s="138" t="s">
        <v>16</v>
      </c>
      <c r="B4024" s="139"/>
      <c r="C4024" s="139"/>
      <c r="D4024" s="139"/>
      <c r="E4024" s="139"/>
      <c r="F4024" s="139"/>
      <c r="G4024" s="139"/>
      <c r="H4024" s="140"/>
      <c r="I4024" s="22"/>
    </row>
    <row r="4025" spans="1:9" ht="27" x14ac:dyDescent="0.25">
      <c r="A4025" s="29">
        <v>5113</v>
      </c>
      <c r="B4025" s="29" t="s">
        <v>3182</v>
      </c>
      <c r="C4025" s="29" t="s">
        <v>981</v>
      </c>
      <c r="D4025" s="29" t="s">
        <v>381</v>
      </c>
      <c r="E4025" s="29" t="s">
        <v>14</v>
      </c>
      <c r="F4025" s="29">
        <v>13393200</v>
      </c>
      <c r="G4025" s="29">
        <v>13393200</v>
      </c>
      <c r="H4025" s="29">
        <v>1</v>
      </c>
      <c r="I4025" s="22"/>
    </row>
    <row r="4026" spans="1:9" ht="27" x14ac:dyDescent="0.25">
      <c r="A4026" s="29">
        <v>5113</v>
      </c>
      <c r="B4026" s="29" t="s">
        <v>3183</v>
      </c>
      <c r="C4026" s="29" t="s">
        <v>981</v>
      </c>
      <c r="D4026" s="29" t="s">
        <v>381</v>
      </c>
      <c r="E4026" s="29" t="s">
        <v>14</v>
      </c>
      <c r="F4026" s="29">
        <v>3193100</v>
      </c>
      <c r="G4026" s="29">
        <v>3193100</v>
      </c>
      <c r="H4026" s="29">
        <v>1</v>
      </c>
      <c r="I4026" s="22"/>
    </row>
    <row r="4027" spans="1:9" ht="40.5" x14ac:dyDescent="0.25">
      <c r="A4027" s="29">
        <v>4251</v>
      </c>
      <c r="B4027" s="29" t="s">
        <v>2079</v>
      </c>
      <c r="C4027" s="29" t="s">
        <v>24</v>
      </c>
      <c r="D4027" s="29" t="s">
        <v>15</v>
      </c>
      <c r="E4027" s="29" t="s">
        <v>14</v>
      </c>
      <c r="F4027" s="29">
        <v>190453200</v>
      </c>
      <c r="G4027" s="29">
        <v>190453200</v>
      </c>
      <c r="H4027" s="29">
        <v>1</v>
      </c>
      <c r="I4027" s="22"/>
    </row>
    <row r="4028" spans="1:9" ht="15" customHeight="1" x14ac:dyDescent="0.25">
      <c r="A4028" s="147" t="s">
        <v>12</v>
      </c>
      <c r="B4028" s="148"/>
      <c r="C4028" s="148"/>
      <c r="D4028" s="148"/>
      <c r="E4028" s="148"/>
      <c r="F4028" s="148"/>
      <c r="G4028" s="148"/>
      <c r="H4028" s="149"/>
      <c r="I4028" s="22"/>
    </row>
    <row r="4029" spans="1:9" ht="27" x14ac:dyDescent="0.25">
      <c r="A4029" s="4">
        <v>5113</v>
      </c>
      <c r="B4029" s="4" t="s">
        <v>3186</v>
      </c>
      <c r="C4029" s="4" t="s">
        <v>1093</v>
      </c>
      <c r="D4029" s="4" t="s">
        <v>13</v>
      </c>
      <c r="E4029" s="4" t="s">
        <v>14</v>
      </c>
      <c r="F4029" s="4">
        <v>80000</v>
      </c>
      <c r="G4029" s="4">
        <v>80000</v>
      </c>
      <c r="H4029" s="4">
        <v>1</v>
      </c>
      <c r="I4029" s="22"/>
    </row>
    <row r="4030" spans="1:9" ht="27" x14ac:dyDescent="0.25">
      <c r="A4030" s="4">
        <v>5113</v>
      </c>
      <c r="B4030" s="4" t="s">
        <v>3187</v>
      </c>
      <c r="C4030" s="4" t="s">
        <v>1093</v>
      </c>
      <c r="D4030" s="4" t="s">
        <v>13</v>
      </c>
      <c r="E4030" s="4" t="s">
        <v>14</v>
      </c>
      <c r="F4030" s="4">
        <v>19000</v>
      </c>
      <c r="G4030" s="4">
        <v>19000</v>
      </c>
      <c r="H4030" s="4">
        <v>1</v>
      </c>
      <c r="I4030" s="22"/>
    </row>
    <row r="4031" spans="1:9" ht="27" x14ac:dyDescent="0.25">
      <c r="A4031" s="4">
        <v>4251</v>
      </c>
      <c r="B4031" s="4" t="s">
        <v>2080</v>
      </c>
      <c r="C4031" s="4" t="s">
        <v>454</v>
      </c>
      <c r="D4031" s="4" t="s">
        <v>15</v>
      </c>
      <c r="E4031" s="4" t="s">
        <v>14</v>
      </c>
      <c r="F4031" s="4">
        <v>3814300</v>
      </c>
      <c r="G4031" s="4">
        <v>3814300</v>
      </c>
      <c r="H4031" s="4">
        <v>1</v>
      </c>
      <c r="I4031" s="22"/>
    </row>
    <row r="4032" spans="1:9" ht="27" x14ac:dyDescent="0.25">
      <c r="A4032" s="4">
        <v>5113</v>
      </c>
      <c r="B4032" s="4" t="s">
        <v>3184</v>
      </c>
      <c r="C4032" s="4" t="s">
        <v>454</v>
      </c>
      <c r="D4032" s="4" t="s">
        <v>1212</v>
      </c>
      <c r="E4032" s="4" t="s">
        <v>14</v>
      </c>
      <c r="F4032" s="4">
        <v>267000</v>
      </c>
      <c r="G4032" s="4">
        <v>267000</v>
      </c>
      <c r="H4032" s="4">
        <v>1</v>
      </c>
      <c r="I4032" s="22"/>
    </row>
    <row r="4033" spans="1:9" ht="27" x14ac:dyDescent="0.25">
      <c r="A4033" s="4">
        <v>5113</v>
      </c>
      <c r="B4033" s="4" t="s">
        <v>3185</v>
      </c>
      <c r="C4033" s="4" t="s">
        <v>454</v>
      </c>
      <c r="D4033" s="4" t="s">
        <v>1212</v>
      </c>
      <c r="E4033" s="4" t="s">
        <v>14</v>
      </c>
      <c r="F4033" s="4">
        <v>64000</v>
      </c>
      <c r="G4033" s="4">
        <v>64000</v>
      </c>
      <c r="H4033" s="4">
        <v>1</v>
      </c>
      <c r="I4033" s="22"/>
    </row>
    <row r="4034" spans="1:9" ht="15" customHeight="1" x14ac:dyDescent="0.25">
      <c r="A4034" s="132" t="s">
        <v>186</v>
      </c>
      <c r="B4034" s="133"/>
      <c r="C4034" s="133"/>
      <c r="D4034" s="133"/>
      <c r="E4034" s="133"/>
      <c r="F4034" s="133"/>
      <c r="G4034" s="133"/>
      <c r="H4034" s="134"/>
      <c r="I4034" s="22"/>
    </row>
    <row r="4035" spans="1:9" x14ac:dyDescent="0.25">
      <c r="A4035" s="4"/>
      <c r="B4035" s="138" t="s">
        <v>16</v>
      </c>
      <c r="C4035" s="139"/>
      <c r="D4035" s="139"/>
      <c r="E4035" s="139"/>
      <c r="F4035" s="139"/>
      <c r="G4035" s="140"/>
      <c r="H4035" s="20"/>
      <c r="I4035" s="22"/>
    </row>
    <row r="4036" spans="1:9" x14ac:dyDescent="0.25">
      <c r="I4036" s="22"/>
    </row>
    <row r="4037" spans="1:9" x14ac:dyDescent="0.25">
      <c r="A4037" s="29"/>
      <c r="B4037" s="4"/>
      <c r="C4037" s="29"/>
      <c r="D4037" s="29"/>
      <c r="E4037" s="29"/>
      <c r="F4037" s="29"/>
      <c r="G4037" s="29"/>
      <c r="H4037" s="29"/>
      <c r="I4037" s="22"/>
    </row>
    <row r="4038" spans="1:9" ht="15" customHeight="1" x14ac:dyDescent="0.25">
      <c r="A4038" s="138" t="s">
        <v>12</v>
      </c>
      <c r="B4038" s="139"/>
      <c r="C4038" s="139"/>
      <c r="D4038" s="139"/>
      <c r="E4038" s="139"/>
      <c r="F4038" s="139"/>
      <c r="G4038" s="139"/>
      <c r="H4038" s="140"/>
      <c r="I4038" s="22"/>
    </row>
    <row r="4039" spans="1:9" x14ac:dyDescent="0.25">
      <c r="A4039" s="29"/>
      <c r="B4039" s="29"/>
      <c r="C4039" s="29"/>
      <c r="D4039" s="29"/>
      <c r="E4039" s="29"/>
      <c r="F4039" s="29"/>
      <c r="G4039" s="29"/>
      <c r="H4039" s="29"/>
      <c r="I4039" s="22"/>
    </row>
    <row r="4040" spans="1:9" ht="15" customHeight="1" x14ac:dyDescent="0.25">
      <c r="A4040" s="132" t="s">
        <v>49</v>
      </c>
      <c r="B4040" s="133"/>
      <c r="C4040" s="133"/>
      <c r="D4040" s="133"/>
      <c r="E4040" s="133"/>
      <c r="F4040" s="133"/>
      <c r="G4040" s="133"/>
      <c r="H4040" s="134"/>
      <c r="I4040" s="22"/>
    </row>
    <row r="4041" spans="1:9" x14ac:dyDescent="0.25">
      <c r="A4041" s="4"/>
      <c r="B4041" s="138" t="s">
        <v>16</v>
      </c>
      <c r="C4041" s="139"/>
      <c r="D4041" s="139"/>
      <c r="E4041" s="139"/>
      <c r="F4041" s="139"/>
      <c r="G4041" s="140"/>
      <c r="H4041" s="20"/>
      <c r="I4041" s="22"/>
    </row>
    <row r="4042" spans="1:9" ht="27" x14ac:dyDescent="0.25">
      <c r="A4042" s="4">
        <v>4251</v>
      </c>
      <c r="B4042" s="4" t="s">
        <v>2838</v>
      </c>
      <c r="C4042" s="4" t="s">
        <v>464</v>
      </c>
      <c r="D4042" s="4" t="s">
        <v>381</v>
      </c>
      <c r="E4042" s="4" t="s">
        <v>14</v>
      </c>
      <c r="F4042" s="4">
        <v>5880000</v>
      </c>
      <c r="G4042" s="4">
        <v>5880000</v>
      </c>
      <c r="H4042" s="4">
        <v>1</v>
      </c>
      <c r="I4042" s="22"/>
    </row>
    <row r="4043" spans="1:9" ht="15" customHeight="1" x14ac:dyDescent="0.25">
      <c r="A4043" s="138" t="s">
        <v>12</v>
      </c>
      <c r="B4043" s="139"/>
      <c r="C4043" s="139"/>
      <c r="D4043" s="139"/>
      <c r="E4043" s="139"/>
      <c r="F4043" s="139"/>
      <c r="G4043" s="139"/>
      <c r="H4043" s="140"/>
      <c r="I4043" s="22"/>
    </row>
    <row r="4044" spans="1:9" ht="27" x14ac:dyDescent="0.25">
      <c r="A4044" s="29">
        <v>4251</v>
      </c>
      <c r="B4044" s="29" t="s">
        <v>2839</v>
      </c>
      <c r="C4044" s="29" t="s">
        <v>454</v>
      </c>
      <c r="D4044" s="29" t="s">
        <v>1212</v>
      </c>
      <c r="E4044" s="29" t="s">
        <v>14</v>
      </c>
      <c r="F4044" s="29">
        <v>120000</v>
      </c>
      <c r="G4044" s="29">
        <v>120000</v>
      </c>
      <c r="H4044" s="29">
        <v>1</v>
      </c>
      <c r="I4044" s="22"/>
    </row>
    <row r="4045" spans="1:9" ht="15" customHeight="1" x14ac:dyDescent="0.25">
      <c r="A4045" s="132" t="s">
        <v>79</v>
      </c>
      <c r="B4045" s="133"/>
      <c r="C4045" s="133"/>
      <c r="D4045" s="133"/>
      <c r="E4045" s="133"/>
      <c r="F4045" s="133"/>
      <c r="G4045" s="133"/>
      <c r="H4045" s="134"/>
      <c r="I4045" s="22"/>
    </row>
    <row r="4046" spans="1:9" ht="15" customHeight="1" x14ac:dyDescent="0.25">
      <c r="A4046" s="138" t="s">
        <v>16</v>
      </c>
      <c r="B4046" s="139"/>
      <c r="C4046" s="139"/>
      <c r="D4046" s="139"/>
      <c r="E4046" s="139"/>
      <c r="F4046" s="139"/>
      <c r="G4046" s="139"/>
      <c r="H4046" s="140"/>
      <c r="I4046" s="22"/>
    </row>
    <row r="4047" spans="1:9" ht="40.5" x14ac:dyDescent="0.25">
      <c r="A4047" s="4">
        <v>4251</v>
      </c>
      <c r="B4047" s="4" t="s">
        <v>2836</v>
      </c>
      <c r="C4047" s="4" t="s">
        <v>422</v>
      </c>
      <c r="D4047" s="4" t="s">
        <v>381</v>
      </c>
      <c r="E4047" s="4" t="s">
        <v>14</v>
      </c>
      <c r="F4047" s="4">
        <v>10600000</v>
      </c>
      <c r="G4047" s="4">
        <v>10600000</v>
      </c>
      <c r="H4047" s="4">
        <v>1</v>
      </c>
      <c r="I4047" s="22"/>
    </row>
    <row r="4048" spans="1:9" ht="40.5" x14ac:dyDescent="0.25">
      <c r="A4048" s="4">
        <v>4251</v>
      </c>
      <c r="B4048" s="4" t="s">
        <v>5818</v>
      </c>
      <c r="C4048" s="4" t="s">
        <v>422</v>
      </c>
      <c r="D4048" s="4" t="s">
        <v>381</v>
      </c>
      <c r="E4048" s="4" t="s">
        <v>14</v>
      </c>
      <c r="F4048" s="4">
        <v>1475953</v>
      </c>
      <c r="G4048" s="4">
        <v>1475953</v>
      </c>
      <c r="H4048" s="4">
        <v>1</v>
      </c>
      <c r="I4048" s="22"/>
    </row>
    <row r="4049" spans="1:9" ht="40.5" x14ac:dyDescent="0.25">
      <c r="A4049" s="4">
        <v>4251</v>
      </c>
      <c r="B4049" s="4" t="s">
        <v>5819</v>
      </c>
      <c r="C4049" s="4" t="s">
        <v>422</v>
      </c>
      <c r="D4049" s="4" t="s">
        <v>381</v>
      </c>
      <c r="E4049" s="4" t="s">
        <v>14</v>
      </c>
      <c r="F4049" s="4">
        <v>5718102</v>
      </c>
      <c r="G4049" s="4">
        <v>5718102</v>
      </c>
      <c r="H4049" s="4">
        <v>1</v>
      </c>
      <c r="I4049" s="22"/>
    </row>
    <row r="4050" spans="1:9" ht="15" customHeight="1" x14ac:dyDescent="0.25">
      <c r="A4050" s="138" t="s">
        <v>12</v>
      </c>
      <c r="B4050" s="139"/>
      <c r="C4050" s="139"/>
      <c r="D4050" s="139"/>
      <c r="E4050" s="139"/>
      <c r="F4050" s="139"/>
      <c r="G4050" s="139"/>
      <c r="H4050" s="140"/>
      <c r="I4050" s="22"/>
    </row>
    <row r="4051" spans="1:9" ht="27" x14ac:dyDescent="0.25">
      <c r="A4051" s="29">
        <v>4251</v>
      </c>
      <c r="B4051" s="29" t="s">
        <v>2837</v>
      </c>
      <c r="C4051" s="29" t="s">
        <v>454</v>
      </c>
      <c r="D4051" s="29" t="s">
        <v>1212</v>
      </c>
      <c r="E4051" s="29" t="s">
        <v>14</v>
      </c>
      <c r="F4051" s="29">
        <v>212000</v>
      </c>
      <c r="G4051" s="29">
        <v>212000</v>
      </c>
      <c r="H4051" s="29">
        <v>1</v>
      </c>
      <c r="I4051" s="22"/>
    </row>
    <row r="4052" spans="1:9" ht="27" x14ac:dyDescent="0.25">
      <c r="A4052" s="29">
        <v>4251</v>
      </c>
      <c r="B4052" s="29" t="s">
        <v>5848</v>
      </c>
      <c r="C4052" s="29" t="s">
        <v>454</v>
      </c>
      <c r="D4052" s="29" t="s">
        <v>1212</v>
      </c>
      <c r="E4052" s="29" t="s">
        <v>14</v>
      </c>
      <c r="F4052" s="29">
        <v>30000</v>
      </c>
      <c r="G4052" s="29">
        <v>30000</v>
      </c>
      <c r="H4052" s="29">
        <v>1</v>
      </c>
      <c r="I4052" s="22"/>
    </row>
    <row r="4053" spans="1:9" ht="27" x14ac:dyDescent="0.25">
      <c r="A4053" s="29">
        <v>4251</v>
      </c>
      <c r="B4053" s="29" t="s">
        <v>5849</v>
      </c>
      <c r="C4053" s="29" t="s">
        <v>454</v>
      </c>
      <c r="D4053" s="29" t="s">
        <v>1212</v>
      </c>
      <c r="E4053" s="29" t="s">
        <v>14</v>
      </c>
      <c r="F4053" s="29">
        <v>115000</v>
      </c>
      <c r="G4053" s="29">
        <v>115000</v>
      </c>
      <c r="H4053" s="29">
        <v>1</v>
      </c>
      <c r="I4053" s="22"/>
    </row>
    <row r="4054" spans="1:9" ht="15" customHeight="1" x14ac:dyDescent="0.25">
      <c r="A4054" s="132" t="s">
        <v>2670</v>
      </c>
      <c r="B4054" s="133"/>
      <c r="C4054" s="133"/>
      <c r="D4054" s="133"/>
      <c r="E4054" s="133"/>
      <c r="F4054" s="133"/>
      <c r="G4054" s="133"/>
      <c r="H4054" s="134"/>
      <c r="I4054" s="22"/>
    </row>
    <row r="4055" spans="1:9" ht="15" customHeight="1" x14ac:dyDescent="0.25">
      <c r="A4055" s="138" t="s">
        <v>16</v>
      </c>
      <c r="B4055" s="139"/>
      <c r="C4055" s="139"/>
      <c r="D4055" s="139"/>
      <c r="E4055" s="139"/>
      <c r="F4055" s="139"/>
      <c r="G4055" s="139"/>
      <c r="H4055" s="140"/>
      <c r="I4055" s="22"/>
    </row>
    <row r="4056" spans="1:9" ht="27" x14ac:dyDescent="0.25">
      <c r="A4056" s="4">
        <v>4861</v>
      </c>
      <c r="B4056" s="4" t="s">
        <v>1618</v>
      </c>
      <c r="C4056" s="4" t="s">
        <v>20</v>
      </c>
      <c r="D4056" s="4" t="s">
        <v>381</v>
      </c>
      <c r="E4056" s="4" t="s">
        <v>14</v>
      </c>
      <c r="F4056" s="4">
        <v>4900000</v>
      </c>
      <c r="G4056" s="4">
        <v>4900000</v>
      </c>
      <c r="H4056" s="4">
        <v>1</v>
      </c>
      <c r="I4056" s="22"/>
    </row>
    <row r="4057" spans="1:9" ht="27" x14ac:dyDescent="0.25">
      <c r="A4057" s="4">
        <v>4861</v>
      </c>
      <c r="B4057" s="4" t="s">
        <v>6569</v>
      </c>
      <c r="C4057" s="4" t="s">
        <v>20</v>
      </c>
      <c r="D4057" s="4" t="s">
        <v>381</v>
      </c>
      <c r="E4057" s="4" t="s">
        <v>14</v>
      </c>
      <c r="F4057" s="4">
        <v>2900000</v>
      </c>
      <c r="G4057" s="4">
        <v>2900000</v>
      </c>
      <c r="H4057" s="4">
        <v>1</v>
      </c>
      <c r="I4057" s="22"/>
    </row>
    <row r="4058" spans="1:9" ht="15" customHeight="1" x14ac:dyDescent="0.25">
      <c r="A4058" s="138" t="s">
        <v>12</v>
      </c>
      <c r="B4058" s="139"/>
      <c r="C4058" s="139"/>
      <c r="D4058" s="139"/>
      <c r="E4058" s="139"/>
      <c r="F4058" s="139"/>
      <c r="G4058" s="139"/>
      <c r="H4058" s="140"/>
      <c r="I4058" s="22"/>
    </row>
    <row r="4059" spans="1:9" ht="40.5" x14ac:dyDescent="0.25">
      <c r="A4059" s="32">
        <v>4861</v>
      </c>
      <c r="B4059" s="32" t="s">
        <v>2671</v>
      </c>
      <c r="C4059" s="32" t="s">
        <v>495</v>
      </c>
      <c r="D4059" s="32" t="s">
        <v>381</v>
      </c>
      <c r="E4059" s="32" t="s">
        <v>14</v>
      </c>
      <c r="F4059" s="32">
        <v>24100000</v>
      </c>
      <c r="G4059" s="32">
        <v>24100000</v>
      </c>
      <c r="H4059" s="32">
        <v>1</v>
      </c>
      <c r="I4059" s="22"/>
    </row>
    <row r="4060" spans="1:9" ht="27" x14ac:dyDescent="0.25">
      <c r="A4060" s="32">
        <v>4861</v>
      </c>
      <c r="B4060" s="32" t="s">
        <v>1337</v>
      </c>
      <c r="C4060" s="32" t="s">
        <v>454</v>
      </c>
      <c r="D4060" s="32" t="s">
        <v>15</v>
      </c>
      <c r="E4060" s="32" t="s">
        <v>14</v>
      </c>
      <c r="F4060" s="32">
        <v>0</v>
      </c>
      <c r="G4060" s="32">
        <v>0</v>
      </c>
      <c r="H4060" s="32">
        <v>1</v>
      </c>
      <c r="I4060" s="22"/>
    </row>
    <row r="4061" spans="1:9" ht="27" x14ac:dyDescent="0.25">
      <c r="A4061" s="32">
        <v>4861</v>
      </c>
      <c r="B4061" s="32" t="s">
        <v>1997</v>
      </c>
      <c r="C4061" s="32" t="s">
        <v>454</v>
      </c>
      <c r="D4061" s="32" t="s">
        <v>1212</v>
      </c>
      <c r="E4061" s="32" t="s">
        <v>14</v>
      </c>
      <c r="F4061" s="32">
        <v>100000</v>
      </c>
      <c r="G4061" s="32">
        <v>100000</v>
      </c>
      <c r="H4061" s="32">
        <v>1</v>
      </c>
      <c r="I4061" s="22"/>
    </row>
    <row r="4062" spans="1:9" ht="40.5" x14ac:dyDescent="0.25">
      <c r="A4062" s="32">
        <v>4861</v>
      </c>
      <c r="B4062" s="32" t="s">
        <v>745</v>
      </c>
      <c r="C4062" s="32" t="s">
        <v>746</v>
      </c>
      <c r="D4062" s="32" t="s">
        <v>381</v>
      </c>
      <c r="E4062" s="32" t="s">
        <v>14</v>
      </c>
      <c r="F4062" s="32">
        <v>4900000</v>
      </c>
      <c r="G4062" s="32">
        <v>4900000</v>
      </c>
      <c r="H4062" s="32">
        <v>1</v>
      </c>
      <c r="I4062" s="22"/>
    </row>
    <row r="4063" spans="1:9" ht="40.5" x14ac:dyDescent="0.25">
      <c r="A4063" s="32">
        <v>4861</v>
      </c>
      <c r="B4063" s="32" t="s">
        <v>6568</v>
      </c>
      <c r="C4063" s="32" t="s">
        <v>495</v>
      </c>
      <c r="D4063" s="32" t="s">
        <v>381</v>
      </c>
      <c r="E4063" s="32" t="s">
        <v>14</v>
      </c>
      <c r="F4063" s="32">
        <v>12000000</v>
      </c>
      <c r="G4063" s="32">
        <v>12000000</v>
      </c>
      <c r="H4063" s="32">
        <v>1</v>
      </c>
      <c r="I4063" s="22"/>
    </row>
    <row r="4064" spans="1:9" ht="27" x14ac:dyDescent="0.25">
      <c r="A4064" s="32">
        <v>4861</v>
      </c>
      <c r="B4064" s="32" t="s">
        <v>6570</v>
      </c>
      <c r="C4064" s="32" t="s">
        <v>454</v>
      </c>
      <c r="D4064" s="32" t="s">
        <v>1212</v>
      </c>
      <c r="E4064" s="32" t="s">
        <v>14</v>
      </c>
      <c r="F4064" s="32">
        <v>100000</v>
      </c>
      <c r="G4064" s="32">
        <v>100000</v>
      </c>
      <c r="H4064" s="32">
        <v>1</v>
      </c>
      <c r="I4064" s="22"/>
    </row>
    <row r="4065" spans="1:9" ht="15" customHeight="1" x14ac:dyDescent="0.25">
      <c r="A4065" s="132" t="s">
        <v>2081</v>
      </c>
      <c r="B4065" s="133"/>
      <c r="C4065" s="133"/>
      <c r="D4065" s="133"/>
      <c r="E4065" s="133"/>
      <c r="F4065" s="133"/>
      <c r="G4065" s="133"/>
      <c r="H4065" s="134"/>
      <c r="I4065" s="22"/>
    </row>
    <row r="4066" spans="1:9" ht="15" customHeight="1" x14ac:dyDescent="0.25">
      <c r="A4066" s="138" t="s">
        <v>12</v>
      </c>
      <c r="B4066" s="139"/>
      <c r="C4066" s="139"/>
      <c r="D4066" s="139"/>
      <c r="E4066" s="139"/>
      <c r="F4066" s="139"/>
      <c r="G4066" s="139"/>
      <c r="H4066" s="140"/>
      <c r="I4066" s="22"/>
    </row>
    <row r="4067" spans="1:9" ht="40.5" x14ac:dyDescent="0.25">
      <c r="A4067" s="4">
        <v>4213</v>
      </c>
      <c r="B4067" s="4" t="s">
        <v>2082</v>
      </c>
      <c r="C4067" s="4" t="s">
        <v>1286</v>
      </c>
      <c r="D4067" s="4" t="s">
        <v>381</v>
      </c>
      <c r="E4067" s="4" t="s">
        <v>14</v>
      </c>
      <c r="F4067" s="4">
        <v>2500000</v>
      </c>
      <c r="G4067" s="4">
        <v>2500000</v>
      </c>
      <c r="H4067" s="4">
        <v>1</v>
      </c>
      <c r="I4067" s="22"/>
    </row>
    <row r="4068" spans="1:9" ht="40.5" x14ac:dyDescent="0.25">
      <c r="A4068" s="4">
        <v>4213</v>
      </c>
      <c r="B4068" s="4" t="s">
        <v>4002</v>
      </c>
      <c r="C4068" s="4" t="s">
        <v>1286</v>
      </c>
      <c r="D4068" s="4" t="s">
        <v>381</v>
      </c>
      <c r="E4068" s="4" t="s">
        <v>14</v>
      </c>
      <c r="F4068" s="4">
        <v>2500000</v>
      </c>
      <c r="G4068" s="4">
        <v>2500000</v>
      </c>
      <c r="H4068" s="4">
        <v>1</v>
      </c>
      <c r="I4068" s="22"/>
    </row>
    <row r="4069" spans="1:9" x14ac:dyDescent="0.25">
      <c r="A4069" s="4"/>
      <c r="B4069" s="4"/>
      <c r="C4069" s="4"/>
      <c r="D4069" s="4"/>
      <c r="E4069" s="4"/>
      <c r="F4069" s="4"/>
      <c r="G4069" s="4"/>
      <c r="H4069" s="4"/>
      <c r="I4069" s="22"/>
    </row>
    <row r="4070" spans="1:9" ht="15" customHeight="1" x14ac:dyDescent="0.25">
      <c r="A4070" s="132" t="s">
        <v>125</v>
      </c>
      <c r="B4070" s="133"/>
      <c r="C4070" s="133"/>
      <c r="D4070" s="133"/>
      <c r="E4070" s="133"/>
      <c r="F4070" s="133"/>
      <c r="G4070" s="133"/>
      <c r="H4070" s="134"/>
      <c r="I4070" s="22"/>
    </row>
    <row r="4071" spans="1:9" ht="15" customHeight="1" x14ac:dyDescent="0.25">
      <c r="A4071" s="138" t="s">
        <v>12</v>
      </c>
      <c r="B4071" s="139"/>
      <c r="C4071" s="139"/>
      <c r="D4071" s="139"/>
      <c r="E4071" s="139"/>
      <c r="F4071" s="139"/>
      <c r="G4071" s="139"/>
      <c r="H4071" s="140"/>
      <c r="I4071" s="22"/>
    </row>
    <row r="4072" spans="1:9" ht="27" x14ac:dyDescent="0.25">
      <c r="A4072" s="20">
        <v>4213</v>
      </c>
      <c r="B4072" s="20" t="s">
        <v>2834</v>
      </c>
      <c r="C4072" s="20" t="s">
        <v>2835</v>
      </c>
      <c r="D4072" s="20" t="s">
        <v>381</v>
      </c>
      <c r="E4072" s="20" t="s">
        <v>14</v>
      </c>
      <c r="F4072" s="20">
        <v>2000000</v>
      </c>
      <c r="G4072" s="20">
        <v>2000000</v>
      </c>
      <c r="H4072" s="20">
        <v>1</v>
      </c>
      <c r="I4072" s="22"/>
    </row>
    <row r="4073" spans="1:9" ht="15" customHeight="1" x14ac:dyDescent="0.25">
      <c r="A4073" s="132" t="s">
        <v>126</v>
      </c>
      <c r="B4073" s="133"/>
      <c r="C4073" s="133"/>
      <c r="D4073" s="133"/>
      <c r="E4073" s="133"/>
      <c r="F4073" s="133"/>
      <c r="G4073" s="133"/>
      <c r="H4073" s="134"/>
      <c r="I4073" s="22"/>
    </row>
    <row r="4074" spans="1:9" ht="15" customHeight="1" x14ac:dyDescent="0.25">
      <c r="A4074" s="138" t="s">
        <v>12</v>
      </c>
      <c r="B4074" s="139"/>
      <c r="C4074" s="139"/>
      <c r="D4074" s="139"/>
      <c r="E4074" s="139"/>
      <c r="F4074" s="139"/>
      <c r="G4074" s="139"/>
      <c r="H4074" s="140"/>
      <c r="I4074" s="22"/>
    </row>
    <row r="4075" spans="1:9" x14ac:dyDescent="0.25">
      <c r="A4075" s="4"/>
      <c r="B4075" s="4"/>
      <c r="C4075" s="4"/>
      <c r="D4075" s="12"/>
      <c r="E4075" s="12"/>
      <c r="F4075" s="12"/>
      <c r="G4075" s="12"/>
      <c r="H4075" s="20"/>
      <c r="I4075" s="22"/>
    </row>
    <row r="4076" spans="1:9" ht="15" customHeight="1" x14ac:dyDescent="0.25">
      <c r="A4076" s="159" t="s">
        <v>299</v>
      </c>
      <c r="B4076" s="160"/>
      <c r="C4076" s="160"/>
      <c r="D4076" s="160"/>
      <c r="E4076" s="160"/>
      <c r="F4076" s="160"/>
      <c r="G4076" s="160"/>
      <c r="H4076" s="161"/>
      <c r="I4076" s="22"/>
    </row>
    <row r="4077" spans="1:9" x14ac:dyDescent="0.25">
      <c r="A4077" s="138" t="s">
        <v>8</v>
      </c>
      <c r="B4077" s="139"/>
      <c r="C4077" s="139"/>
      <c r="D4077" s="139"/>
      <c r="E4077" s="139"/>
      <c r="F4077" s="139"/>
      <c r="G4077" s="139"/>
      <c r="H4077" s="140"/>
      <c r="I4077" s="22"/>
    </row>
    <row r="4078" spans="1:9" x14ac:dyDescent="0.25">
      <c r="A4078" s="32">
        <v>5129</v>
      </c>
      <c r="B4078" s="32" t="s">
        <v>7076</v>
      </c>
      <c r="C4078" s="32" t="s">
        <v>1583</v>
      </c>
      <c r="D4078" s="32" t="s">
        <v>9</v>
      </c>
      <c r="E4078" s="32" t="s">
        <v>10</v>
      </c>
      <c r="F4078" s="32">
        <v>110000</v>
      </c>
      <c r="G4078" s="32">
        <f>+F4078*H4078</f>
        <v>11000000</v>
      </c>
      <c r="H4078" s="32">
        <v>100</v>
      </c>
      <c r="I4078" s="22"/>
    </row>
    <row r="4079" spans="1:9" ht="15" customHeight="1" x14ac:dyDescent="0.25">
      <c r="A4079" s="159" t="s">
        <v>81</v>
      </c>
      <c r="B4079" s="160"/>
      <c r="C4079" s="160"/>
      <c r="D4079" s="160"/>
      <c r="E4079" s="160"/>
      <c r="F4079" s="160"/>
      <c r="G4079" s="160"/>
      <c r="H4079" s="161"/>
      <c r="I4079" s="22"/>
    </row>
    <row r="4080" spans="1:9" ht="15" customHeight="1" x14ac:dyDescent="0.25">
      <c r="A4080" s="138" t="s">
        <v>16</v>
      </c>
      <c r="B4080" s="139"/>
      <c r="C4080" s="139"/>
      <c r="D4080" s="139"/>
      <c r="E4080" s="139"/>
      <c r="F4080" s="139"/>
      <c r="G4080" s="139"/>
      <c r="H4080" s="140"/>
      <c r="I4080" s="22"/>
    </row>
    <row r="4081" spans="1:9" x14ac:dyDescent="0.25">
      <c r="A4081" s="4"/>
      <c r="B4081" s="4"/>
      <c r="C4081" s="4"/>
      <c r="D4081" s="12"/>
      <c r="E4081" s="12"/>
      <c r="F4081" s="12"/>
      <c r="G4081" s="12"/>
      <c r="H4081" s="20"/>
      <c r="I4081" s="22"/>
    </row>
    <row r="4082" spans="1:9" ht="15" customHeight="1" x14ac:dyDescent="0.25">
      <c r="A4082" s="132" t="s">
        <v>118</v>
      </c>
      <c r="B4082" s="133"/>
      <c r="C4082" s="133"/>
      <c r="D4082" s="133"/>
      <c r="E4082" s="133"/>
      <c r="F4082" s="133"/>
      <c r="G4082" s="133"/>
      <c r="H4082" s="134"/>
      <c r="I4082" s="22"/>
    </row>
    <row r="4083" spans="1:9" x14ac:dyDescent="0.25">
      <c r="A4083" s="138" t="s">
        <v>8</v>
      </c>
      <c r="B4083" s="139"/>
      <c r="C4083" s="139"/>
      <c r="D4083" s="139"/>
      <c r="E4083" s="139"/>
      <c r="F4083" s="139"/>
      <c r="G4083" s="139"/>
      <c r="H4083" s="140"/>
      <c r="I4083" s="22"/>
    </row>
    <row r="4084" spans="1:9" ht="27" x14ac:dyDescent="0.25">
      <c r="A4084" s="32">
        <v>4267</v>
      </c>
      <c r="B4084" s="32" t="s">
        <v>3198</v>
      </c>
      <c r="C4084" s="32" t="s">
        <v>1328</v>
      </c>
      <c r="D4084" s="32" t="s">
        <v>9</v>
      </c>
      <c r="E4084" s="32" t="s">
        <v>10</v>
      </c>
      <c r="F4084" s="32">
        <v>100</v>
      </c>
      <c r="G4084" s="32">
        <f>+F4084*H4084</f>
        <v>191400</v>
      </c>
      <c r="H4084" s="32">
        <v>1914</v>
      </c>
      <c r="I4084" s="22"/>
    </row>
    <row r="4085" spans="1:9" ht="27" x14ac:dyDescent="0.25">
      <c r="A4085" s="32">
        <v>4267</v>
      </c>
      <c r="B4085" s="32" t="s">
        <v>3199</v>
      </c>
      <c r="C4085" s="32" t="s">
        <v>1328</v>
      </c>
      <c r="D4085" s="32" t="s">
        <v>9</v>
      </c>
      <c r="E4085" s="32" t="s">
        <v>10</v>
      </c>
      <c r="F4085" s="32">
        <v>130</v>
      </c>
      <c r="G4085" s="32">
        <f t="shared" ref="G4085:G4087" si="79">+F4085*H4085</f>
        <v>194480</v>
      </c>
      <c r="H4085" s="32">
        <v>1496</v>
      </c>
      <c r="I4085" s="22"/>
    </row>
    <row r="4086" spans="1:9" ht="27" x14ac:dyDescent="0.25">
      <c r="A4086" s="32">
        <v>4267</v>
      </c>
      <c r="B4086" s="32" t="s">
        <v>3200</v>
      </c>
      <c r="C4086" s="32" t="s">
        <v>1328</v>
      </c>
      <c r="D4086" s="32" t="s">
        <v>9</v>
      </c>
      <c r="E4086" s="32" t="s">
        <v>10</v>
      </c>
      <c r="F4086" s="32">
        <v>230</v>
      </c>
      <c r="G4086" s="32">
        <f t="shared" si="79"/>
        <v>345000</v>
      </c>
      <c r="H4086" s="32">
        <v>1500</v>
      </c>
      <c r="I4086" s="22"/>
    </row>
    <row r="4087" spans="1:9" ht="27" x14ac:dyDescent="0.25">
      <c r="A4087" s="32">
        <v>4267</v>
      </c>
      <c r="B4087" s="32" t="s">
        <v>3201</v>
      </c>
      <c r="C4087" s="32" t="s">
        <v>1328</v>
      </c>
      <c r="D4087" s="32" t="s">
        <v>9</v>
      </c>
      <c r="E4087" s="32" t="s">
        <v>10</v>
      </c>
      <c r="F4087" s="32">
        <v>230</v>
      </c>
      <c r="G4087" s="32">
        <f t="shared" si="79"/>
        <v>345000</v>
      </c>
      <c r="H4087" s="32">
        <v>1500</v>
      </c>
      <c r="I4087" s="22"/>
    </row>
    <row r="4088" spans="1:9" x14ac:dyDescent="0.25">
      <c r="A4088" s="32">
        <v>4267</v>
      </c>
      <c r="B4088" s="32" t="s">
        <v>3191</v>
      </c>
      <c r="C4088" s="32" t="s">
        <v>957</v>
      </c>
      <c r="D4088" s="32" t="s">
        <v>381</v>
      </c>
      <c r="E4088" s="32" t="s">
        <v>10</v>
      </c>
      <c r="F4088" s="32">
        <v>11700</v>
      </c>
      <c r="G4088" s="32">
        <f>+F4088*H4088</f>
        <v>1755000</v>
      </c>
      <c r="H4088" s="32">
        <v>150</v>
      </c>
      <c r="I4088" s="22"/>
    </row>
    <row r="4089" spans="1:9" x14ac:dyDescent="0.25">
      <c r="A4089" s="32">
        <v>4267</v>
      </c>
      <c r="B4089" s="32" t="s">
        <v>3190</v>
      </c>
      <c r="C4089" s="32" t="s">
        <v>959</v>
      </c>
      <c r="D4089" s="32" t="s">
        <v>381</v>
      </c>
      <c r="E4089" s="32" t="s">
        <v>14</v>
      </c>
      <c r="F4089" s="32">
        <v>795000</v>
      </c>
      <c r="G4089" s="32">
        <v>795000</v>
      </c>
      <c r="H4089" s="32">
        <v>1</v>
      </c>
      <c r="I4089" s="22"/>
    </row>
    <row r="4090" spans="1:9" x14ac:dyDescent="0.25">
      <c r="A4090" s="32">
        <v>5129</v>
      </c>
      <c r="B4090" s="32" t="s">
        <v>5947</v>
      </c>
      <c r="C4090" s="32" t="s">
        <v>3233</v>
      </c>
      <c r="D4090" s="32" t="s">
        <v>9</v>
      </c>
      <c r="E4090" s="32" t="s">
        <v>10</v>
      </c>
      <c r="F4090" s="32">
        <v>175000</v>
      </c>
      <c r="G4090" s="32">
        <f>H4090*F4090</f>
        <v>700000</v>
      </c>
      <c r="H4090" s="32">
        <v>4</v>
      </c>
      <c r="I4090" s="22"/>
    </row>
    <row r="4091" spans="1:9" x14ac:dyDescent="0.25">
      <c r="A4091" s="32">
        <v>5129</v>
      </c>
      <c r="B4091" s="32" t="s">
        <v>5948</v>
      </c>
      <c r="C4091" s="32" t="s">
        <v>3240</v>
      </c>
      <c r="D4091" s="32" t="s">
        <v>9</v>
      </c>
      <c r="E4091" s="32" t="s">
        <v>10</v>
      </c>
      <c r="F4091" s="32">
        <v>180000</v>
      </c>
      <c r="G4091" s="32">
        <f t="shared" ref="G4091:G4099" si="80">H4091*F4091</f>
        <v>360000</v>
      </c>
      <c r="H4091" s="32">
        <v>2</v>
      </c>
      <c r="I4091" s="22"/>
    </row>
    <row r="4092" spans="1:9" x14ac:dyDescent="0.25">
      <c r="A4092" s="32">
        <v>5129</v>
      </c>
      <c r="B4092" s="32" t="s">
        <v>5949</v>
      </c>
      <c r="C4092" s="32" t="s">
        <v>1342</v>
      </c>
      <c r="D4092" s="32" t="s">
        <v>9</v>
      </c>
      <c r="E4092" s="32" t="s">
        <v>10</v>
      </c>
      <c r="F4092" s="32">
        <v>260000</v>
      </c>
      <c r="G4092" s="32">
        <f t="shared" si="80"/>
        <v>780000</v>
      </c>
      <c r="H4092" s="32">
        <v>3</v>
      </c>
      <c r="I4092" s="22"/>
    </row>
    <row r="4093" spans="1:9" ht="27" customHeight="1" x14ac:dyDescent="0.25">
      <c r="A4093" s="32">
        <v>5129</v>
      </c>
      <c r="B4093" s="32" t="s">
        <v>5950</v>
      </c>
      <c r="C4093" s="32" t="s">
        <v>5951</v>
      </c>
      <c r="D4093" s="32" t="s">
        <v>9</v>
      </c>
      <c r="E4093" s="32" t="s">
        <v>10</v>
      </c>
      <c r="F4093" s="32">
        <v>220000</v>
      </c>
      <c r="G4093" s="32">
        <f t="shared" si="80"/>
        <v>440000</v>
      </c>
      <c r="H4093" s="32">
        <v>2</v>
      </c>
      <c r="I4093" s="22"/>
    </row>
    <row r="4094" spans="1:9" x14ac:dyDescent="0.25">
      <c r="A4094" s="32">
        <v>5129</v>
      </c>
      <c r="B4094" s="32" t="s">
        <v>5952</v>
      </c>
      <c r="C4094" s="32" t="s">
        <v>1349</v>
      </c>
      <c r="D4094" s="32" t="s">
        <v>9</v>
      </c>
      <c r="E4094" s="32" t="s">
        <v>10</v>
      </c>
      <c r="F4094" s="32">
        <v>260000</v>
      </c>
      <c r="G4094" s="32">
        <f t="shared" si="80"/>
        <v>3120000</v>
      </c>
      <c r="H4094" s="32">
        <v>12</v>
      </c>
      <c r="I4094" s="22"/>
    </row>
    <row r="4095" spans="1:9" x14ac:dyDescent="0.25">
      <c r="A4095" s="32">
        <v>5129</v>
      </c>
      <c r="B4095" s="32" t="s">
        <v>5953</v>
      </c>
      <c r="C4095" s="32" t="s">
        <v>1351</v>
      </c>
      <c r="D4095" s="32" t="s">
        <v>9</v>
      </c>
      <c r="E4095" s="32" t="s">
        <v>10</v>
      </c>
      <c r="F4095" s="32">
        <v>160000</v>
      </c>
      <c r="G4095" s="32">
        <f t="shared" si="80"/>
        <v>1920000</v>
      </c>
      <c r="H4095" s="32">
        <v>12</v>
      </c>
      <c r="I4095" s="22"/>
    </row>
    <row r="4096" spans="1:9" x14ac:dyDescent="0.25">
      <c r="A4096" s="32">
        <v>5129</v>
      </c>
      <c r="B4096" s="32" t="s">
        <v>5954</v>
      </c>
      <c r="C4096" s="32" t="s">
        <v>1353</v>
      </c>
      <c r="D4096" s="32" t="s">
        <v>9</v>
      </c>
      <c r="E4096" s="32" t="s">
        <v>10</v>
      </c>
      <c r="F4096" s="32">
        <v>150000</v>
      </c>
      <c r="G4096" s="32">
        <f t="shared" si="80"/>
        <v>2400000</v>
      </c>
      <c r="H4096" s="32">
        <v>16</v>
      </c>
      <c r="I4096" s="22"/>
    </row>
    <row r="4097" spans="1:9" x14ac:dyDescent="0.25">
      <c r="A4097" s="32">
        <v>5129</v>
      </c>
      <c r="B4097" s="32" t="s">
        <v>5955</v>
      </c>
      <c r="C4097" s="32" t="s">
        <v>5956</v>
      </c>
      <c r="D4097" s="32" t="s">
        <v>9</v>
      </c>
      <c r="E4097" s="32" t="s">
        <v>854</v>
      </c>
      <c r="F4097" s="32">
        <v>50000</v>
      </c>
      <c r="G4097" s="32">
        <f t="shared" si="80"/>
        <v>399000</v>
      </c>
      <c r="H4097" s="32">
        <v>7.98</v>
      </c>
      <c r="I4097" s="22"/>
    </row>
    <row r="4098" spans="1:9" x14ac:dyDescent="0.25">
      <c r="A4098" s="32">
        <v>5129</v>
      </c>
      <c r="B4098" s="32" t="s">
        <v>5957</v>
      </c>
      <c r="C4098" s="32" t="s">
        <v>5958</v>
      </c>
      <c r="D4098" s="32" t="s">
        <v>381</v>
      </c>
      <c r="E4098" s="32" t="s">
        <v>10</v>
      </c>
      <c r="F4098" s="32">
        <v>130000</v>
      </c>
      <c r="G4098" s="32">
        <f t="shared" si="80"/>
        <v>130000</v>
      </c>
      <c r="H4098" s="32">
        <v>1</v>
      </c>
      <c r="I4098" s="22"/>
    </row>
    <row r="4099" spans="1:9" x14ac:dyDescent="0.25">
      <c r="A4099" s="32">
        <v>5129</v>
      </c>
      <c r="B4099" s="32" t="s">
        <v>6753</v>
      </c>
      <c r="C4099" s="32" t="s">
        <v>1349</v>
      </c>
      <c r="D4099" s="32" t="s">
        <v>9</v>
      </c>
      <c r="E4099" s="32" t="s">
        <v>10</v>
      </c>
      <c r="F4099" s="32">
        <v>260000</v>
      </c>
      <c r="G4099" s="32">
        <f t="shared" si="80"/>
        <v>3120000</v>
      </c>
      <c r="H4099" s="32">
        <v>12</v>
      </c>
      <c r="I4099" s="22"/>
    </row>
    <row r="4100" spans="1:9" ht="15" customHeight="1" x14ac:dyDescent="0.25">
      <c r="A4100" s="132" t="s">
        <v>117</v>
      </c>
      <c r="B4100" s="133"/>
      <c r="C4100" s="133"/>
      <c r="D4100" s="133"/>
      <c r="E4100" s="133"/>
      <c r="F4100" s="133"/>
      <c r="G4100" s="133"/>
      <c r="H4100" s="134"/>
      <c r="I4100" s="22"/>
    </row>
    <row r="4101" spans="1:9" ht="15" customHeight="1" x14ac:dyDescent="0.25">
      <c r="A4101" s="138" t="s">
        <v>16</v>
      </c>
      <c r="B4101" s="139"/>
      <c r="C4101" s="139"/>
      <c r="D4101" s="139"/>
      <c r="E4101" s="139"/>
      <c r="F4101" s="139"/>
      <c r="G4101" s="139"/>
      <c r="H4101" s="140"/>
      <c r="I4101" s="22"/>
    </row>
    <row r="4102" spans="1:9" ht="27" x14ac:dyDescent="0.25">
      <c r="A4102" s="4">
        <v>4251</v>
      </c>
      <c r="B4102" s="4" t="s">
        <v>2714</v>
      </c>
      <c r="C4102" s="4" t="s">
        <v>468</v>
      </c>
      <c r="D4102" s="4" t="s">
        <v>381</v>
      </c>
      <c r="E4102" s="4" t="s">
        <v>14</v>
      </c>
      <c r="F4102" s="4">
        <v>31374500</v>
      </c>
      <c r="G4102" s="4">
        <v>31374500</v>
      </c>
      <c r="H4102" s="4">
        <v>1</v>
      </c>
      <c r="I4102" s="22"/>
    </row>
    <row r="4103" spans="1:9" ht="15" customHeight="1" x14ac:dyDescent="0.25">
      <c r="A4103" s="147" t="s">
        <v>12</v>
      </c>
      <c r="B4103" s="148"/>
      <c r="C4103" s="148"/>
      <c r="D4103" s="148"/>
      <c r="E4103" s="148"/>
      <c r="F4103" s="148"/>
      <c r="G4103" s="148"/>
      <c r="H4103" s="149"/>
      <c r="I4103" s="22"/>
    </row>
    <row r="4104" spans="1:9" x14ac:dyDescent="0.25">
      <c r="A4104" s="96"/>
      <c r="B4104" s="104"/>
      <c r="C4104" s="104"/>
      <c r="D4104" s="97"/>
      <c r="E4104" s="97"/>
      <c r="F4104" s="97"/>
      <c r="G4104" s="97"/>
      <c r="H4104" s="97"/>
      <c r="I4104" s="22"/>
    </row>
    <row r="4105" spans="1:9" ht="27" x14ac:dyDescent="0.25">
      <c r="A4105" s="29">
        <v>4251</v>
      </c>
      <c r="B4105" s="29" t="s">
        <v>2715</v>
      </c>
      <c r="C4105" s="29" t="s">
        <v>454</v>
      </c>
      <c r="D4105" s="29" t="s">
        <v>1212</v>
      </c>
      <c r="E4105" s="29" t="s">
        <v>14</v>
      </c>
      <c r="F4105" s="29">
        <v>625500</v>
      </c>
      <c r="G4105" s="29">
        <v>625500</v>
      </c>
      <c r="H4105" s="29">
        <v>1</v>
      </c>
      <c r="I4105" s="22"/>
    </row>
    <row r="4106" spans="1:9" ht="15" customHeight="1" x14ac:dyDescent="0.25">
      <c r="A4106" s="159" t="s">
        <v>168</v>
      </c>
      <c r="B4106" s="160"/>
      <c r="C4106" s="160"/>
      <c r="D4106" s="160"/>
      <c r="E4106" s="160"/>
      <c r="F4106" s="160"/>
      <c r="G4106" s="160"/>
      <c r="H4106" s="161"/>
      <c r="I4106" s="22"/>
    </row>
    <row r="4107" spans="1:9" ht="15" customHeight="1" x14ac:dyDescent="0.25">
      <c r="A4107" s="138" t="s">
        <v>16</v>
      </c>
      <c r="B4107" s="139"/>
      <c r="C4107" s="139"/>
      <c r="D4107" s="139"/>
      <c r="E4107" s="139"/>
      <c r="F4107" s="139"/>
      <c r="G4107" s="139"/>
      <c r="H4107" s="140"/>
      <c r="I4107" s="22"/>
    </row>
    <row r="4108" spans="1:9" ht="27" x14ac:dyDescent="0.25">
      <c r="A4108" s="32">
        <v>5113</v>
      </c>
      <c r="B4108" s="32" t="s">
        <v>2696</v>
      </c>
      <c r="C4108" s="32" t="s">
        <v>468</v>
      </c>
      <c r="D4108" s="32" t="s">
        <v>381</v>
      </c>
      <c r="E4108" s="32" t="s">
        <v>14</v>
      </c>
      <c r="F4108" s="32">
        <v>44120000</v>
      </c>
      <c r="G4108" s="32">
        <v>44120000</v>
      </c>
      <c r="H4108" s="32">
        <v>1</v>
      </c>
      <c r="I4108" s="22"/>
    </row>
    <row r="4109" spans="1:9" ht="27" x14ac:dyDescent="0.25">
      <c r="A4109" s="32">
        <v>5113</v>
      </c>
      <c r="B4109" s="32" t="s">
        <v>2697</v>
      </c>
      <c r="C4109" s="32" t="s">
        <v>468</v>
      </c>
      <c r="D4109" s="32" t="s">
        <v>381</v>
      </c>
      <c r="E4109" s="32" t="s">
        <v>14</v>
      </c>
      <c r="F4109" s="32">
        <v>28423000</v>
      </c>
      <c r="G4109" s="32">
        <v>28423000</v>
      </c>
      <c r="H4109" s="32">
        <v>1</v>
      </c>
      <c r="I4109" s="22"/>
    </row>
    <row r="4110" spans="1:9" ht="27" x14ac:dyDescent="0.25">
      <c r="A4110" s="32">
        <v>5113</v>
      </c>
      <c r="B4110" s="32" t="s">
        <v>2698</v>
      </c>
      <c r="C4110" s="32" t="s">
        <v>468</v>
      </c>
      <c r="D4110" s="32" t="s">
        <v>381</v>
      </c>
      <c r="E4110" s="32" t="s">
        <v>14</v>
      </c>
      <c r="F4110" s="32">
        <v>30812000</v>
      </c>
      <c r="G4110" s="32">
        <v>30812000</v>
      </c>
      <c r="H4110" s="32">
        <v>1</v>
      </c>
      <c r="I4110" s="22"/>
    </row>
    <row r="4111" spans="1:9" ht="27" x14ac:dyDescent="0.25">
      <c r="A4111" s="32">
        <v>5113</v>
      </c>
      <c r="B4111" s="32" t="s">
        <v>2699</v>
      </c>
      <c r="C4111" s="32" t="s">
        <v>468</v>
      </c>
      <c r="D4111" s="32" t="s">
        <v>381</v>
      </c>
      <c r="E4111" s="32" t="s">
        <v>14</v>
      </c>
      <c r="F4111" s="32">
        <v>24095000</v>
      </c>
      <c r="G4111" s="32">
        <v>24095000</v>
      </c>
      <c r="H4111" s="32">
        <v>1</v>
      </c>
      <c r="I4111" s="22"/>
    </row>
    <row r="4112" spans="1:9" ht="15" customHeight="1" x14ac:dyDescent="0.25">
      <c r="A4112" s="147" t="s">
        <v>12</v>
      </c>
      <c r="B4112" s="148"/>
      <c r="C4112" s="148"/>
      <c r="D4112" s="148"/>
      <c r="E4112" s="148"/>
      <c r="F4112" s="148"/>
      <c r="G4112" s="148"/>
      <c r="H4112" s="149"/>
      <c r="I4112" s="22"/>
    </row>
    <row r="4113" spans="1:9" ht="27" x14ac:dyDescent="0.25">
      <c r="A4113" s="32">
        <v>5113</v>
      </c>
      <c r="B4113" s="32" t="s">
        <v>2700</v>
      </c>
      <c r="C4113" s="32" t="s">
        <v>454</v>
      </c>
      <c r="D4113" s="32" t="s">
        <v>1212</v>
      </c>
      <c r="E4113" s="32" t="s">
        <v>14</v>
      </c>
      <c r="F4113" s="32">
        <v>868000</v>
      </c>
      <c r="G4113" s="32">
        <v>868000</v>
      </c>
      <c r="H4113" s="32">
        <v>1</v>
      </c>
      <c r="I4113" s="22"/>
    </row>
    <row r="4114" spans="1:9" ht="27" x14ac:dyDescent="0.25">
      <c r="A4114" s="32">
        <v>5113</v>
      </c>
      <c r="B4114" s="32" t="s">
        <v>2701</v>
      </c>
      <c r="C4114" s="32" t="s">
        <v>454</v>
      </c>
      <c r="D4114" s="32" t="s">
        <v>1212</v>
      </c>
      <c r="E4114" s="32" t="s">
        <v>14</v>
      </c>
      <c r="F4114" s="32">
        <v>568000</v>
      </c>
      <c r="G4114" s="32">
        <v>568000</v>
      </c>
      <c r="H4114" s="32">
        <v>1</v>
      </c>
      <c r="I4114" s="22"/>
    </row>
    <row r="4115" spans="1:9" ht="27" x14ac:dyDescent="0.25">
      <c r="A4115" s="32">
        <v>5113</v>
      </c>
      <c r="B4115" s="32" t="s">
        <v>2702</v>
      </c>
      <c r="C4115" s="32" t="s">
        <v>454</v>
      </c>
      <c r="D4115" s="32" t="s">
        <v>1212</v>
      </c>
      <c r="E4115" s="32" t="s">
        <v>14</v>
      </c>
      <c r="F4115" s="32">
        <v>616000</v>
      </c>
      <c r="G4115" s="32">
        <v>616000</v>
      </c>
      <c r="H4115" s="32">
        <v>1</v>
      </c>
      <c r="I4115" s="22"/>
    </row>
    <row r="4116" spans="1:9" ht="27" x14ac:dyDescent="0.25">
      <c r="A4116" s="32">
        <v>5113</v>
      </c>
      <c r="B4116" s="32" t="s">
        <v>2703</v>
      </c>
      <c r="C4116" s="32" t="s">
        <v>454</v>
      </c>
      <c r="D4116" s="32" t="s">
        <v>1212</v>
      </c>
      <c r="E4116" s="32" t="s">
        <v>14</v>
      </c>
      <c r="F4116" s="32">
        <v>482000</v>
      </c>
      <c r="G4116" s="32">
        <v>482000</v>
      </c>
      <c r="H4116" s="32">
        <v>1</v>
      </c>
      <c r="I4116" s="22"/>
    </row>
    <row r="4117" spans="1:9" ht="27" x14ac:dyDescent="0.25">
      <c r="A4117" s="32">
        <v>5113</v>
      </c>
      <c r="B4117" s="32" t="s">
        <v>2704</v>
      </c>
      <c r="C4117" s="32" t="s">
        <v>1093</v>
      </c>
      <c r="D4117" s="32" t="s">
        <v>13</v>
      </c>
      <c r="E4117" s="32" t="s">
        <v>14</v>
      </c>
      <c r="F4117" s="32">
        <v>260000</v>
      </c>
      <c r="G4117" s="32">
        <v>260000</v>
      </c>
      <c r="H4117" s="32">
        <v>1</v>
      </c>
      <c r="I4117" s="22"/>
    </row>
    <row r="4118" spans="1:9" ht="27" x14ac:dyDescent="0.25">
      <c r="A4118" s="32">
        <v>5113</v>
      </c>
      <c r="B4118" s="32" t="s">
        <v>2705</v>
      </c>
      <c r="C4118" s="32" t="s">
        <v>1093</v>
      </c>
      <c r="D4118" s="32" t="s">
        <v>13</v>
      </c>
      <c r="E4118" s="32" t="s">
        <v>14</v>
      </c>
      <c r="F4118" s="32">
        <v>170000</v>
      </c>
      <c r="G4118" s="32">
        <v>170000</v>
      </c>
      <c r="H4118" s="32">
        <v>1</v>
      </c>
      <c r="I4118" s="22"/>
    </row>
    <row r="4119" spans="1:9" ht="27" x14ac:dyDescent="0.25">
      <c r="A4119" s="32">
        <v>5113</v>
      </c>
      <c r="B4119" s="32" t="s">
        <v>2706</v>
      </c>
      <c r="C4119" s="32" t="s">
        <v>1093</v>
      </c>
      <c r="D4119" s="32" t="s">
        <v>13</v>
      </c>
      <c r="E4119" s="32" t="s">
        <v>14</v>
      </c>
      <c r="F4119" s="32">
        <v>185000</v>
      </c>
      <c r="G4119" s="32">
        <v>185000</v>
      </c>
      <c r="H4119" s="32">
        <v>1</v>
      </c>
      <c r="I4119" s="22"/>
    </row>
    <row r="4120" spans="1:9" ht="27" x14ac:dyDescent="0.25">
      <c r="A4120" s="32">
        <v>5113</v>
      </c>
      <c r="B4120" s="32" t="s">
        <v>2707</v>
      </c>
      <c r="C4120" s="32" t="s">
        <v>1093</v>
      </c>
      <c r="D4120" s="32" t="s">
        <v>13</v>
      </c>
      <c r="E4120" s="32" t="s">
        <v>14</v>
      </c>
      <c r="F4120" s="32">
        <v>145000</v>
      </c>
      <c r="G4120" s="32">
        <v>145000</v>
      </c>
      <c r="H4120" s="32">
        <v>1</v>
      </c>
      <c r="I4120" s="22"/>
    </row>
    <row r="4121" spans="1:9" ht="15" customHeight="1" x14ac:dyDescent="0.25">
      <c r="A4121" s="159" t="s">
        <v>127</v>
      </c>
      <c r="B4121" s="160"/>
      <c r="C4121" s="160"/>
      <c r="D4121" s="160"/>
      <c r="E4121" s="160"/>
      <c r="F4121" s="160"/>
      <c r="G4121" s="160"/>
      <c r="H4121" s="161"/>
      <c r="I4121" s="22"/>
    </row>
    <row r="4122" spans="1:9" ht="16.5" customHeight="1" x14ac:dyDescent="0.25">
      <c r="A4122" s="138" t="s">
        <v>16</v>
      </c>
      <c r="B4122" s="139"/>
      <c r="C4122" s="139"/>
      <c r="D4122" s="139"/>
      <c r="E4122" s="139"/>
      <c r="F4122" s="139"/>
      <c r="G4122" s="139"/>
      <c r="H4122" s="140"/>
      <c r="I4122" s="22"/>
    </row>
    <row r="4123" spans="1:9" ht="27" x14ac:dyDescent="0.25">
      <c r="A4123" s="4">
        <v>5113</v>
      </c>
      <c r="B4123" s="4" t="s">
        <v>2688</v>
      </c>
      <c r="C4123" s="4" t="s">
        <v>974</v>
      </c>
      <c r="D4123" s="4" t="s">
        <v>15</v>
      </c>
      <c r="E4123" s="4" t="s">
        <v>14</v>
      </c>
      <c r="F4123" s="4">
        <v>41202000</v>
      </c>
      <c r="G4123" s="4">
        <v>41202000</v>
      </c>
      <c r="H4123" s="4">
        <v>1</v>
      </c>
    </row>
    <row r="4124" spans="1:9" ht="27" x14ac:dyDescent="0.25">
      <c r="A4124" s="4">
        <v>5113</v>
      </c>
      <c r="B4124" s="4" t="s">
        <v>2689</v>
      </c>
      <c r="C4124" s="4" t="s">
        <v>974</v>
      </c>
      <c r="D4124" s="4" t="s">
        <v>15</v>
      </c>
      <c r="E4124" s="4" t="s">
        <v>14</v>
      </c>
      <c r="F4124" s="4">
        <v>26169000</v>
      </c>
      <c r="G4124" s="4">
        <v>26169000</v>
      </c>
      <c r="H4124" s="4">
        <v>1</v>
      </c>
    </row>
    <row r="4125" spans="1:9" ht="27" x14ac:dyDescent="0.25">
      <c r="A4125" s="4">
        <v>5113</v>
      </c>
      <c r="B4125" s="4" t="s">
        <v>2690</v>
      </c>
      <c r="C4125" s="4" t="s">
        <v>974</v>
      </c>
      <c r="D4125" s="4" t="s">
        <v>15</v>
      </c>
      <c r="E4125" s="4" t="s">
        <v>14</v>
      </c>
      <c r="F4125" s="4">
        <v>91649000</v>
      </c>
      <c r="G4125" s="4">
        <v>91649000</v>
      </c>
      <c r="H4125" s="4">
        <v>1</v>
      </c>
    </row>
    <row r="4126" spans="1:9" ht="27" x14ac:dyDescent="0.25">
      <c r="A4126" s="4">
        <v>5113</v>
      </c>
      <c r="B4126" s="4" t="s">
        <v>2691</v>
      </c>
      <c r="C4126" s="4" t="s">
        <v>974</v>
      </c>
      <c r="D4126" s="4" t="s">
        <v>15</v>
      </c>
      <c r="E4126" s="4" t="s">
        <v>14</v>
      </c>
      <c r="F4126" s="4">
        <v>26533000</v>
      </c>
      <c r="G4126" s="4">
        <v>26533000</v>
      </c>
      <c r="H4126" s="4">
        <v>1</v>
      </c>
    </row>
    <row r="4127" spans="1:9" ht="27" x14ac:dyDescent="0.25">
      <c r="A4127" s="4">
        <v>5113</v>
      </c>
      <c r="B4127" s="4" t="s">
        <v>5437</v>
      </c>
      <c r="C4127" s="4" t="s">
        <v>974</v>
      </c>
      <c r="D4127" s="4" t="s">
        <v>381</v>
      </c>
      <c r="E4127" s="4" t="s">
        <v>14</v>
      </c>
      <c r="F4127" s="4">
        <v>7874696</v>
      </c>
      <c r="G4127" s="4">
        <v>7874696</v>
      </c>
      <c r="H4127" s="4">
        <v>1</v>
      </c>
    </row>
    <row r="4128" spans="1:9" ht="27" x14ac:dyDescent="0.25">
      <c r="A4128" s="4">
        <v>5113</v>
      </c>
      <c r="B4128" s="4" t="s">
        <v>5438</v>
      </c>
      <c r="C4128" s="4" t="s">
        <v>974</v>
      </c>
      <c r="D4128" s="4" t="s">
        <v>381</v>
      </c>
      <c r="E4128" s="4" t="s">
        <v>14</v>
      </c>
      <c r="F4128" s="4">
        <v>6934520</v>
      </c>
      <c r="G4128" s="4">
        <v>6934520</v>
      </c>
      <c r="H4128" s="4">
        <v>1</v>
      </c>
    </row>
    <row r="4129" spans="1:8" ht="27" x14ac:dyDescent="0.25">
      <c r="A4129" s="4">
        <v>5113</v>
      </c>
      <c r="B4129" s="4" t="s">
        <v>5439</v>
      </c>
      <c r="C4129" s="4" t="s">
        <v>974</v>
      </c>
      <c r="D4129" s="4" t="s">
        <v>381</v>
      </c>
      <c r="E4129" s="4" t="s">
        <v>14</v>
      </c>
      <c r="F4129" s="4">
        <v>19030660</v>
      </c>
      <c r="G4129" s="4">
        <v>19030660</v>
      </c>
      <c r="H4129" s="4">
        <v>1</v>
      </c>
    </row>
    <row r="4130" spans="1:8" ht="27" x14ac:dyDescent="0.25">
      <c r="A4130" s="4">
        <v>5113</v>
      </c>
      <c r="B4130" s="4" t="s">
        <v>5440</v>
      </c>
      <c r="C4130" s="4" t="s">
        <v>974</v>
      </c>
      <c r="D4130" s="4" t="s">
        <v>381</v>
      </c>
      <c r="E4130" s="4" t="s">
        <v>14</v>
      </c>
      <c r="F4130" s="4">
        <v>30120519</v>
      </c>
      <c r="G4130" s="4">
        <v>30120519</v>
      </c>
      <c r="H4130" s="4">
        <v>1</v>
      </c>
    </row>
    <row r="4131" spans="1:8" ht="27" x14ac:dyDescent="0.25">
      <c r="A4131" s="4">
        <v>5113</v>
      </c>
      <c r="B4131" s="4" t="s">
        <v>6810</v>
      </c>
      <c r="C4131" s="4" t="s">
        <v>974</v>
      </c>
      <c r="D4131" s="4" t="s">
        <v>381</v>
      </c>
      <c r="E4131" s="4" t="s">
        <v>14</v>
      </c>
      <c r="F4131" s="4">
        <v>0</v>
      </c>
      <c r="G4131" s="4">
        <v>0</v>
      </c>
      <c r="H4131" s="4">
        <v>1</v>
      </c>
    </row>
    <row r="4132" spans="1:8" ht="27" x14ac:dyDescent="0.25">
      <c r="A4132" s="4">
        <v>5113</v>
      </c>
      <c r="B4132" s="4" t="s">
        <v>6811</v>
      </c>
      <c r="C4132" s="4" t="s">
        <v>974</v>
      </c>
      <c r="D4132" s="4" t="s">
        <v>381</v>
      </c>
      <c r="E4132" s="4" t="s">
        <v>14</v>
      </c>
      <c r="F4132" s="4">
        <v>0</v>
      </c>
      <c r="G4132" s="4">
        <v>0</v>
      </c>
      <c r="H4132" s="4">
        <v>1</v>
      </c>
    </row>
    <row r="4133" spans="1:8" ht="27" x14ac:dyDescent="0.25">
      <c r="A4133" s="4">
        <v>5113</v>
      </c>
      <c r="B4133" s="4" t="s">
        <v>6812</v>
      </c>
      <c r="C4133" s="4" t="s">
        <v>974</v>
      </c>
      <c r="D4133" s="4" t="s">
        <v>381</v>
      </c>
      <c r="E4133" s="4" t="s">
        <v>14</v>
      </c>
      <c r="F4133" s="4">
        <v>0</v>
      </c>
      <c r="G4133" s="4">
        <v>0</v>
      </c>
      <c r="H4133" s="4">
        <v>1</v>
      </c>
    </row>
    <row r="4134" spans="1:8" ht="27" x14ac:dyDescent="0.25">
      <c r="A4134" s="4">
        <v>5113</v>
      </c>
      <c r="B4134" s="4" t="s">
        <v>6813</v>
      </c>
      <c r="C4134" s="4" t="s">
        <v>974</v>
      </c>
      <c r="D4134" s="4" t="s">
        <v>381</v>
      </c>
      <c r="E4134" s="4" t="s">
        <v>14</v>
      </c>
      <c r="F4134" s="4">
        <v>0</v>
      </c>
      <c r="G4134" s="4">
        <v>0</v>
      </c>
      <c r="H4134" s="4">
        <v>1</v>
      </c>
    </row>
    <row r="4135" spans="1:8" ht="15" customHeight="1" x14ac:dyDescent="0.25">
      <c r="A4135" s="147" t="s">
        <v>12</v>
      </c>
      <c r="B4135" s="148"/>
      <c r="C4135" s="148"/>
      <c r="D4135" s="148"/>
      <c r="E4135" s="148"/>
      <c r="F4135" s="148"/>
      <c r="G4135" s="148"/>
      <c r="H4135" s="149"/>
    </row>
    <row r="4136" spans="1:8" ht="27" x14ac:dyDescent="0.25">
      <c r="A4136" s="4">
        <v>5113</v>
      </c>
      <c r="B4136" s="4" t="s">
        <v>2692</v>
      </c>
      <c r="C4136" s="4" t="s">
        <v>1093</v>
      </c>
      <c r="D4136" s="4" t="s">
        <v>13</v>
      </c>
      <c r="E4136" s="4" t="s">
        <v>14</v>
      </c>
      <c r="F4136" s="4">
        <v>220000</v>
      </c>
      <c r="G4136" s="4">
        <v>220000</v>
      </c>
      <c r="H4136" s="4">
        <v>1</v>
      </c>
    </row>
    <row r="4137" spans="1:8" ht="27" x14ac:dyDescent="0.25">
      <c r="A4137" s="4">
        <v>5113</v>
      </c>
      <c r="B4137" s="4" t="s">
        <v>2693</v>
      </c>
      <c r="C4137" s="4" t="s">
        <v>1093</v>
      </c>
      <c r="D4137" s="4" t="s">
        <v>13</v>
      </c>
      <c r="E4137" s="4" t="s">
        <v>14</v>
      </c>
      <c r="F4137" s="4">
        <v>264000</v>
      </c>
      <c r="G4137" s="4">
        <v>264000</v>
      </c>
      <c r="H4137" s="4">
        <v>1</v>
      </c>
    </row>
    <row r="4138" spans="1:8" ht="27" x14ac:dyDescent="0.25">
      <c r="A4138" s="4">
        <v>5113</v>
      </c>
      <c r="B4138" s="4" t="s">
        <v>2694</v>
      </c>
      <c r="C4138" s="4" t="s">
        <v>1093</v>
      </c>
      <c r="D4138" s="4" t="s">
        <v>13</v>
      </c>
      <c r="E4138" s="4" t="s">
        <v>14</v>
      </c>
      <c r="F4138" s="4">
        <v>509000</v>
      </c>
      <c r="G4138" s="4">
        <v>509000</v>
      </c>
      <c r="H4138" s="4">
        <v>1</v>
      </c>
    </row>
    <row r="4139" spans="1:8" ht="27" x14ac:dyDescent="0.25">
      <c r="A4139" s="4">
        <v>5113</v>
      </c>
      <c r="B4139" s="4" t="s">
        <v>2695</v>
      </c>
      <c r="C4139" s="4" t="s">
        <v>1093</v>
      </c>
      <c r="D4139" s="4" t="s">
        <v>13</v>
      </c>
      <c r="E4139" s="4" t="s">
        <v>14</v>
      </c>
      <c r="F4139" s="4">
        <v>126000</v>
      </c>
      <c r="G4139" s="4">
        <v>126000</v>
      </c>
      <c r="H4139" s="4">
        <v>1</v>
      </c>
    </row>
    <row r="4140" spans="1:8" ht="27" x14ac:dyDescent="0.25">
      <c r="A4140" s="4">
        <v>5113</v>
      </c>
      <c r="B4140" s="4" t="s">
        <v>3630</v>
      </c>
      <c r="C4140" s="4" t="s">
        <v>454</v>
      </c>
      <c r="D4140" s="4" t="s">
        <v>15</v>
      </c>
      <c r="E4140" s="4" t="s">
        <v>14</v>
      </c>
      <c r="F4140" s="4">
        <v>733000</v>
      </c>
      <c r="G4140" s="4">
        <v>733000</v>
      </c>
      <c r="H4140" s="4">
        <v>1</v>
      </c>
    </row>
    <row r="4141" spans="1:8" ht="27" x14ac:dyDescent="0.25">
      <c r="A4141" s="4">
        <v>5113</v>
      </c>
      <c r="B4141" s="4" t="s">
        <v>3631</v>
      </c>
      <c r="C4141" s="4" t="s">
        <v>454</v>
      </c>
      <c r="D4141" s="4" t="s">
        <v>15</v>
      </c>
      <c r="E4141" s="4" t="s">
        <v>14</v>
      </c>
      <c r="F4141" s="4">
        <v>880000</v>
      </c>
      <c r="G4141" s="4">
        <v>880000</v>
      </c>
      <c r="H4141" s="4">
        <v>1</v>
      </c>
    </row>
    <row r="4142" spans="1:8" ht="27" x14ac:dyDescent="0.25">
      <c r="A4142" s="4">
        <v>5113</v>
      </c>
      <c r="B4142" s="4" t="s">
        <v>3632</v>
      </c>
      <c r="C4142" s="4" t="s">
        <v>454</v>
      </c>
      <c r="D4142" s="4" t="s">
        <v>15</v>
      </c>
      <c r="E4142" s="4" t="s">
        <v>14</v>
      </c>
      <c r="F4142" s="4">
        <v>1528000</v>
      </c>
      <c r="G4142" s="4">
        <v>1528000</v>
      </c>
      <c r="H4142" s="4">
        <v>1</v>
      </c>
    </row>
    <row r="4143" spans="1:8" ht="27" x14ac:dyDescent="0.25">
      <c r="A4143" s="4">
        <v>5113</v>
      </c>
      <c r="B4143" s="4" t="s">
        <v>3633</v>
      </c>
      <c r="C4143" s="4" t="s">
        <v>454</v>
      </c>
      <c r="D4143" s="4" t="s">
        <v>15</v>
      </c>
      <c r="E4143" s="4" t="s">
        <v>14</v>
      </c>
      <c r="F4143" s="4">
        <v>420000</v>
      </c>
      <c r="G4143" s="4">
        <v>420000</v>
      </c>
      <c r="H4143" s="4">
        <v>1</v>
      </c>
    </row>
    <row r="4144" spans="1:8" ht="27" x14ac:dyDescent="0.25">
      <c r="A4144" s="4">
        <v>5113</v>
      </c>
      <c r="B4144" s="4" t="s">
        <v>5441</v>
      </c>
      <c r="C4144" s="4" t="s">
        <v>1093</v>
      </c>
      <c r="D4144" s="4" t="s">
        <v>13</v>
      </c>
      <c r="E4144" s="4" t="s">
        <v>14</v>
      </c>
      <c r="F4144" s="4">
        <v>47200</v>
      </c>
      <c r="G4144" s="4">
        <v>47200</v>
      </c>
      <c r="H4144" s="4">
        <v>1</v>
      </c>
    </row>
    <row r="4145" spans="1:8" ht="27" x14ac:dyDescent="0.25">
      <c r="A4145" s="4">
        <v>5113</v>
      </c>
      <c r="B4145" s="4" t="s">
        <v>5442</v>
      </c>
      <c r="C4145" s="4" t="s">
        <v>1093</v>
      </c>
      <c r="D4145" s="4" t="s">
        <v>13</v>
      </c>
      <c r="E4145" s="4" t="s">
        <v>14</v>
      </c>
      <c r="F4145" s="4">
        <v>41500</v>
      </c>
      <c r="G4145" s="4">
        <v>41500</v>
      </c>
      <c r="H4145" s="4">
        <v>1</v>
      </c>
    </row>
    <row r="4146" spans="1:8" ht="27" x14ac:dyDescent="0.25">
      <c r="A4146" s="4">
        <v>5113</v>
      </c>
      <c r="B4146" s="4" t="s">
        <v>5443</v>
      </c>
      <c r="C4146" s="4" t="s">
        <v>1093</v>
      </c>
      <c r="D4146" s="4" t="s">
        <v>13</v>
      </c>
      <c r="E4146" s="4" t="s">
        <v>14</v>
      </c>
      <c r="F4146" s="4">
        <v>114000</v>
      </c>
      <c r="G4146" s="4">
        <v>114000</v>
      </c>
      <c r="H4146" s="4">
        <v>1</v>
      </c>
    </row>
    <row r="4147" spans="1:8" ht="27" x14ac:dyDescent="0.25">
      <c r="A4147" s="4">
        <v>5113</v>
      </c>
      <c r="B4147" s="4" t="s">
        <v>5444</v>
      </c>
      <c r="C4147" s="4" t="s">
        <v>1093</v>
      </c>
      <c r="D4147" s="4" t="s">
        <v>13</v>
      </c>
      <c r="E4147" s="4" t="s">
        <v>14</v>
      </c>
      <c r="F4147" s="4">
        <v>171700</v>
      </c>
      <c r="G4147" s="4">
        <v>171700</v>
      </c>
      <c r="H4147" s="4">
        <v>1</v>
      </c>
    </row>
    <row r="4148" spans="1:8" ht="27" x14ac:dyDescent="0.25">
      <c r="A4148" s="4">
        <v>5113</v>
      </c>
      <c r="B4148" s="4" t="s">
        <v>5446</v>
      </c>
      <c r="C4148" s="4" t="s">
        <v>454</v>
      </c>
      <c r="D4148" s="4" t="s">
        <v>1212</v>
      </c>
      <c r="E4148" s="4" t="s">
        <v>14</v>
      </c>
      <c r="F4148" s="4">
        <v>157300</v>
      </c>
      <c r="G4148" s="4">
        <v>157300</v>
      </c>
      <c r="H4148" s="4">
        <v>1</v>
      </c>
    </row>
    <row r="4149" spans="1:8" ht="27" x14ac:dyDescent="0.25">
      <c r="A4149" s="4">
        <v>5113</v>
      </c>
      <c r="B4149" s="4" t="s">
        <v>5447</v>
      </c>
      <c r="C4149" s="4" t="s">
        <v>454</v>
      </c>
      <c r="D4149" s="4" t="s">
        <v>1212</v>
      </c>
      <c r="E4149" s="4" t="s">
        <v>14</v>
      </c>
      <c r="F4149" s="4">
        <v>138500</v>
      </c>
      <c r="G4149" s="4">
        <v>138500</v>
      </c>
      <c r="H4149" s="4">
        <v>1</v>
      </c>
    </row>
    <row r="4150" spans="1:8" ht="27" x14ac:dyDescent="0.25">
      <c r="A4150" s="4">
        <v>5113</v>
      </c>
      <c r="B4150" s="4" t="s">
        <v>5448</v>
      </c>
      <c r="C4150" s="4" t="s">
        <v>454</v>
      </c>
      <c r="D4150" s="4" t="s">
        <v>1212</v>
      </c>
      <c r="E4150" s="4" t="s">
        <v>14</v>
      </c>
      <c r="F4150" s="4">
        <v>380100</v>
      </c>
      <c r="G4150" s="4">
        <v>380100</v>
      </c>
      <c r="H4150" s="4">
        <v>1</v>
      </c>
    </row>
    <row r="4151" spans="1:8" ht="27" x14ac:dyDescent="0.25">
      <c r="A4151" s="4">
        <v>5113</v>
      </c>
      <c r="B4151" s="4" t="s">
        <v>5449</v>
      </c>
      <c r="C4151" s="4" t="s">
        <v>454</v>
      </c>
      <c r="D4151" s="4" t="s">
        <v>1212</v>
      </c>
      <c r="E4151" s="4" t="s">
        <v>14</v>
      </c>
      <c r="F4151" s="4">
        <v>572300</v>
      </c>
      <c r="G4151" s="4">
        <v>572300</v>
      </c>
      <c r="H4151" s="4">
        <v>1</v>
      </c>
    </row>
    <row r="4152" spans="1:8" ht="27" x14ac:dyDescent="0.25">
      <c r="A4152" s="4">
        <v>5113</v>
      </c>
      <c r="B4152" s="4" t="s">
        <v>6814</v>
      </c>
      <c r="C4152" s="4" t="s">
        <v>454</v>
      </c>
      <c r="D4152" s="4" t="s">
        <v>1212</v>
      </c>
      <c r="E4152" s="4" t="s">
        <v>14</v>
      </c>
      <c r="F4152" s="4">
        <v>0</v>
      </c>
      <c r="G4152" s="4">
        <v>0</v>
      </c>
      <c r="H4152" s="4">
        <v>1</v>
      </c>
    </row>
    <row r="4153" spans="1:8" ht="27" x14ac:dyDescent="0.25">
      <c r="A4153" s="4">
        <v>5113</v>
      </c>
      <c r="B4153" s="4" t="s">
        <v>6815</v>
      </c>
      <c r="C4153" s="4" t="s">
        <v>454</v>
      </c>
      <c r="D4153" s="4" t="s">
        <v>1212</v>
      </c>
      <c r="E4153" s="4" t="s">
        <v>14</v>
      </c>
      <c r="F4153" s="4">
        <v>0</v>
      </c>
      <c r="G4153" s="4">
        <v>0</v>
      </c>
      <c r="H4153" s="4">
        <v>1</v>
      </c>
    </row>
    <row r="4154" spans="1:8" ht="27" x14ac:dyDescent="0.25">
      <c r="A4154" s="4">
        <v>5113</v>
      </c>
      <c r="B4154" s="4" t="s">
        <v>6816</v>
      </c>
      <c r="C4154" s="4" t="s">
        <v>454</v>
      </c>
      <c r="D4154" s="4" t="s">
        <v>1212</v>
      </c>
      <c r="E4154" s="4" t="s">
        <v>14</v>
      </c>
      <c r="F4154" s="4">
        <v>0</v>
      </c>
      <c r="G4154" s="4">
        <v>0</v>
      </c>
      <c r="H4154" s="4">
        <v>1</v>
      </c>
    </row>
    <row r="4155" spans="1:8" ht="27" x14ac:dyDescent="0.25">
      <c r="A4155" s="4">
        <v>5113</v>
      </c>
      <c r="B4155" s="4" t="s">
        <v>6817</v>
      </c>
      <c r="C4155" s="4" t="s">
        <v>454</v>
      </c>
      <c r="D4155" s="4" t="s">
        <v>1212</v>
      </c>
      <c r="E4155" s="4" t="s">
        <v>14</v>
      </c>
      <c r="F4155" s="4">
        <v>0</v>
      </c>
      <c r="G4155" s="4">
        <v>0</v>
      </c>
      <c r="H4155" s="4">
        <v>1</v>
      </c>
    </row>
    <row r="4156" spans="1:8" s="108" customFormat="1" ht="27" x14ac:dyDescent="0.25">
      <c r="A4156" s="32">
        <v>5113</v>
      </c>
      <c r="B4156" s="32" t="s">
        <v>6960</v>
      </c>
      <c r="C4156" s="32" t="s">
        <v>1093</v>
      </c>
      <c r="D4156" s="32" t="s">
        <v>13</v>
      </c>
      <c r="E4156" s="32" t="s">
        <v>14</v>
      </c>
      <c r="F4156" s="32">
        <v>15000</v>
      </c>
      <c r="G4156" s="32">
        <v>15000</v>
      </c>
      <c r="H4156" s="11">
        <v>1</v>
      </c>
    </row>
    <row r="4157" spans="1:8" s="108" customFormat="1" ht="27" x14ac:dyDescent="0.25">
      <c r="A4157" s="32">
        <v>5113</v>
      </c>
      <c r="B4157" s="32" t="s">
        <v>6961</v>
      </c>
      <c r="C4157" s="32" t="s">
        <v>1093</v>
      </c>
      <c r="D4157" s="32" t="s">
        <v>13</v>
      </c>
      <c r="E4157" s="32" t="s">
        <v>14</v>
      </c>
      <c r="F4157" s="32">
        <v>40000</v>
      </c>
      <c r="G4157" s="32">
        <v>40000</v>
      </c>
      <c r="H4157" s="11">
        <v>1</v>
      </c>
    </row>
    <row r="4158" spans="1:8" s="108" customFormat="1" ht="27" x14ac:dyDescent="0.25">
      <c r="A4158" s="32">
        <v>5113</v>
      </c>
      <c r="B4158" s="32" t="s">
        <v>6962</v>
      </c>
      <c r="C4158" s="32" t="s">
        <v>1093</v>
      </c>
      <c r="D4158" s="32" t="s">
        <v>13</v>
      </c>
      <c r="E4158" s="32" t="s">
        <v>14</v>
      </c>
      <c r="F4158" s="32">
        <v>96000</v>
      </c>
      <c r="G4158" s="32">
        <v>96000</v>
      </c>
      <c r="H4158" s="11">
        <v>1</v>
      </c>
    </row>
    <row r="4159" spans="1:8" s="108" customFormat="1" ht="27" x14ac:dyDescent="0.25">
      <c r="A4159" s="32">
        <v>5113</v>
      </c>
      <c r="B4159" s="32" t="s">
        <v>6963</v>
      </c>
      <c r="C4159" s="32" t="s">
        <v>1093</v>
      </c>
      <c r="D4159" s="32" t="s">
        <v>13</v>
      </c>
      <c r="E4159" s="32" t="s">
        <v>14</v>
      </c>
      <c r="F4159" s="32">
        <v>44000</v>
      </c>
      <c r="G4159" s="32">
        <v>44000</v>
      </c>
      <c r="H4159" s="11">
        <v>1</v>
      </c>
    </row>
    <row r="4160" spans="1:8" s="108" customFormat="1" ht="13.5" x14ac:dyDescent="0.25">
      <c r="A4160" s="138" t="s">
        <v>8</v>
      </c>
      <c r="B4160" s="139"/>
      <c r="C4160" s="139"/>
      <c r="D4160" s="139"/>
      <c r="E4160" s="139"/>
      <c r="F4160" s="139"/>
      <c r="G4160" s="139"/>
      <c r="H4160" s="139"/>
    </row>
    <row r="4161" spans="1:9" s="108" customFormat="1" ht="13.5" x14ac:dyDescent="0.25">
      <c r="A4161" s="32">
        <v>5129</v>
      </c>
      <c r="B4161" s="32" t="s">
        <v>3854</v>
      </c>
      <c r="C4161" s="32" t="s">
        <v>3855</v>
      </c>
      <c r="D4161" s="32" t="s">
        <v>381</v>
      </c>
      <c r="E4161" s="32" t="s">
        <v>10</v>
      </c>
      <c r="F4161" s="32">
        <v>925000</v>
      </c>
      <c r="G4161" s="32">
        <f>+F4161*H4161</f>
        <v>5550000</v>
      </c>
      <c r="H4161" s="11">
        <v>6</v>
      </c>
    </row>
    <row r="4162" spans="1:9" s="108" customFormat="1" ht="13.5" x14ac:dyDescent="0.25">
      <c r="A4162" s="32">
        <v>5129</v>
      </c>
      <c r="B4162" s="32" t="s">
        <v>3850</v>
      </c>
      <c r="C4162" s="32" t="s">
        <v>3851</v>
      </c>
      <c r="D4162" s="32" t="s">
        <v>248</v>
      </c>
      <c r="E4162" s="32" t="s">
        <v>10</v>
      </c>
      <c r="F4162" s="32">
        <v>3386</v>
      </c>
      <c r="G4162" s="32">
        <f>+F4162*H4162</f>
        <v>3765232</v>
      </c>
      <c r="H4162" s="11">
        <v>1112</v>
      </c>
    </row>
    <row r="4163" spans="1:9" s="108" customFormat="1" ht="13.5" x14ac:dyDescent="0.25">
      <c r="A4163" s="32">
        <v>5129</v>
      </c>
      <c r="B4163" s="32" t="s">
        <v>3852</v>
      </c>
      <c r="C4163" s="32" t="s">
        <v>1844</v>
      </c>
      <c r="D4163" s="32" t="s">
        <v>248</v>
      </c>
      <c r="E4163" s="32" t="s">
        <v>10</v>
      </c>
      <c r="F4163" s="32">
        <v>850000</v>
      </c>
      <c r="G4163" s="32">
        <f t="shared" ref="G4163:G4164" si="81">+F4163*H4163</f>
        <v>850000</v>
      </c>
      <c r="H4163" s="11">
        <v>1</v>
      </c>
    </row>
    <row r="4164" spans="1:9" x14ac:dyDescent="0.25">
      <c r="A4164" s="32">
        <v>5129</v>
      </c>
      <c r="B4164" s="32" t="s">
        <v>3853</v>
      </c>
      <c r="C4164" s="32" t="s">
        <v>1844</v>
      </c>
      <c r="D4164" s="32" t="s">
        <v>248</v>
      </c>
      <c r="E4164" s="32" t="s">
        <v>10</v>
      </c>
      <c r="F4164" s="32">
        <v>1300000</v>
      </c>
      <c r="G4164" s="32">
        <f t="shared" si="81"/>
        <v>1300000</v>
      </c>
      <c r="H4164" s="11">
        <v>1</v>
      </c>
    </row>
    <row r="4165" spans="1:9" ht="15" customHeight="1" x14ac:dyDescent="0.25">
      <c r="A4165" s="132" t="s">
        <v>196</v>
      </c>
      <c r="B4165" s="133"/>
      <c r="C4165" s="133"/>
      <c r="D4165" s="133"/>
      <c r="E4165" s="133"/>
      <c r="F4165" s="133"/>
      <c r="G4165" s="133"/>
      <c r="H4165" s="134"/>
      <c r="I4165" s="22"/>
    </row>
    <row r="4166" spans="1:9" ht="15" customHeight="1" x14ac:dyDescent="0.25">
      <c r="A4166" s="138" t="s">
        <v>12</v>
      </c>
      <c r="B4166" s="139"/>
      <c r="C4166" s="139"/>
      <c r="D4166" s="139"/>
      <c r="E4166" s="139"/>
      <c r="F4166" s="139"/>
      <c r="G4166" s="139"/>
      <c r="H4166" s="140"/>
      <c r="I4166" s="22"/>
    </row>
    <row r="4167" spans="1:9" ht="54" x14ac:dyDescent="0.25">
      <c r="A4167" s="32">
        <v>4239</v>
      </c>
      <c r="B4167" s="32" t="s">
        <v>3893</v>
      </c>
      <c r="C4167" s="32" t="s">
        <v>3894</v>
      </c>
      <c r="D4167" s="32" t="s">
        <v>248</v>
      </c>
      <c r="E4167" s="32" t="s">
        <v>14</v>
      </c>
      <c r="F4167" s="32">
        <v>200000</v>
      </c>
      <c r="G4167" s="32">
        <v>200000</v>
      </c>
      <c r="H4167" s="32">
        <v>1</v>
      </c>
      <c r="I4167" s="22"/>
    </row>
    <row r="4168" spans="1:9" ht="54" x14ac:dyDescent="0.25">
      <c r="A4168" s="32">
        <v>4239</v>
      </c>
      <c r="B4168" s="32" t="s">
        <v>3895</v>
      </c>
      <c r="C4168" s="32" t="s">
        <v>3894</v>
      </c>
      <c r="D4168" s="32" t="s">
        <v>248</v>
      </c>
      <c r="E4168" s="32" t="s">
        <v>14</v>
      </c>
      <c r="F4168" s="32">
        <v>300000</v>
      </c>
      <c r="G4168" s="32">
        <v>300000</v>
      </c>
      <c r="H4168" s="32">
        <v>1</v>
      </c>
      <c r="I4168" s="22"/>
    </row>
    <row r="4169" spans="1:9" ht="15" customHeight="1" x14ac:dyDescent="0.25">
      <c r="A4169" s="132" t="s">
        <v>82</v>
      </c>
      <c r="B4169" s="133"/>
      <c r="C4169" s="133"/>
      <c r="D4169" s="133"/>
      <c r="E4169" s="133"/>
      <c r="F4169" s="133"/>
      <c r="G4169" s="133"/>
      <c r="H4169" s="134"/>
      <c r="I4169" s="22"/>
    </row>
    <row r="4170" spans="1:9" ht="15" customHeight="1" x14ac:dyDescent="0.25">
      <c r="A4170" s="138" t="s">
        <v>12</v>
      </c>
      <c r="B4170" s="139"/>
      <c r="C4170" s="139"/>
      <c r="D4170" s="139"/>
      <c r="E4170" s="139"/>
      <c r="F4170" s="139"/>
      <c r="G4170" s="139"/>
      <c r="H4170" s="140"/>
      <c r="I4170" s="22"/>
    </row>
    <row r="4171" spans="1:9" ht="27" x14ac:dyDescent="0.25">
      <c r="A4171" s="12">
        <v>4251</v>
      </c>
      <c r="B4171" s="12" t="s">
        <v>2840</v>
      </c>
      <c r="C4171" s="12" t="s">
        <v>2841</v>
      </c>
      <c r="D4171" s="12" t="s">
        <v>381</v>
      </c>
      <c r="E4171" s="12" t="s">
        <v>14</v>
      </c>
      <c r="F4171" s="12">
        <v>3000000</v>
      </c>
      <c r="G4171" s="12">
        <v>3000000</v>
      </c>
      <c r="H4171" s="12">
        <v>1</v>
      </c>
      <c r="I4171" s="22"/>
    </row>
    <row r="4172" spans="1:9" ht="15" customHeight="1" x14ac:dyDescent="0.25">
      <c r="A4172" s="132" t="s">
        <v>128</v>
      </c>
      <c r="B4172" s="133"/>
      <c r="C4172" s="133"/>
      <c r="D4172" s="133"/>
      <c r="E4172" s="133"/>
      <c r="F4172" s="133"/>
      <c r="G4172" s="133"/>
      <c r="H4172" s="134"/>
      <c r="I4172" s="22"/>
    </row>
    <row r="4173" spans="1:9" ht="15" customHeight="1" x14ac:dyDescent="0.25">
      <c r="A4173" s="138" t="s">
        <v>12</v>
      </c>
      <c r="B4173" s="139"/>
      <c r="C4173" s="139"/>
      <c r="D4173" s="139"/>
      <c r="E4173" s="139"/>
      <c r="F4173" s="139"/>
      <c r="G4173" s="139"/>
      <c r="H4173" s="140"/>
      <c r="I4173" s="22"/>
    </row>
    <row r="4174" spans="1:9" ht="40.5" x14ac:dyDescent="0.25">
      <c r="A4174" s="32">
        <v>4239</v>
      </c>
      <c r="B4174" s="32" t="s">
        <v>433</v>
      </c>
      <c r="C4174" s="32" t="s">
        <v>434</v>
      </c>
      <c r="D4174" s="32" t="s">
        <v>9</v>
      </c>
      <c r="E4174" s="32" t="s">
        <v>14</v>
      </c>
      <c r="F4174" s="32">
        <v>479888</v>
      </c>
      <c r="G4174" s="32">
        <v>479888</v>
      </c>
      <c r="H4174" s="32">
        <v>1</v>
      </c>
      <c r="I4174" s="22"/>
    </row>
    <row r="4175" spans="1:9" ht="40.5" x14ac:dyDescent="0.25">
      <c r="A4175" s="32">
        <v>4239</v>
      </c>
      <c r="B4175" s="32" t="s">
        <v>435</v>
      </c>
      <c r="C4175" s="32" t="s">
        <v>434</v>
      </c>
      <c r="D4175" s="32" t="s">
        <v>9</v>
      </c>
      <c r="E4175" s="32" t="s">
        <v>14</v>
      </c>
      <c r="F4175" s="32">
        <v>948888</v>
      </c>
      <c r="G4175" s="32">
        <v>948888</v>
      </c>
      <c r="H4175" s="32">
        <v>1</v>
      </c>
      <c r="I4175" s="22"/>
    </row>
    <row r="4176" spans="1:9" ht="40.5" x14ac:dyDescent="0.25">
      <c r="A4176" s="32">
        <v>4239</v>
      </c>
      <c r="B4176" s="32" t="s">
        <v>436</v>
      </c>
      <c r="C4176" s="32" t="s">
        <v>434</v>
      </c>
      <c r="D4176" s="32" t="s">
        <v>9</v>
      </c>
      <c r="E4176" s="32" t="s">
        <v>14</v>
      </c>
      <c r="F4176" s="32">
        <v>439888</v>
      </c>
      <c r="G4176" s="32">
        <v>439888</v>
      </c>
      <c r="H4176" s="32">
        <v>1</v>
      </c>
      <c r="I4176" s="22"/>
    </row>
    <row r="4177" spans="1:9" ht="40.5" x14ac:dyDescent="0.25">
      <c r="A4177" s="32">
        <v>4239</v>
      </c>
      <c r="B4177" s="32" t="s">
        <v>437</v>
      </c>
      <c r="C4177" s="32" t="s">
        <v>434</v>
      </c>
      <c r="D4177" s="32" t="s">
        <v>9</v>
      </c>
      <c r="E4177" s="32" t="s">
        <v>14</v>
      </c>
      <c r="F4177" s="32">
        <v>247888</v>
      </c>
      <c r="G4177" s="32">
        <v>247888</v>
      </c>
      <c r="H4177" s="32">
        <v>1</v>
      </c>
      <c r="I4177" s="22"/>
    </row>
    <row r="4178" spans="1:9" ht="40.5" x14ac:dyDescent="0.25">
      <c r="A4178" s="32">
        <v>4239</v>
      </c>
      <c r="B4178" s="32" t="s">
        <v>438</v>
      </c>
      <c r="C4178" s="32" t="s">
        <v>434</v>
      </c>
      <c r="D4178" s="32" t="s">
        <v>9</v>
      </c>
      <c r="E4178" s="32" t="s">
        <v>14</v>
      </c>
      <c r="F4178" s="32">
        <v>391888</v>
      </c>
      <c r="G4178" s="32">
        <v>391888</v>
      </c>
      <c r="H4178" s="32">
        <v>1</v>
      </c>
      <c r="I4178" s="22"/>
    </row>
    <row r="4179" spans="1:9" ht="40.5" x14ac:dyDescent="0.25">
      <c r="A4179" s="32">
        <v>4239</v>
      </c>
      <c r="B4179" s="32" t="s">
        <v>439</v>
      </c>
      <c r="C4179" s="32" t="s">
        <v>434</v>
      </c>
      <c r="D4179" s="32" t="s">
        <v>9</v>
      </c>
      <c r="E4179" s="32" t="s">
        <v>14</v>
      </c>
      <c r="F4179" s="32">
        <v>314000</v>
      </c>
      <c r="G4179" s="32">
        <v>314000</v>
      </c>
      <c r="H4179" s="32">
        <v>1</v>
      </c>
      <c r="I4179" s="22"/>
    </row>
    <row r="4180" spans="1:9" ht="40.5" x14ac:dyDescent="0.25">
      <c r="A4180" s="32">
        <v>4239</v>
      </c>
      <c r="B4180" s="32" t="s">
        <v>440</v>
      </c>
      <c r="C4180" s="32" t="s">
        <v>434</v>
      </c>
      <c r="D4180" s="32" t="s">
        <v>9</v>
      </c>
      <c r="E4180" s="32" t="s">
        <v>14</v>
      </c>
      <c r="F4180" s="32">
        <v>698000</v>
      </c>
      <c r="G4180" s="32">
        <v>698000</v>
      </c>
      <c r="H4180" s="32">
        <v>1</v>
      </c>
      <c r="I4180" s="22"/>
    </row>
    <row r="4181" spans="1:9" ht="40.5" x14ac:dyDescent="0.25">
      <c r="A4181" s="32">
        <v>4239</v>
      </c>
      <c r="B4181" s="32" t="s">
        <v>441</v>
      </c>
      <c r="C4181" s="32" t="s">
        <v>434</v>
      </c>
      <c r="D4181" s="32" t="s">
        <v>9</v>
      </c>
      <c r="E4181" s="32" t="s">
        <v>14</v>
      </c>
      <c r="F4181" s="32">
        <v>148000</v>
      </c>
      <c r="G4181" s="32">
        <v>148000</v>
      </c>
      <c r="H4181" s="32">
        <v>1</v>
      </c>
      <c r="I4181" s="22"/>
    </row>
    <row r="4182" spans="1:9" ht="40.5" x14ac:dyDescent="0.25">
      <c r="A4182" s="32">
        <v>4239</v>
      </c>
      <c r="B4182" s="32" t="s">
        <v>442</v>
      </c>
      <c r="C4182" s="32" t="s">
        <v>434</v>
      </c>
      <c r="D4182" s="32" t="s">
        <v>9</v>
      </c>
      <c r="E4182" s="32" t="s">
        <v>14</v>
      </c>
      <c r="F4182" s="32">
        <v>798000</v>
      </c>
      <c r="G4182" s="32">
        <v>798000</v>
      </c>
      <c r="H4182" s="32">
        <v>1</v>
      </c>
      <c r="I4182" s="22"/>
    </row>
    <row r="4183" spans="1:9" ht="15" customHeight="1" x14ac:dyDescent="0.25">
      <c r="A4183" s="159" t="s">
        <v>4924</v>
      </c>
      <c r="B4183" s="160"/>
      <c r="C4183" s="160"/>
      <c r="D4183" s="160"/>
      <c r="E4183" s="160"/>
      <c r="F4183" s="160"/>
      <c r="G4183" s="160"/>
      <c r="H4183" s="161"/>
      <c r="I4183" s="22"/>
    </row>
    <row r="4184" spans="1:9" x14ac:dyDescent="0.25">
      <c r="A4184" s="138" t="s">
        <v>8</v>
      </c>
      <c r="B4184" s="139"/>
      <c r="C4184" s="139"/>
      <c r="D4184" s="139"/>
      <c r="E4184" s="139"/>
      <c r="F4184" s="139"/>
      <c r="G4184" s="139"/>
      <c r="H4184" s="140"/>
      <c r="I4184" s="22"/>
    </row>
    <row r="4185" spans="1:9" x14ac:dyDescent="0.25">
      <c r="A4185" s="32">
        <v>4269</v>
      </c>
      <c r="B4185" s="32" t="s">
        <v>3641</v>
      </c>
      <c r="C4185" s="32" t="s">
        <v>3067</v>
      </c>
      <c r="D4185" s="32" t="s">
        <v>9</v>
      </c>
      <c r="E4185" s="32" t="s">
        <v>10</v>
      </c>
      <c r="F4185" s="32">
        <v>17500</v>
      </c>
      <c r="G4185" s="32">
        <f>+F4185*H4185</f>
        <v>3500000</v>
      </c>
      <c r="H4185" s="32">
        <v>200</v>
      </c>
      <c r="I4185" s="22"/>
    </row>
    <row r="4186" spans="1:9" x14ac:dyDescent="0.25">
      <c r="A4186" s="32">
        <v>4269</v>
      </c>
      <c r="B4186" s="32" t="s">
        <v>3644</v>
      </c>
      <c r="C4186" s="32" t="s">
        <v>1825</v>
      </c>
      <c r="D4186" s="32" t="s">
        <v>9</v>
      </c>
      <c r="E4186" s="32" t="s">
        <v>854</v>
      </c>
      <c r="F4186" s="32">
        <v>3500</v>
      </c>
      <c r="G4186" s="32">
        <f>+F4186*H4186</f>
        <v>8334900</v>
      </c>
      <c r="H4186" s="32">
        <v>2381.4</v>
      </c>
      <c r="I4186" s="22"/>
    </row>
    <row r="4187" spans="1:9" x14ac:dyDescent="0.25">
      <c r="A4187" s="32">
        <v>4269</v>
      </c>
      <c r="B4187" s="32" t="s">
        <v>3645</v>
      </c>
      <c r="C4187" s="32" t="s">
        <v>1825</v>
      </c>
      <c r="D4187" s="32" t="s">
        <v>9</v>
      </c>
      <c r="E4187" s="32" t="s">
        <v>854</v>
      </c>
      <c r="F4187" s="32">
        <v>3300</v>
      </c>
      <c r="G4187" s="32">
        <f>+F4187*H4187</f>
        <v>1658250</v>
      </c>
      <c r="H4187" s="32">
        <v>502.5</v>
      </c>
      <c r="I4187" s="22"/>
    </row>
    <row r="4188" spans="1:9" ht="27" x14ac:dyDescent="0.25">
      <c r="A4188" s="32">
        <v>4261</v>
      </c>
      <c r="B4188" s="32" t="s">
        <v>3642</v>
      </c>
      <c r="C4188" s="32" t="s">
        <v>3643</v>
      </c>
      <c r="D4188" s="32" t="s">
        <v>9</v>
      </c>
      <c r="E4188" s="32" t="s">
        <v>10</v>
      </c>
      <c r="F4188" s="32">
        <v>17500</v>
      </c>
      <c r="G4188" s="32">
        <f>+F4188*H4188</f>
        <v>3500000</v>
      </c>
      <c r="H4188" s="32">
        <v>200</v>
      </c>
      <c r="I4188" s="22"/>
    </row>
    <row r="4189" spans="1:9" ht="15" customHeight="1" x14ac:dyDescent="0.25">
      <c r="A4189" s="159" t="s">
        <v>73</v>
      </c>
      <c r="B4189" s="160"/>
      <c r="C4189" s="160"/>
      <c r="D4189" s="160"/>
      <c r="E4189" s="160"/>
      <c r="F4189" s="160"/>
      <c r="G4189" s="160"/>
      <c r="H4189" s="161"/>
      <c r="I4189" s="22"/>
    </row>
    <row r="4190" spans="1:9" ht="15" customHeight="1" x14ac:dyDescent="0.25">
      <c r="A4190" s="138" t="s">
        <v>8</v>
      </c>
      <c r="B4190" s="139"/>
      <c r="C4190" s="139"/>
      <c r="D4190" s="139"/>
      <c r="E4190" s="139"/>
      <c r="F4190" s="139"/>
      <c r="G4190" s="139"/>
      <c r="H4190" s="140"/>
      <c r="I4190" s="22"/>
    </row>
    <row r="4191" spans="1:9" x14ac:dyDescent="0.25">
      <c r="A4191" s="32">
        <v>4267</v>
      </c>
      <c r="B4191" s="32" t="s">
        <v>7073</v>
      </c>
      <c r="C4191" s="32" t="s">
        <v>957</v>
      </c>
      <c r="D4191" s="32" t="s">
        <v>381</v>
      </c>
      <c r="E4191" s="32" t="s">
        <v>10</v>
      </c>
      <c r="F4191" s="32">
        <v>1500</v>
      </c>
      <c r="G4191" s="32">
        <f>H4191*F4191</f>
        <v>4200000</v>
      </c>
      <c r="H4191" s="32">
        <v>2800</v>
      </c>
      <c r="I4191" s="22"/>
    </row>
    <row r="4192" spans="1:9" ht="15" customHeight="1" x14ac:dyDescent="0.25">
      <c r="A4192" s="138" t="s">
        <v>12</v>
      </c>
      <c r="B4192" s="139"/>
      <c r="C4192" s="139"/>
      <c r="D4192" s="139"/>
      <c r="E4192" s="139"/>
      <c r="F4192" s="139"/>
      <c r="G4192" s="139"/>
      <c r="H4192" s="140"/>
      <c r="I4192" s="22"/>
    </row>
    <row r="4193" spans="1:9" ht="40.5" x14ac:dyDescent="0.25">
      <c r="A4193" s="32">
        <v>4239</v>
      </c>
      <c r="B4193" s="32" t="s">
        <v>3646</v>
      </c>
      <c r="C4193" s="32" t="s">
        <v>497</v>
      </c>
      <c r="D4193" s="32" t="s">
        <v>9</v>
      </c>
      <c r="E4193" s="32" t="s">
        <v>14</v>
      </c>
      <c r="F4193" s="32">
        <v>400000</v>
      </c>
      <c r="G4193" s="32">
        <v>400000</v>
      </c>
      <c r="H4193" s="32">
        <v>1</v>
      </c>
      <c r="I4193" s="22"/>
    </row>
    <row r="4194" spans="1:9" ht="40.5" x14ac:dyDescent="0.25">
      <c r="A4194" s="32">
        <v>4239</v>
      </c>
      <c r="B4194" s="32" t="s">
        <v>3010</v>
      </c>
      <c r="C4194" s="32" t="s">
        <v>497</v>
      </c>
      <c r="D4194" s="32" t="s">
        <v>9</v>
      </c>
      <c r="E4194" s="32" t="s">
        <v>14</v>
      </c>
      <c r="F4194" s="32">
        <v>500000</v>
      </c>
      <c r="G4194" s="32">
        <v>500000</v>
      </c>
      <c r="H4194" s="32">
        <v>1</v>
      </c>
      <c r="I4194" s="22"/>
    </row>
    <row r="4195" spans="1:9" ht="40.5" x14ac:dyDescent="0.25">
      <c r="A4195" s="32">
        <v>4239</v>
      </c>
      <c r="B4195" s="32" t="s">
        <v>3011</v>
      </c>
      <c r="C4195" s="32" t="s">
        <v>497</v>
      </c>
      <c r="D4195" s="32" t="s">
        <v>9</v>
      </c>
      <c r="E4195" s="32" t="s">
        <v>14</v>
      </c>
      <c r="F4195" s="32">
        <v>800000</v>
      </c>
      <c r="G4195" s="32">
        <v>800000</v>
      </c>
      <c r="H4195" s="32">
        <v>2</v>
      </c>
      <c r="I4195" s="22"/>
    </row>
    <row r="4196" spans="1:9" ht="40.5" x14ac:dyDescent="0.25">
      <c r="A4196" s="32">
        <v>4239</v>
      </c>
      <c r="B4196" s="32" t="s">
        <v>3012</v>
      </c>
      <c r="C4196" s="32" t="s">
        <v>497</v>
      </c>
      <c r="D4196" s="32" t="s">
        <v>9</v>
      </c>
      <c r="E4196" s="32" t="s">
        <v>14</v>
      </c>
      <c r="F4196" s="32">
        <v>800000</v>
      </c>
      <c r="G4196" s="32">
        <v>800000</v>
      </c>
      <c r="H4196" s="32">
        <v>3</v>
      </c>
      <c r="I4196" s="22"/>
    </row>
    <row r="4197" spans="1:9" ht="40.5" x14ac:dyDescent="0.25">
      <c r="A4197" s="32">
        <v>4239</v>
      </c>
      <c r="B4197" s="32" t="s">
        <v>3013</v>
      </c>
      <c r="C4197" s="32" t="s">
        <v>497</v>
      </c>
      <c r="D4197" s="32" t="s">
        <v>9</v>
      </c>
      <c r="E4197" s="32" t="s">
        <v>14</v>
      </c>
      <c r="F4197" s="32">
        <v>400000</v>
      </c>
      <c r="G4197" s="32">
        <v>400000</v>
      </c>
      <c r="H4197" s="32">
        <v>4</v>
      </c>
      <c r="I4197" s="22"/>
    </row>
    <row r="4198" spans="1:9" ht="40.5" x14ac:dyDescent="0.25">
      <c r="A4198" s="32">
        <v>4239</v>
      </c>
      <c r="B4198" s="32" t="s">
        <v>3014</v>
      </c>
      <c r="C4198" s="32" t="s">
        <v>497</v>
      </c>
      <c r="D4198" s="32" t="s">
        <v>9</v>
      </c>
      <c r="E4198" s="32" t="s">
        <v>14</v>
      </c>
      <c r="F4198" s="32">
        <v>800000</v>
      </c>
      <c r="G4198" s="32">
        <v>800000</v>
      </c>
      <c r="H4198" s="32">
        <v>5</v>
      </c>
      <c r="I4198" s="22"/>
    </row>
    <row r="4199" spans="1:9" ht="40.5" x14ac:dyDescent="0.25">
      <c r="A4199" s="32">
        <v>4239</v>
      </c>
      <c r="B4199" s="32" t="s">
        <v>3015</v>
      </c>
      <c r="C4199" s="32" t="s">
        <v>497</v>
      </c>
      <c r="D4199" s="32" t="s">
        <v>9</v>
      </c>
      <c r="E4199" s="32" t="s">
        <v>14</v>
      </c>
      <c r="F4199" s="32">
        <v>400000</v>
      </c>
      <c r="G4199" s="32">
        <v>400000</v>
      </c>
      <c r="H4199" s="32">
        <v>6</v>
      </c>
      <c r="I4199" s="22"/>
    </row>
    <row r="4200" spans="1:9" ht="40.5" x14ac:dyDescent="0.25">
      <c r="A4200" s="32">
        <v>4239</v>
      </c>
      <c r="B4200" s="32" t="s">
        <v>3016</v>
      </c>
      <c r="C4200" s="32" t="s">
        <v>497</v>
      </c>
      <c r="D4200" s="32" t="s">
        <v>9</v>
      </c>
      <c r="E4200" s="32" t="s">
        <v>14</v>
      </c>
      <c r="F4200" s="32">
        <v>800000</v>
      </c>
      <c r="G4200" s="32">
        <v>800000</v>
      </c>
      <c r="H4200" s="32">
        <v>7</v>
      </c>
      <c r="I4200" s="22"/>
    </row>
    <row r="4201" spans="1:9" ht="40.5" x14ac:dyDescent="0.25">
      <c r="A4201" s="32">
        <v>4239</v>
      </c>
      <c r="B4201" s="32" t="s">
        <v>3017</v>
      </c>
      <c r="C4201" s="32" t="s">
        <v>497</v>
      </c>
      <c r="D4201" s="32" t="s">
        <v>9</v>
      </c>
      <c r="E4201" s="32" t="s">
        <v>14</v>
      </c>
      <c r="F4201" s="32">
        <v>800000</v>
      </c>
      <c r="G4201" s="32">
        <v>800000</v>
      </c>
      <c r="H4201" s="32">
        <v>8</v>
      </c>
      <c r="I4201" s="22"/>
    </row>
    <row r="4202" spans="1:9" ht="67.5" x14ac:dyDescent="0.25">
      <c r="A4202" s="32">
        <v>4239</v>
      </c>
      <c r="B4202" s="32" t="s">
        <v>426</v>
      </c>
      <c r="C4202" s="32" t="s">
        <v>427</v>
      </c>
      <c r="D4202" s="32" t="s">
        <v>9</v>
      </c>
      <c r="E4202" s="32" t="s">
        <v>14</v>
      </c>
      <c r="F4202" s="32">
        <v>644000</v>
      </c>
      <c r="G4202" s="32">
        <v>644000</v>
      </c>
      <c r="H4202" s="32">
        <v>1</v>
      </c>
      <c r="I4202" s="22"/>
    </row>
    <row r="4203" spans="1:9" ht="54" x14ac:dyDescent="0.25">
      <c r="A4203" s="32">
        <v>4239</v>
      </c>
      <c r="B4203" s="32" t="s">
        <v>428</v>
      </c>
      <c r="C4203" s="32" t="s">
        <v>429</v>
      </c>
      <c r="D4203" s="32" t="s">
        <v>9</v>
      </c>
      <c r="E4203" s="32" t="s">
        <v>14</v>
      </c>
      <c r="F4203" s="32">
        <v>344000</v>
      </c>
      <c r="G4203" s="32">
        <v>344000</v>
      </c>
      <c r="H4203" s="32">
        <v>1</v>
      </c>
      <c r="I4203" s="22"/>
    </row>
    <row r="4204" spans="1:9" ht="67.5" x14ac:dyDescent="0.25">
      <c r="A4204" s="32">
        <v>4239</v>
      </c>
      <c r="B4204" s="32" t="s">
        <v>430</v>
      </c>
      <c r="C4204" s="32" t="s">
        <v>427</v>
      </c>
      <c r="D4204" s="32" t="s">
        <v>9</v>
      </c>
      <c r="E4204" s="32" t="s">
        <v>14</v>
      </c>
      <c r="F4204" s="32">
        <v>1850000</v>
      </c>
      <c r="G4204" s="32">
        <v>1850000</v>
      </c>
      <c r="H4204" s="32">
        <v>1</v>
      </c>
      <c r="I4204" s="22"/>
    </row>
    <row r="4205" spans="1:9" ht="54" x14ac:dyDescent="0.25">
      <c r="A4205" s="32">
        <v>4239</v>
      </c>
      <c r="B4205" s="32" t="s">
        <v>431</v>
      </c>
      <c r="C4205" s="32" t="s">
        <v>429</v>
      </c>
      <c r="D4205" s="32" t="s">
        <v>9</v>
      </c>
      <c r="E4205" s="32" t="s">
        <v>14</v>
      </c>
      <c r="F4205" s="32">
        <v>679050</v>
      </c>
      <c r="G4205" s="32">
        <v>679050</v>
      </c>
      <c r="H4205" s="32">
        <v>1</v>
      </c>
      <c r="I4205" s="22"/>
    </row>
    <row r="4206" spans="1:9" ht="54" x14ac:dyDescent="0.25">
      <c r="A4206" s="32">
        <v>4239</v>
      </c>
      <c r="B4206" s="32" t="s">
        <v>432</v>
      </c>
      <c r="C4206" s="32" t="s">
        <v>429</v>
      </c>
      <c r="D4206" s="32" t="s">
        <v>9</v>
      </c>
      <c r="E4206" s="32" t="s">
        <v>14</v>
      </c>
      <c r="F4206" s="32">
        <v>444000</v>
      </c>
      <c r="G4206" s="32">
        <v>444000</v>
      </c>
      <c r="H4206" s="32">
        <v>1</v>
      </c>
      <c r="I4206" s="22"/>
    </row>
    <row r="4207" spans="1:9" ht="40.5" x14ac:dyDescent="0.25">
      <c r="A4207" s="32">
        <v>4239</v>
      </c>
      <c r="B4207" s="32" t="s">
        <v>6097</v>
      </c>
      <c r="C4207" s="32" t="s">
        <v>497</v>
      </c>
      <c r="D4207" s="32" t="s">
        <v>9</v>
      </c>
      <c r="E4207" s="32" t="s">
        <v>14</v>
      </c>
      <c r="F4207" s="32">
        <v>7000000</v>
      </c>
      <c r="G4207" s="32">
        <v>7000000</v>
      </c>
      <c r="H4207" s="32">
        <v>1</v>
      </c>
      <c r="I4207" s="22"/>
    </row>
    <row r="4208" spans="1:9" ht="15" customHeight="1" x14ac:dyDescent="0.25">
      <c r="A4208" s="159" t="s">
        <v>169</v>
      </c>
      <c r="B4208" s="160"/>
      <c r="C4208" s="160"/>
      <c r="D4208" s="160"/>
      <c r="E4208" s="160"/>
      <c r="F4208" s="160"/>
      <c r="G4208" s="160"/>
      <c r="H4208" s="161"/>
      <c r="I4208" s="22"/>
    </row>
    <row r="4209" spans="1:9" ht="15" customHeight="1" x14ac:dyDescent="0.25">
      <c r="A4209" s="147" t="s">
        <v>16</v>
      </c>
      <c r="B4209" s="148"/>
      <c r="C4209" s="148"/>
      <c r="D4209" s="148"/>
      <c r="E4209" s="148"/>
      <c r="F4209" s="148"/>
      <c r="G4209" s="148"/>
      <c r="H4209" s="149"/>
      <c r="I4209" s="22"/>
    </row>
    <row r="4210" spans="1:9" ht="27" x14ac:dyDescent="0.25">
      <c r="A4210" s="4">
        <v>5112</v>
      </c>
      <c r="B4210" s="4" t="s">
        <v>5470</v>
      </c>
      <c r="C4210" s="4" t="s">
        <v>1439</v>
      </c>
      <c r="D4210" s="4" t="s">
        <v>381</v>
      </c>
      <c r="E4210" s="4" t="s">
        <v>14</v>
      </c>
      <c r="F4210" s="4">
        <v>11139380</v>
      </c>
      <c r="G4210" s="4">
        <v>11139380</v>
      </c>
      <c r="H4210" s="4">
        <v>1</v>
      </c>
      <c r="I4210" s="22"/>
    </row>
    <row r="4211" spans="1:9" ht="15" customHeight="1" x14ac:dyDescent="0.25">
      <c r="A4211" s="138" t="s">
        <v>12</v>
      </c>
      <c r="B4211" s="139"/>
      <c r="C4211" s="139"/>
      <c r="D4211" s="139"/>
      <c r="E4211" s="139"/>
      <c r="F4211" s="139"/>
      <c r="G4211" s="139"/>
      <c r="H4211" s="140"/>
      <c r="I4211" s="22"/>
    </row>
    <row r="4212" spans="1:9" ht="27" x14ac:dyDescent="0.25">
      <c r="A4212" s="4">
        <v>5112</v>
      </c>
      <c r="B4212" s="4" t="s">
        <v>5445</v>
      </c>
      <c r="C4212" s="4" t="s">
        <v>1093</v>
      </c>
      <c r="D4212" s="4" t="s">
        <v>13</v>
      </c>
      <c r="E4212" s="4" t="s">
        <v>14</v>
      </c>
      <c r="F4212" s="4">
        <v>66400</v>
      </c>
      <c r="G4212" s="4">
        <v>66400</v>
      </c>
      <c r="H4212" s="4">
        <v>1</v>
      </c>
      <c r="I4212" s="22"/>
    </row>
    <row r="4213" spans="1:9" ht="27" x14ac:dyDescent="0.25">
      <c r="A4213" s="4">
        <v>5112</v>
      </c>
      <c r="B4213" s="4" t="s">
        <v>5450</v>
      </c>
      <c r="C4213" s="4" t="s">
        <v>454</v>
      </c>
      <c r="D4213" s="4" t="s">
        <v>1212</v>
      </c>
      <c r="E4213" s="4" t="s">
        <v>14</v>
      </c>
      <c r="F4213" s="4">
        <v>221200</v>
      </c>
      <c r="G4213" s="4">
        <v>221200</v>
      </c>
      <c r="H4213" s="4">
        <v>1</v>
      </c>
      <c r="I4213" s="22"/>
    </row>
    <row r="4214" spans="1:9" ht="17.25" customHeight="1" x14ac:dyDescent="0.25">
      <c r="A4214" s="159" t="s">
        <v>129</v>
      </c>
      <c r="B4214" s="160"/>
      <c r="C4214" s="160"/>
      <c r="D4214" s="160"/>
      <c r="E4214" s="160"/>
      <c r="F4214" s="160"/>
      <c r="G4214" s="160"/>
      <c r="H4214" s="161"/>
      <c r="I4214" s="22"/>
    </row>
    <row r="4215" spans="1:9" ht="15" customHeight="1" x14ac:dyDescent="0.25">
      <c r="A4215" s="138" t="s">
        <v>12</v>
      </c>
      <c r="B4215" s="139"/>
      <c r="C4215" s="139"/>
      <c r="D4215" s="139"/>
      <c r="E4215" s="139"/>
      <c r="F4215" s="139"/>
      <c r="G4215" s="139"/>
      <c r="H4215" s="140"/>
      <c r="I4215" s="22"/>
    </row>
    <row r="4216" spans="1:9" ht="27" x14ac:dyDescent="0.25">
      <c r="A4216" s="4">
        <v>4238</v>
      </c>
      <c r="B4216" s="4" t="s">
        <v>373</v>
      </c>
      <c r="C4216" s="4" t="s">
        <v>372</v>
      </c>
      <c r="D4216" s="4" t="s">
        <v>13</v>
      </c>
      <c r="E4216" s="4" t="s">
        <v>14</v>
      </c>
      <c r="F4216" s="4">
        <v>1365000</v>
      </c>
      <c r="G4216" s="4">
        <v>1365000</v>
      </c>
      <c r="H4216" s="4">
        <v>1</v>
      </c>
      <c r="I4216" s="22"/>
    </row>
    <row r="4217" spans="1:9" ht="27" x14ac:dyDescent="0.25">
      <c r="A4217" s="4">
        <v>4239</v>
      </c>
      <c r="B4217" s="4" t="s">
        <v>371</v>
      </c>
      <c r="C4217" s="4" t="s">
        <v>372</v>
      </c>
      <c r="D4217" s="4" t="s">
        <v>13</v>
      </c>
      <c r="E4217" s="4" t="s">
        <v>14</v>
      </c>
      <c r="F4217" s="4">
        <v>3003000</v>
      </c>
      <c r="G4217" s="4">
        <v>3003000</v>
      </c>
      <c r="H4217" s="4">
        <v>1</v>
      </c>
      <c r="I4217" s="22"/>
    </row>
    <row r="4218" spans="1:9" ht="15" customHeight="1" x14ac:dyDescent="0.25">
      <c r="A4218" s="132" t="s">
        <v>190</v>
      </c>
      <c r="B4218" s="133"/>
      <c r="C4218" s="133"/>
      <c r="D4218" s="133"/>
      <c r="E4218" s="133"/>
      <c r="F4218" s="133"/>
      <c r="G4218" s="133"/>
      <c r="H4218" s="134"/>
      <c r="I4218" s="22"/>
    </row>
    <row r="4219" spans="1:9" ht="15" customHeight="1" x14ac:dyDescent="0.25">
      <c r="A4219" s="138" t="s">
        <v>12</v>
      </c>
      <c r="B4219" s="139"/>
      <c r="C4219" s="139"/>
      <c r="D4219" s="139"/>
      <c r="E4219" s="139"/>
      <c r="F4219" s="139"/>
      <c r="G4219" s="139"/>
      <c r="H4219" s="140"/>
      <c r="I4219" s="22"/>
    </row>
    <row r="4220" spans="1:9" ht="27" x14ac:dyDescent="0.25">
      <c r="A4220" s="32">
        <v>4251</v>
      </c>
      <c r="B4220" s="32" t="s">
        <v>2717</v>
      </c>
      <c r="C4220" s="32" t="s">
        <v>454</v>
      </c>
      <c r="D4220" s="32" t="s">
        <v>1212</v>
      </c>
      <c r="E4220" s="32" t="s">
        <v>14</v>
      </c>
      <c r="F4220" s="32">
        <v>400000</v>
      </c>
      <c r="G4220" s="32">
        <v>400000</v>
      </c>
      <c r="H4220" s="32">
        <v>1</v>
      </c>
      <c r="I4220" s="22"/>
    </row>
    <row r="4221" spans="1:9" ht="15" customHeight="1" x14ac:dyDescent="0.25">
      <c r="A4221" s="138" t="s">
        <v>16</v>
      </c>
      <c r="B4221" s="139"/>
      <c r="C4221" s="139"/>
      <c r="D4221" s="139"/>
      <c r="E4221" s="139"/>
      <c r="F4221" s="139"/>
      <c r="G4221" s="139"/>
      <c r="H4221" s="140"/>
      <c r="I4221" s="22"/>
    </row>
    <row r="4222" spans="1:9" ht="27" x14ac:dyDescent="0.25">
      <c r="A4222" s="32">
        <v>4251</v>
      </c>
      <c r="B4222" s="32" t="s">
        <v>2716</v>
      </c>
      <c r="C4222" s="32" t="s">
        <v>470</v>
      </c>
      <c r="D4222" s="32" t="s">
        <v>381</v>
      </c>
      <c r="E4222" s="32" t="s">
        <v>14</v>
      </c>
      <c r="F4222" s="32">
        <v>19600000</v>
      </c>
      <c r="G4222" s="32">
        <v>19600000</v>
      </c>
      <c r="H4222" s="32">
        <v>1</v>
      </c>
      <c r="I4222" s="22"/>
    </row>
    <row r="4223" spans="1:9" ht="15" customHeight="1" x14ac:dyDescent="0.25">
      <c r="A4223" s="132" t="s">
        <v>265</v>
      </c>
      <c r="B4223" s="133"/>
      <c r="C4223" s="133"/>
      <c r="D4223" s="133"/>
      <c r="E4223" s="133"/>
      <c r="F4223" s="133"/>
      <c r="G4223" s="133"/>
      <c r="H4223" s="134"/>
      <c r="I4223" s="22"/>
    </row>
    <row r="4224" spans="1:9" ht="15" customHeight="1" x14ac:dyDescent="0.25">
      <c r="A4224" s="138" t="s">
        <v>16</v>
      </c>
      <c r="B4224" s="139"/>
      <c r="C4224" s="139"/>
      <c r="D4224" s="139"/>
      <c r="E4224" s="139"/>
      <c r="F4224" s="139"/>
      <c r="G4224" s="139"/>
      <c r="H4224" s="140"/>
      <c r="I4224" s="22"/>
    </row>
    <row r="4225" spans="1:9" ht="27" x14ac:dyDescent="0.25">
      <c r="A4225" s="32">
        <v>5113</v>
      </c>
      <c r="B4225" s="32" t="s">
        <v>4679</v>
      </c>
      <c r="C4225" s="32" t="s">
        <v>974</v>
      </c>
      <c r="D4225" s="32" t="s">
        <v>381</v>
      </c>
      <c r="E4225" s="32" t="s">
        <v>14</v>
      </c>
      <c r="F4225" s="32">
        <v>17212888</v>
      </c>
      <c r="G4225" s="32">
        <v>17212888</v>
      </c>
      <c r="H4225" s="32">
        <v>1</v>
      </c>
      <c r="I4225" s="22"/>
    </row>
    <row r="4226" spans="1:9" ht="27" x14ac:dyDescent="0.25">
      <c r="A4226" s="32">
        <v>5113</v>
      </c>
      <c r="B4226" s="32" t="s">
        <v>4680</v>
      </c>
      <c r="C4226" s="32" t="s">
        <v>974</v>
      </c>
      <c r="D4226" s="32" t="s">
        <v>381</v>
      </c>
      <c r="E4226" s="32" t="s">
        <v>14</v>
      </c>
      <c r="F4226" s="32">
        <v>18541493</v>
      </c>
      <c r="G4226" s="32">
        <v>18541493</v>
      </c>
      <c r="H4226" s="32">
        <v>1</v>
      </c>
      <c r="I4226" s="22"/>
    </row>
    <row r="4227" spans="1:9" ht="27" x14ac:dyDescent="0.25">
      <c r="A4227" s="32">
        <v>5113</v>
      </c>
      <c r="B4227" s="32" t="s">
        <v>2708</v>
      </c>
      <c r="C4227" s="32" t="s">
        <v>974</v>
      </c>
      <c r="D4227" s="32" t="s">
        <v>381</v>
      </c>
      <c r="E4227" s="32" t="s">
        <v>14</v>
      </c>
      <c r="F4227" s="32">
        <v>17212800</v>
      </c>
      <c r="G4227" s="32">
        <v>17212800</v>
      </c>
      <c r="H4227" s="32">
        <v>1</v>
      </c>
      <c r="I4227" s="22"/>
    </row>
    <row r="4228" spans="1:9" ht="27" x14ac:dyDescent="0.25">
      <c r="A4228" s="32">
        <v>5113</v>
      </c>
      <c r="B4228" s="32" t="s">
        <v>2709</v>
      </c>
      <c r="C4228" s="32" t="s">
        <v>974</v>
      </c>
      <c r="D4228" s="32" t="s">
        <v>381</v>
      </c>
      <c r="E4228" s="32" t="s">
        <v>14</v>
      </c>
      <c r="F4228" s="32">
        <v>18541600</v>
      </c>
      <c r="G4228" s="32">
        <v>18541600</v>
      </c>
      <c r="H4228" s="32">
        <v>1</v>
      </c>
      <c r="I4228" s="22"/>
    </row>
    <row r="4229" spans="1:9" ht="15" customHeight="1" x14ac:dyDescent="0.25">
      <c r="A4229" s="138" t="s">
        <v>12</v>
      </c>
      <c r="B4229" s="139"/>
      <c r="C4229" s="139"/>
      <c r="D4229" s="139"/>
      <c r="E4229" s="139"/>
      <c r="F4229" s="139"/>
      <c r="G4229" s="139"/>
      <c r="H4229" s="140"/>
      <c r="I4229" s="22"/>
    </row>
    <row r="4230" spans="1:9" ht="27" x14ac:dyDescent="0.25">
      <c r="A4230" s="32">
        <v>5113</v>
      </c>
      <c r="B4230" s="32" t="s">
        <v>2710</v>
      </c>
      <c r="C4230" s="32" t="s">
        <v>454</v>
      </c>
      <c r="D4230" s="32" t="s">
        <v>1212</v>
      </c>
      <c r="E4230" s="32" t="s">
        <v>14</v>
      </c>
      <c r="F4230" s="32">
        <v>344000</v>
      </c>
      <c r="G4230" s="32">
        <v>344000</v>
      </c>
      <c r="H4230" s="32">
        <v>1</v>
      </c>
      <c r="I4230" s="22"/>
    </row>
    <row r="4231" spans="1:9" ht="27" x14ac:dyDescent="0.25">
      <c r="A4231" s="32">
        <v>5113</v>
      </c>
      <c r="B4231" s="32" t="s">
        <v>2711</v>
      </c>
      <c r="C4231" s="32" t="s">
        <v>454</v>
      </c>
      <c r="D4231" s="32" t="s">
        <v>1212</v>
      </c>
      <c r="E4231" s="32" t="s">
        <v>14</v>
      </c>
      <c r="F4231" s="32">
        <v>370000</v>
      </c>
      <c r="G4231" s="32">
        <v>370000</v>
      </c>
      <c r="H4231" s="32">
        <v>1</v>
      </c>
      <c r="I4231" s="22"/>
    </row>
    <row r="4232" spans="1:9" ht="27" x14ac:dyDescent="0.25">
      <c r="A4232" s="32">
        <v>5113</v>
      </c>
      <c r="B4232" s="32" t="s">
        <v>2712</v>
      </c>
      <c r="C4232" s="32" t="s">
        <v>1093</v>
      </c>
      <c r="D4232" s="32" t="s">
        <v>13</v>
      </c>
      <c r="E4232" s="32" t="s">
        <v>14</v>
      </c>
      <c r="F4232" s="32">
        <v>103000</v>
      </c>
      <c r="G4232" s="32">
        <v>103000</v>
      </c>
      <c r="H4232" s="32">
        <v>1</v>
      </c>
      <c r="I4232" s="22"/>
    </row>
    <row r="4233" spans="1:9" ht="27" x14ac:dyDescent="0.25">
      <c r="A4233" s="32">
        <v>5113</v>
      </c>
      <c r="B4233" s="32" t="s">
        <v>2713</v>
      </c>
      <c r="C4233" s="32" t="s">
        <v>1093</v>
      </c>
      <c r="D4233" s="32" t="s">
        <v>13</v>
      </c>
      <c r="E4233" s="32" t="s">
        <v>14</v>
      </c>
      <c r="F4233" s="32">
        <v>111000</v>
      </c>
      <c r="G4233" s="32">
        <v>111000</v>
      </c>
      <c r="H4233" s="32">
        <v>1</v>
      </c>
      <c r="I4233" s="22"/>
    </row>
    <row r="4234" spans="1:9" ht="15" customHeight="1" x14ac:dyDescent="0.25">
      <c r="A4234" s="132" t="s">
        <v>235</v>
      </c>
      <c r="B4234" s="133"/>
      <c r="C4234" s="133"/>
      <c r="D4234" s="133"/>
      <c r="E4234" s="133"/>
      <c r="F4234" s="133"/>
      <c r="G4234" s="133"/>
      <c r="H4234" s="134"/>
      <c r="I4234" s="22"/>
    </row>
    <row r="4235" spans="1:9" ht="15" customHeight="1" x14ac:dyDescent="0.25">
      <c r="A4235" s="138" t="s">
        <v>16</v>
      </c>
      <c r="B4235" s="139"/>
      <c r="C4235" s="139"/>
      <c r="D4235" s="139"/>
      <c r="E4235" s="139"/>
      <c r="F4235" s="139"/>
      <c r="G4235" s="139"/>
      <c r="H4235" s="140"/>
      <c r="I4235" s="22"/>
    </row>
    <row r="4236" spans="1:9" x14ac:dyDescent="0.25">
      <c r="A4236" s="29"/>
      <c r="B4236" s="29"/>
      <c r="C4236" s="29"/>
      <c r="D4236" s="29"/>
      <c r="E4236" s="29"/>
      <c r="F4236" s="29"/>
      <c r="G4236" s="29"/>
      <c r="H4236" s="29"/>
      <c r="I4236" s="22"/>
    </row>
    <row r="4237" spans="1:9" ht="15" customHeight="1" x14ac:dyDescent="0.25">
      <c r="A4237" s="132" t="s">
        <v>239</v>
      </c>
      <c r="B4237" s="133"/>
      <c r="C4237" s="133"/>
      <c r="D4237" s="133"/>
      <c r="E4237" s="133"/>
      <c r="F4237" s="133"/>
      <c r="G4237" s="133"/>
      <c r="H4237" s="134"/>
      <c r="I4237" s="22"/>
    </row>
    <row r="4238" spans="1:9" ht="15" customHeight="1" x14ac:dyDescent="0.25">
      <c r="A4238" s="138" t="s">
        <v>12</v>
      </c>
      <c r="B4238" s="139"/>
      <c r="C4238" s="139"/>
      <c r="D4238" s="139"/>
      <c r="E4238" s="139"/>
      <c r="F4238" s="139"/>
      <c r="G4238" s="139"/>
      <c r="H4238" s="140"/>
      <c r="I4238" s="22"/>
    </row>
    <row r="4239" spans="1:9" ht="27" x14ac:dyDescent="0.25">
      <c r="A4239" s="32">
        <v>4239</v>
      </c>
      <c r="B4239" s="32" t="s">
        <v>3192</v>
      </c>
      <c r="C4239" s="32" t="s">
        <v>857</v>
      </c>
      <c r="D4239" s="32" t="s">
        <v>9</v>
      </c>
      <c r="E4239" s="32" t="s">
        <v>14</v>
      </c>
      <c r="F4239" s="32">
        <v>480000</v>
      </c>
      <c r="G4239" s="32">
        <v>480000</v>
      </c>
      <c r="H4239" s="32">
        <v>1</v>
      </c>
      <c r="I4239" s="22"/>
    </row>
    <row r="4240" spans="1:9" ht="27" x14ac:dyDescent="0.25">
      <c r="A4240" s="32">
        <v>4239</v>
      </c>
      <c r="B4240" s="32" t="s">
        <v>3193</v>
      </c>
      <c r="C4240" s="32" t="s">
        <v>857</v>
      </c>
      <c r="D4240" s="32" t="s">
        <v>9</v>
      </c>
      <c r="E4240" s="32" t="s">
        <v>14</v>
      </c>
      <c r="F4240" s="32">
        <v>480000</v>
      </c>
      <c r="G4240" s="32">
        <v>480000</v>
      </c>
      <c r="H4240" s="32">
        <v>1</v>
      </c>
      <c r="I4240" s="22"/>
    </row>
    <row r="4241" spans="1:9" ht="27" x14ac:dyDescent="0.25">
      <c r="A4241" s="32">
        <v>4239</v>
      </c>
      <c r="B4241" s="32" t="s">
        <v>3194</v>
      </c>
      <c r="C4241" s="32" t="s">
        <v>857</v>
      </c>
      <c r="D4241" s="32" t="s">
        <v>9</v>
      </c>
      <c r="E4241" s="32" t="s">
        <v>14</v>
      </c>
      <c r="F4241" s="32">
        <v>560000</v>
      </c>
      <c r="G4241" s="32">
        <v>560000</v>
      </c>
      <c r="H4241" s="32">
        <v>1</v>
      </c>
      <c r="I4241" s="22"/>
    </row>
    <row r="4242" spans="1:9" ht="27" x14ac:dyDescent="0.25">
      <c r="A4242" s="32">
        <v>4239</v>
      </c>
      <c r="B4242" s="32" t="s">
        <v>3195</v>
      </c>
      <c r="C4242" s="32" t="s">
        <v>857</v>
      </c>
      <c r="D4242" s="32" t="s">
        <v>9</v>
      </c>
      <c r="E4242" s="32" t="s">
        <v>14</v>
      </c>
      <c r="F4242" s="32">
        <v>490000</v>
      </c>
      <c r="G4242" s="32">
        <v>490000</v>
      </c>
      <c r="H4242" s="32">
        <v>1</v>
      </c>
      <c r="I4242" s="22"/>
    </row>
    <row r="4243" spans="1:9" ht="27" x14ac:dyDescent="0.25">
      <c r="A4243" s="32">
        <v>4239</v>
      </c>
      <c r="B4243" s="32" t="s">
        <v>3196</v>
      </c>
      <c r="C4243" s="32" t="s">
        <v>857</v>
      </c>
      <c r="D4243" s="32" t="s">
        <v>9</v>
      </c>
      <c r="E4243" s="32" t="s">
        <v>14</v>
      </c>
      <c r="F4243" s="32">
        <v>520000</v>
      </c>
      <c r="G4243" s="32">
        <v>520000</v>
      </c>
      <c r="H4243" s="32">
        <v>1</v>
      </c>
      <c r="I4243" s="22"/>
    </row>
    <row r="4244" spans="1:9" ht="27" x14ac:dyDescent="0.25">
      <c r="A4244" s="32">
        <v>4239</v>
      </c>
      <c r="B4244" s="32" t="s">
        <v>3197</v>
      </c>
      <c r="C4244" s="32" t="s">
        <v>857</v>
      </c>
      <c r="D4244" s="32" t="s">
        <v>9</v>
      </c>
      <c r="E4244" s="32" t="s">
        <v>14</v>
      </c>
      <c r="F4244" s="32">
        <v>520000</v>
      </c>
      <c r="G4244" s="32">
        <v>520000</v>
      </c>
      <c r="H4244" s="32">
        <v>1</v>
      </c>
      <c r="I4244" s="22"/>
    </row>
    <row r="4245" spans="1:9" x14ac:dyDescent="0.25">
      <c r="A4245" s="138" t="s">
        <v>8</v>
      </c>
      <c r="B4245" s="139"/>
      <c r="C4245" s="139"/>
      <c r="D4245" s="139"/>
      <c r="E4245" s="139"/>
      <c r="F4245" s="139"/>
      <c r="G4245" s="139"/>
      <c r="H4245" s="140"/>
      <c r="I4245" s="22"/>
    </row>
    <row r="4246" spans="1:9" x14ac:dyDescent="0.25">
      <c r="A4246" s="29"/>
      <c r="B4246" s="29"/>
      <c r="C4246" s="29"/>
      <c r="D4246" s="29"/>
      <c r="E4246" s="29"/>
      <c r="F4246" s="29"/>
      <c r="G4246" s="29"/>
      <c r="H4246" s="29"/>
      <c r="I4246" s="22"/>
    </row>
    <row r="4247" spans="1:9" ht="15" customHeight="1" x14ac:dyDescent="0.25">
      <c r="A4247" s="132" t="s">
        <v>264</v>
      </c>
      <c r="B4247" s="133"/>
      <c r="C4247" s="133"/>
      <c r="D4247" s="133"/>
      <c r="E4247" s="133"/>
      <c r="F4247" s="133"/>
      <c r="G4247" s="133"/>
      <c r="H4247" s="134"/>
      <c r="I4247" s="22"/>
    </row>
    <row r="4248" spans="1:9" ht="15" customHeight="1" x14ac:dyDescent="0.25">
      <c r="A4248" s="138" t="s">
        <v>12</v>
      </c>
      <c r="B4248" s="139"/>
      <c r="C4248" s="139"/>
      <c r="D4248" s="139"/>
      <c r="E4248" s="139"/>
      <c r="F4248" s="139"/>
      <c r="G4248" s="139"/>
      <c r="H4248" s="140"/>
      <c r="I4248" s="22"/>
    </row>
    <row r="4249" spans="1:9" x14ac:dyDescent="0.25">
      <c r="A4249" s="29"/>
      <c r="B4249" s="29"/>
      <c r="C4249" s="29"/>
      <c r="D4249" s="29"/>
      <c r="E4249" s="29"/>
      <c r="F4249" s="29"/>
      <c r="G4249" s="29"/>
      <c r="H4249" s="29"/>
      <c r="I4249" s="22"/>
    </row>
    <row r="4250" spans="1:9" ht="15" customHeight="1" x14ac:dyDescent="0.25">
      <c r="A4250" s="132" t="s">
        <v>254</v>
      </c>
      <c r="B4250" s="133"/>
      <c r="C4250" s="133"/>
      <c r="D4250" s="133"/>
      <c r="E4250" s="133"/>
      <c r="F4250" s="133"/>
      <c r="G4250" s="133"/>
      <c r="H4250" s="134"/>
      <c r="I4250" s="22"/>
    </row>
    <row r="4251" spans="1:9" ht="15" customHeight="1" x14ac:dyDescent="0.25">
      <c r="A4251" s="138" t="s">
        <v>16</v>
      </c>
      <c r="B4251" s="139"/>
      <c r="C4251" s="139"/>
      <c r="D4251" s="139"/>
      <c r="E4251" s="139"/>
      <c r="F4251" s="139"/>
      <c r="G4251" s="139"/>
      <c r="H4251" s="140"/>
      <c r="I4251" s="22"/>
    </row>
    <row r="4252" spans="1:9" ht="27" x14ac:dyDescent="0.25">
      <c r="A4252" s="29">
        <v>5113</v>
      </c>
      <c r="B4252" s="29" t="s">
        <v>446</v>
      </c>
      <c r="C4252" s="29" t="s">
        <v>286</v>
      </c>
      <c r="D4252" s="29" t="s">
        <v>15</v>
      </c>
      <c r="E4252" s="29" t="s">
        <v>14</v>
      </c>
      <c r="F4252" s="29">
        <v>0</v>
      </c>
      <c r="G4252" s="29">
        <v>0</v>
      </c>
      <c r="H4252" s="29">
        <v>1</v>
      </c>
      <c r="I4252" s="22"/>
    </row>
    <row r="4253" spans="1:9" ht="15" customHeight="1" x14ac:dyDescent="0.25">
      <c r="A4253" s="138" t="s">
        <v>12</v>
      </c>
      <c r="B4253" s="139"/>
      <c r="C4253" s="139"/>
      <c r="D4253" s="139"/>
      <c r="E4253" s="139"/>
      <c r="F4253" s="139"/>
      <c r="G4253" s="139"/>
      <c r="H4253" s="140"/>
      <c r="I4253" s="22"/>
    </row>
    <row r="4254" spans="1:9" x14ac:dyDescent="0.25">
      <c r="A4254" s="4" t="s">
        <v>22</v>
      </c>
      <c r="B4254" s="4" t="s">
        <v>31</v>
      </c>
      <c r="C4254" s="4" t="s">
        <v>27</v>
      </c>
      <c r="D4254" s="11" t="s">
        <v>13</v>
      </c>
      <c r="E4254" s="11" t="s">
        <v>14</v>
      </c>
      <c r="F4254" s="11">
        <v>1820000</v>
      </c>
      <c r="G4254" s="11">
        <v>1820000</v>
      </c>
      <c r="H4254" s="11">
        <v>1</v>
      </c>
      <c r="I4254" s="22"/>
    </row>
    <row r="4255" spans="1:9" ht="15" customHeight="1" x14ac:dyDescent="0.25">
      <c r="A4255" s="144" t="s">
        <v>5462</v>
      </c>
      <c r="B4255" s="145"/>
      <c r="C4255" s="145"/>
      <c r="D4255" s="145"/>
      <c r="E4255" s="145"/>
      <c r="F4255" s="145"/>
      <c r="G4255" s="145"/>
      <c r="H4255" s="146"/>
      <c r="I4255" s="22"/>
    </row>
    <row r="4256" spans="1:9" ht="15" customHeight="1" x14ac:dyDescent="0.25">
      <c r="A4256" s="132" t="s">
        <v>132</v>
      </c>
      <c r="B4256" s="133"/>
      <c r="C4256" s="133"/>
      <c r="D4256" s="133"/>
      <c r="E4256" s="133"/>
      <c r="F4256" s="133"/>
      <c r="G4256" s="133"/>
      <c r="H4256" s="134"/>
      <c r="I4256" s="22"/>
    </row>
    <row r="4257" spans="1:8" x14ac:dyDescent="0.25">
      <c r="A4257" s="138" t="s">
        <v>8</v>
      </c>
      <c r="B4257" s="139"/>
      <c r="C4257" s="139"/>
      <c r="D4257" s="139"/>
      <c r="E4257" s="139"/>
      <c r="F4257" s="139"/>
      <c r="G4257" s="139"/>
      <c r="H4257" s="140"/>
    </row>
    <row r="4258" spans="1:8" x14ac:dyDescent="0.25">
      <c r="A4258" s="46">
        <v>4264</v>
      </c>
      <c r="B4258" s="46" t="s">
        <v>4514</v>
      </c>
      <c r="C4258" s="46" t="s">
        <v>229</v>
      </c>
      <c r="D4258" s="46" t="s">
        <v>9</v>
      </c>
      <c r="E4258" s="46" t="s">
        <v>11</v>
      </c>
      <c r="F4258" s="46">
        <v>480</v>
      </c>
      <c r="G4258" s="46">
        <f>+F4258*H4258</f>
        <v>8846400</v>
      </c>
      <c r="H4258" s="46">
        <v>18430</v>
      </c>
    </row>
    <row r="4259" spans="1:8" x14ac:dyDescent="0.25">
      <c r="A4259" s="46">
        <v>4267</v>
      </c>
      <c r="B4259" s="46" t="s">
        <v>990</v>
      </c>
      <c r="C4259" s="46" t="s">
        <v>541</v>
      </c>
      <c r="D4259" s="46" t="s">
        <v>9</v>
      </c>
      <c r="E4259" s="46" t="s">
        <v>11</v>
      </c>
      <c r="F4259" s="46">
        <v>249.99</v>
      </c>
      <c r="G4259" s="46">
        <f>+F4259*H4259</f>
        <v>249990</v>
      </c>
      <c r="H4259" s="46">
        <v>1000</v>
      </c>
    </row>
    <row r="4260" spans="1:8" x14ac:dyDescent="0.25">
      <c r="A4260" s="46">
        <v>4267</v>
      </c>
      <c r="B4260" s="46" t="s">
        <v>991</v>
      </c>
      <c r="C4260" s="46" t="s">
        <v>541</v>
      </c>
      <c r="D4260" s="46" t="s">
        <v>9</v>
      </c>
      <c r="E4260" s="46" t="s">
        <v>11</v>
      </c>
      <c r="F4260" s="46">
        <v>67.14</v>
      </c>
      <c r="G4260" s="46">
        <f>+F4260*H4260</f>
        <v>698256</v>
      </c>
      <c r="H4260" s="46">
        <v>10400</v>
      </c>
    </row>
    <row r="4261" spans="1:8" x14ac:dyDescent="0.25">
      <c r="A4261" s="46">
        <v>4264</v>
      </c>
      <c r="B4261" s="46" t="s">
        <v>1108</v>
      </c>
      <c r="C4261" s="46" t="s">
        <v>229</v>
      </c>
      <c r="D4261" s="46" t="s">
        <v>9</v>
      </c>
      <c r="E4261" s="46" t="s">
        <v>11</v>
      </c>
      <c r="F4261" s="46">
        <v>490</v>
      </c>
      <c r="G4261" s="46">
        <f>F4261*H4261</f>
        <v>9030700</v>
      </c>
      <c r="H4261" s="11">
        <v>18430</v>
      </c>
    </row>
    <row r="4262" spans="1:8" x14ac:dyDescent="0.25">
      <c r="A4262" s="46">
        <v>4261</v>
      </c>
      <c r="B4262" s="46" t="s">
        <v>6448</v>
      </c>
      <c r="C4262" s="46" t="s">
        <v>549</v>
      </c>
      <c r="D4262" s="46" t="s">
        <v>9</v>
      </c>
      <c r="E4262" s="46" t="s">
        <v>10</v>
      </c>
      <c r="F4262" s="46">
        <v>450</v>
      </c>
      <c r="G4262" s="46">
        <f>H4262*F4262</f>
        <v>16200</v>
      </c>
      <c r="H4262" s="11">
        <v>36</v>
      </c>
    </row>
    <row r="4263" spans="1:8" x14ac:dyDescent="0.25">
      <c r="A4263" s="46">
        <v>4261</v>
      </c>
      <c r="B4263" s="46" t="s">
        <v>6449</v>
      </c>
      <c r="C4263" s="46" t="s">
        <v>549</v>
      </c>
      <c r="D4263" s="46" t="s">
        <v>9</v>
      </c>
      <c r="E4263" s="46" t="s">
        <v>10</v>
      </c>
      <c r="F4263" s="46">
        <v>250</v>
      </c>
      <c r="G4263" s="46">
        <f t="shared" ref="G4263:G4326" si="82">H4263*F4263</f>
        <v>12000</v>
      </c>
      <c r="H4263" s="11">
        <v>48</v>
      </c>
    </row>
    <row r="4264" spans="1:8" x14ac:dyDescent="0.25">
      <c r="A4264" s="46">
        <v>4261</v>
      </c>
      <c r="B4264" s="46" t="s">
        <v>6450</v>
      </c>
      <c r="C4264" s="46" t="s">
        <v>585</v>
      </c>
      <c r="D4264" s="46" t="s">
        <v>9</v>
      </c>
      <c r="E4264" s="46" t="s">
        <v>10</v>
      </c>
      <c r="F4264" s="46">
        <v>3400</v>
      </c>
      <c r="G4264" s="46">
        <f t="shared" si="82"/>
        <v>68000</v>
      </c>
      <c r="H4264" s="11">
        <v>20</v>
      </c>
    </row>
    <row r="4265" spans="1:8" x14ac:dyDescent="0.25">
      <c r="A4265" s="46">
        <v>4261</v>
      </c>
      <c r="B4265" s="46" t="s">
        <v>6451</v>
      </c>
      <c r="C4265" s="46" t="s">
        <v>609</v>
      </c>
      <c r="D4265" s="46" t="s">
        <v>9</v>
      </c>
      <c r="E4265" s="46" t="s">
        <v>10</v>
      </c>
      <c r="F4265" s="46">
        <v>3500</v>
      </c>
      <c r="G4265" s="46">
        <f t="shared" si="82"/>
        <v>63000</v>
      </c>
      <c r="H4265" s="11">
        <v>18</v>
      </c>
    </row>
    <row r="4266" spans="1:8" x14ac:dyDescent="0.25">
      <c r="A4266" s="46">
        <v>4261</v>
      </c>
      <c r="B4266" s="46" t="s">
        <v>6452</v>
      </c>
      <c r="C4266" s="46" t="s">
        <v>555</v>
      </c>
      <c r="D4266" s="46" t="s">
        <v>9</v>
      </c>
      <c r="E4266" s="46" t="s">
        <v>10</v>
      </c>
      <c r="F4266" s="46">
        <v>50</v>
      </c>
      <c r="G4266" s="46">
        <f t="shared" si="82"/>
        <v>5000</v>
      </c>
      <c r="H4266" s="11">
        <v>100</v>
      </c>
    </row>
    <row r="4267" spans="1:8" x14ac:dyDescent="0.25">
      <c r="A4267" s="46">
        <v>4261</v>
      </c>
      <c r="B4267" s="46" t="s">
        <v>6453</v>
      </c>
      <c r="C4267" s="46" t="s">
        <v>555</v>
      </c>
      <c r="D4267" s="46" t="s">
        <v>9</v>
      </c>
      <c r="E4267" s="46" t="s">
        <v>10</v>
      </c>
      <c r="F4267" s="46">
        <v>250</v>
      </c>
      <c r="G4267" s="46">
        <f t="shared" si="82"/>
        <v>50000</v>
      </c>
      <c r="H4267" s="11">
        <v>200</v>
      </c>
    </row>
    <row r="4268" spans="1:8" x14ac:dyDescent="0.25">
      <c r="A4268" s="46">
        <v>4261</v>
      </c>
      <c r="B4268" s="46" t="s">
        <v>6454</v>
      </c>
      <c r="C4268" s="46" t="s">
        <v>2858</v>
      </c>
      <c r="D4268" s="46" t="s">
        <v>9</v>
      </c>
      <c r="E4268" s="46" t="s">
        <v>10</v>
      </c>
      <c r="F4268" s="46">
        <v>8000</v>
      </c>
      <c r="G4268" s="46">
        <f t="shared" si="82"/>
        <v>80000</v>
      </c>
      <c r="H4268" s="11">
        <v>10</v>
      </c>
    </row>
    <row r="4269" spans="1:8" x14ac:dyDescent="0.25">
      <c r="A4269" s="46">
        <v>4261</v>
      </c>
      <c r="B4269" s="46" t="s">
        <v>6455</v>
      </c>
      <c r="C4269" s="46" t="s">
        <v>2858</v>
      </c>
      <c r="D4269" s="46" t="s">
        <v>9</v>
      </c>
      <c r="E4269" s="46" t="s">
        <v>10</v>
      </c>
      <c r="F4269" s="46">
        <v>176000</v>
      </c>
      <c r="G4269" s="46">
        <f t="shared" si="82"/>
        <v>176000</v>
      </c>
      <c r="H4269" s="11">
        <v>1</v>
      </c>
    </row>
    <row r="4270" spans="1:8" x14ac:dyDescent="0.25">
      <c r="A4270" s="46">
        <v>4261</v>
      </c>
      <c r="B4270" s="46" t="s">
        <v>6456</v>
      </c>
      <c r="C4270" s="46" t="s">
        <v>2858</v>
      </c>
      <c r="D4270" s="46" t="s">
        <v>9</v>
      </c>
      <c r="E4270" s="46" t="s">
        <v>10</v>
      </c>
      <c r="F4270" s="46">
        <v>4000</v>
      </c>
      <c r="G4270" s="46">
        <f t="shared" si="82"/>
        <v>860000</v>
      </c>
      <c r="H4270" s="11">
        <v>215</v>
      </c>
    </row>
    <row r="4271" spans="1:8" x14ac:dyDescent="0.25">
      <c r="A4271" s="46">
        <v>4261</v>
      </c>
      <c r="B4271" s="46" t="s">
        <v>6457</v>
      </c>
      <c r="C4271" s="46" t="s">
        <v>2858</v>
      </c>
      <c r="D4271" s="46" t="s">
        <v>9</v>
      </c>
      <c r="E4271" s="46" t="s">
        <v>10</v>
      </c>
      <c r="F4271" s="46">
        <v>30000</v>
      </c>
      <c r="G4271" s="46">
        <f t="shared" si="82"/>
        <v>600000</v>
      </c>
      <c r="H4271" s="11">
        <v>20</v>
      </c>
    </row>
    <row r="4272" spans="1:8" x14ac:dyDescent="0.25">
      <c r="A4272" s="46">
        <v>4261</v>
      </c>
      <c r="B4272" s="46" t="s">
        <v>6458</v>
      </c>
      <c r="C4272" s="46" t="s">
        <v>592</v>
      </c>
      <c r="D4272" s="46" t="s">
        <v>9</v>
      </c>
      <c r="E4272" s="46" t="s">
        <v>10</v>
      </c>
      <c r="F4272" s="46">
        <v>3500</v>
      </c>
      <c r="G4272" s="46">
        <f t="shared" si="82"/>
        <v>70000</v>
      </c>
      <c r="H4272" s="11">
        <v>20</v>
      </c>
    </row>
    <row r="4273" spans="1:8" x14ac:dyDescent="0.25">
      <c r="A4273" s="46">
        <v>4261</v>
      </c>
      <c r="B4273" s="46" t="s">
        <v>6459</v>
      </c>
      <c r="C4273" s="46" t="s">
        <v>607</v>
      </c>
      <c r="D4273" s="46" t="s">
        <v>9</v>
      </c>
      <c r="E4273" s="46" t="s">
        <v>10</v>
      </c>
      <c r="F4273" s="46">
        <v>100</v>
      </c>
      <c r="G4273" s="46">
        <f t="shared" si="82"/>
        <v>5000</v>
      </c>
      <c r="H4273" s="11">
        <v>50</v>
      </c>
    </row>
    <row r="4274" spans="1:8" x14ac:dyDescent="0.25">
      <c r="A4274" s="46">
        <v>4261</v>
      </c>
      <c r="B4274" s="46" t="s">
        <v>6460</v>
      </c>
      <c r="C4274" s="46" t="s">
        <v>621</v>
      </c>
      <c r="D4274" s="46" t="s">
        <v>9</v>
      </c>
      <c r="E4274" s="46" t="s">
        <v>10</v>
      </c>
      <c r="F4274" s="46">
        <v>200</v>
      </c>
      <c r="G4274" s="46">
        <f t="shared" si="82"/>
        <v>20000</v>
      </c>
      <c r="H4274" s="11">
        <v>100</v>
      </c>
    </row>
    <row r="4275" spans="1:8" x14ac:dyDescent="0.25">
      <c r="A4275" s="46">
        <v>4261</v>
      </c>
      <c r="B4275" s="46" t="s">
        <v>6461</v>
      </c>
      <c r="C4275" s="46" t="s">
        <v>633</v>
      </c>
      <c r="D4275" s="46" t="s">
        <v>9</v>
      </c>
      <c r="E4275" s="46" t="s">
        <v>10</v>
      </c>
      <c r="F4275" s="46">
        <v>120</v>
      </c>
      <c r="G4275" s="46">
        <f t="shared" si="82"/>
        <v>96000</v>
      </c>
      <c r="H4275" s="11">
        <v>800</v>
      </c>
    </row>
    <row r="4276" spans="1:8" x14ac:dyDescent="0.25">
      <c r="A4276" s="46">
        <v>4261</v>
      </c>
      <c r="B4276" s="46" t="s">
        <v>6462</v>
      </c>
      <c r="C4276" s="46" t="s">
        <v>600</v>
      </c>
      <c r="D4276" s="46" t="s">
        <v>9</v>
      </c>
      <c r="E4276" s="46" t="s">
        <v>10</v>
      </c>
      <c r="F4276" s="46">
        <v>500</v>
      </c>
      <c r="G4276" s="46">
        <f t="shared" si="82"/>
        <v>100000</v>
      </c>
      <c r="H4276" s="11">
        <v>200</v>
      </c>
    </row>
    <row r="4277" spans="1:8" x14ac:dyDescent="0.25">
      <c r="A4277" s="46">
        <v>4261</v>
      </c>
      <c r="B4277" s="46" t="s">
        <v>6463</v>
      </c>
      <c r="C4277" s="46" t="s">
        <v>636</v>
      </c>
      <c r="D4277" s="46" t="s">
        <v>9</v>
      </c>
      <c r="E4277" s="46" t="s">
        <v>10</v>
      </c>
      <c r="F4277" s="46">
        <v>50</v>
      </c>
      <c r="G4277" s="46">
        <f t="shared" si="82"/>
        <v>12500</v>
      </c>
      <c r="H4277" s="11">
        <v>250</v>
      </c>
    </row>
    <row r="4278" spans="1:8" x14ac:dyDescent="0.25">
      <c r="A4278" s="46">
        <v>4261</v>
      </c>
      <c r="B4278" s="46" t="s">
        <v>6464</v>
      </c>
      <c r="C4278" s="46" t="s">
        <v>638</v>
      </c>
      <c r="D4278" s="46" t="s">
        <v>9</v>
      </c>
      <c r="E4278" s="46" t="s">
        <v>10</v>
      </c>
      <c r="F4278" s="46">
        <v>300</v>
      </c>
      <c r="G4278" s="46">
        <f t="shared" si="82"/>
        <v>30000</v>
      </c>
      <c r="H4278" s="11">
        <v>100</v>
      </c>
    </row>
    <row r="4279" spans="1:8" x14ac:dyDescent="0.25">
      <c r="A4279" s="46">
        <v>4261</v>
      </c>
      <c r="B4279" s="46" t="s">
        <v>6465</v>
      </c>
      <c r="C4279" s="46" t="s">
        <v>619</v>
      </c>
      <c r="D4279" s="46" t="s">
        <v>9</v>
      </c>
      <c r="E4279" s="46" t="s">
        <v>10</v>
      </c>
      <c r="F4279" s="46">
        <v>2500</v>
      </c>
      <c r="G4279" s="46">
        <f t="shared" si="82"/>
        <v>15000</v>
      </c>
      <c r="H4279" s="11">
        <v>6</v>
      </c>
    </row>
    <row r="4280" spans="1:8" x14ac:dyDescent="0.25">
      <c r="A4280" s="46">
        <v>4261</v>
      </c>
      <c r="B4280" s="46" t="s">
        <v>6466</v>
      </c>
      <c r="C4280" s="46" t="s">
        <v>4362</v>
      </c>
      <c r="D4280" s="46" t="s">
        <v>9</v>
      </c>
      <c r="E4280" s="46" t="s">
        <v>10</v>
      </c>
      <c r="F4280" s="46">
        <v>5500</v>
      </c>
      <c r="G4280" s="46">
        <f t="shared" si="82"/>
        <v>27500</v>
      </c>
      <c r="H4280" s="11">
        <v>5</v>
      </c>
    </row>
    <row r="4281" spans="1:8" x14ac:dyDescent="0.25">
      <c r="A4281" s="46">
        <v>4261</v>
      </c>
      <c r="B4281" s="46" t="s">
        <v>6467</v>
      </c>
      <c r="C4281" s="46" t="s">
        <v>2469</v>
      </c>
      <c r="D4281" s="46" t="s">
        <v>9</v>
      </c>
      <c r="E4281" s="46" t="s">
        <v>10</v>
      </c>
      <c r="F4281" s="46">
        <v>300</v>
      </c>
      <c r="G4281" s="46">
        <f t="shared" si="82"/>
        <v>6000</v>
      </c>
      <c r="H4281" s="11">
        <v>20</v>
      </c>
    </row>
    <row r="4282" spans="1:8" ht="40.5" x14ac:dyDescent="0.25">
      <c r="A4282" s="46">
        <v>4261</v>
      </c>
      <c r="B4282" s="46" t="s">
        <v>6468</v>
      </c>
      <c r="C4282" s="46" t="s">
        <v>769</v>
      </c>
      <c r="D4282" s="46" t="s">
        <v>9</v>
      </c>
      <c r="E4282" s="46" t="s">
        <v>10</v>
      </c>
      <c r="F4282" s="46">
        <v>350</v>
      </c>
      <c r="G4282" s="46">
        <f t="shared" si="82"/>
        <v>8750</v>
      </c>
      <c r="H4282" s="11">
        <v>25</v>
      </c>
    </row>
    <row r="4283" spans="1:8" ht="40.5" x14ac:dyDescent="0.25">
      <c r="A4283" s="46">
        <v>4261</v>
      </c>
      <c r="B4283" s="46" t="s">
        <v>6469</v>
      </c>
      <c r="C4283" s="46" t="s">
        <v>771</v>
      </c>
      <c r="D4283" s="46" t="s">
        <v>9</v>
      </c>
      <c r="E4283" s="46" t="s">
        <v>10</v>
      </c>
      <c r="F4283" s="46">
        <v>200</v>
      </c>
      <c r="G4283" s="46">
        <f t="shared" si="82"/>
        <v>20000</v>
      </c>
      <c r="H4283" s="11">
        <v>100</v>
      </c>
    </row>
    <row r="4284" spans="1:8" ht="27" x14ac:dyDescent="0.25">
      <c r="A4284" s="46">
        <v>4261</v>
      </c>
      <c r="B4284" s="46" t="s">
        <v>6470</v>
      </c>
      <c r="C4284" s="46" t="s">
        <v>6471</v>
      </c>
      <c r="D4284" s="46" t="s">
        <v>9</v>
      </c>
      <c r="E4284" s="46" t="s">
        <v>10</v>
      </c>
      <c r="F4284" s="46">
        <v>1000</v>
      </c>
      <c r="G4284" s="46">
        <f t="shared" si="82"/>
        <v>200000</v>
      </c>
      <c r="H4284" s="11">
        <v>200</v>
      </c>
    </row>
    <row r="4285" spans="1:8" x14ac:dyDescent="0.25">
      <c r="A4285" s="46">
        <v>4261</v>
      </c>
      <c r="B4285" s="46" t="s">
        <v>6472</v>
      </c>
      <c r="C4285" s="46" t="s">
        <v>645</v>
      </c>
      <c r="D4285" s="46" t="s">
        <v>9</v>
      </c>
      <c r="E4285" s="46" t="s">
        <v>10</v>
      </c>
      <c r="F4285" s="46">
        <v>250</v>
      </c>
      <c r="G4285" s="46">
        <f t="shared" si="82"/>
        <v>50000</v>
      </c>
      <c r="H4285" s="11">
        <v>200</v>
      </c>
    </row>
    <row r="4286" spans="1:8" x14ac:dyDescent="0.25">
      <c r="A4286" s="46">
        <v>4261</v>
      </c>
      <c r="B4286" s="46" t="s">
        <v>6473</v>
      </c>
      <c r="C4286" s="46" t="s">
        <v>623</v>
      </c>
      <c r="D4286" s="46" t="s">
        <v>9</v>
      </c>
      <c r="E4286" s="46" t="s">
        <v>10</v>
      </c>
      <c r="F4286" s="46">
        <v>100</v>
      </c>
      <c r="G4286" s="46">
        <f t="shared" si="82"/>
        <v>1000</v>
      </c>
      <c r="H4286" s="11">
        <v>10</v>
      </c>
    </row>
    <row r="4287" spans="1:8" x14ac:dyDescent="0.25">
      <c r="A4287" s="46">
        <v>4261</v>
      </c>
      <c r="B4287" s="46" t="s">
        <v>6474</v>
      </c>
      <c r="C4287" s="46" t="s">
        <v>596</v>
      </c>
      <c r="D4287" s="46" t="s">
        <v>9</v>
      </c>
      <c r="E4287" s="46" t="s">
        <v>10</v>
      </c>
      <c r="F4287" s="46">
        <v>250</v>
      </c>
      <c r="G4287" s="46">
        <f t="shared" si="82"/>
        <v>50000</v>
      </c>
      <c r="H4287" s="11">
        <v>200</v>
      </c>
    </row>
    <row r="4288" spans="1:8" ht="27" x14ac:dyDescent="0.25">
      <c r="A4288" s="46">
        <v>4261</v>
      </c>
      <c r="B4288" s="46" t="s">
        <v>6475</v>
      </c>
      <c r="C4288" s="46" t="s">
        <v>615</v>
      </c>
      <c r="D4288" s="46" t="s">
        <v>9</v>
      </c>
      <c r="E4288" s="46" t="s">
        <v>10</v>
      </c>
      <c r="F4288" s="46">
        <v>2000</v>
      </c>
      <c r="G4288" s="46">
        <f t="shared" si="82"/>
        <v>38000</v>
      </c>
      <c r="H4288" s="11">
        <v>19</v>
      </c>
    </row>
    <row r="4289" spans="1:8" ht="27" x14ac:dyDescent="0.25">
      <c r="A4289" s="46">
        <v>4261</v>
      </c>
      <c r="B4289" s="46" t="s">
        <v>6476</v>
      </c>
      <c r="C4289" s="46" t="s">
        <v>587</v>
      </c>
      <c r="D4289" s="46" t="s">
        <v>9</v>
      </c>
      <c r="E4289" s="46" t="s">
        <v>542</v>
      </c>
      <c r="F4289" s="46">
        <v>120</v>
      </c>
      <c r="G4289" s="46">
        <f t="shared" si="82"/>
        <v>45600</v>
      </c>
      <c r="H4289" s="11">
        <v>380</v>
      </c>
    </row>
    <row r="4290" spans="1:8" ht="27" x14ac:dyDescent="0.25">
      <c r="A4290" s="46">
        <v>4261</v>
      </c>
      <c r="B4290" s="46" t="s">
        <v>6477</v>
      </c>
      <c r="C4290" s="46" t="s">
        <v>547</v>
      </c>
      <c r="D4290" s="46" t="s">
        <v>9</v>
      </c>
      <c r="E4290" s="46" t="s">
        <v>542</v>
      </c>
      <c r="F4290" s="46">
        <v>200</v>
      </c>
      <c r="G4290" s="46">
        <f t="shared" si="82"/>
        <v>76000</v>
      </c>
      <c r="H4290" s="11">
        <v>380</v>
      </c>
    </row>
    <row r="4291" spans="1:8" x14ac:dyDescent="0.25">
      <c r="A4291" s="46">
        <v>4261</v>
      </c>
      <c r="B4291" s="46" t="s">
        <v>6478</v>
      </c>
      <c r="C4291" s="46" t="s">
        <v>2511</v>
      </c>
      <c r="D4291" s="46" t="s">
        <v>9</v>
      </c>
      <c r="E4291" s="46" t="s">
        <v>542</v>
      </c>
      <c r="F4291" s="46">
        <v>200</v>
      </c>
      <c r="G4291" s="46">
        <f t="shared" si="82"/>
        <v>3000</v>
      </c>
      <c r="H4291" s="11">
        <v>15</v>
      </c>
    </row>
    <row r="4292" spans="1:8" x14ac:dyDescent="0.25">
      <c r="A4292" s="46">
        <v>4261</v>
      </c>
      <c r="B4292" s="46" t="s">
        <v>6479</v>
      </c>
      <c r="C4292" s="46" t="s">
        <v>573</v>
      </c>
      <c r="D4292" s="46" t="s">
        <v>9</v>
      </c>
      <c r="E4292" s="46" t="s">
        <v>10</v>
      </c>
      <c r="F4292" s="46">
        <v>350</v>
      </c>
      <c r="G4292" s="46">
        <f t="shared" si="82"/>
        <v>17500</v>
      </c>
      <c r="H4292" s="11">
        <v>50</v>
      </c>
    </row>
    <row r="4293" spans="1:8" x14ac:dyDescent="0.25">
      <c r="A4293" s="46">
        <v>4261</v>
      </c>
      <c r="B4293" s="46" t="s">
        <v>6480</v>
      </c>
      <c r="C4293" s="46" t="s">
        <v>573</v>
      </c>
      <c r="D4293" s="46" t="s">
        <v>9</v>
      </c>
      <c r="E4293" s="46" t="s">
        <v>10</v>
      </c>
      <c r="F4293" s="46">
        <v>800</v>
      </c>
      <c r="G4293" s="46">
        <f t="shared" si="82"/>
        <v>16000</v>
      </c>
      <c r="H4293" s="11">
        <v>20</v>
      </c>
    </row>
    <row r="4294" spans="1:8" ht="27" x14ac:dyDescent="0.25">
      <c r="A4294" s="46">
        <v>4261</v>
      </c>
      <c r="B4294" s="46" t="s">
        <v>6481</v>
      </c>
      <c r="C4294" s="46" t="s">
        <v>589</v>
      </c>
      <c r="D4294" s="46" t="s">
        <v>9</v>
      </c>
      <c r="E4294" s="46" t="s">
        <v>10</v>
      </c>
      <c r="F4294" s="46">
        <v>5</v>
      </c>
      <c r="G4294" s="46">
        <f t="shared" si="82"/>
        <v>75000</v>
      </c>
      <c r="H4294" s="11">
        <v>15000</v>
      </c>
    </row>
    <row r="4295" spans="1:8" ht="27" x14ac:dyDescent="0.25">
      <c r="A4295" s="46">
        <v>4261</v>
      </c>
      <c r="B4295" s="46" t="s">
        <v>6482</v>
      </c>
      <c r="C4295" s="46" t="s">
        <v>551</v>
      </c>
      <c r="D4295" s="46" t="s">
        <v>9</v>
      </c>
      <c r="E4295" s="46" t="s">
        <v>10</v>
      </c>
      <c r="F4295" s="46">
        <v>80</v>
      </c>
      <c r="G4295" s="46">
        <f t="shared" si="82"/>
        <v>8000</v>
      </c>
      <c r="H4295" s="11">
        <v>100</v>
      </c>
    </row>
    <row r="4296" spans="1:8" x14ac:dyDescent="0.25">
      <c r="A4296" s="46">
        <v>4261</v>
      </c>
      <c r="B4296" s="46" t="s">
        <v>6483</v>
      </c>
      <c r="C4296" s="46" t="s">
        <v>577</v>
      </c>
      <c r="D4296" s="46" t="s">
        <v>9</v>
      </c>
      <c r="E4296" s="46" t="s">
        <v>10</v>
      </c>
      <c r="F4296" s="46">
        <v>100</v>
      </c>
      <c r="G4296" s="46">
        <f t="shared" si="82"/>
        <v>20000</v>
      </c>
      <c r="H4296" s="11">
        <v>200</v>
      </c>
    </row>
    <row r="4297" spans="1:8" x14ac:dyDescent="0.25">
      <c r="A4297" s="46">
        <v>4261</v>
      </c>
      <c r="B4297" s="46" t="s">
        <v>6484</v>
      </c>
      <c r="C4297" s="46" t="s">
        <v>565</v>
      </c>
      <c r="D4297" s="46" t="s">
        <v>9</v>
      </c>
      <c r="E4297" s="46" t="s">
        <v>10</v>
      </c>
      <c r="F4297" s="46">
        <v>600</v>
      </c>
      <c r="G4297" s="46">
        <f t="shared" si="82"/>
        <v>138000</v>
      </c>
      <c r="H4297" s="11">
        <v>230</v>
      </c>
    </row>
    <row r="4298" spans="1:8" x14ac:dyDescent="0.25">
      <c r="A4298" s="46">
        <v>4261</v>
      </c>
      <c r="B4298" s="46" t="s">
        <v>6485</v>
      </c>
      <c r="C4298" s="46" t="s">
        <v>625</v>
      </c>
      <c r="D4298" s="46" t="s">
        <v>9</v>
      </c>
      <c r="E4298" s="46" t="s">
        <v>10</v>
      </c>
      <c r="F4298" s="46">
        <v>500</v>
      </c>
      <c r="G4298" s="46">
        <f t="shared" si="82"/>
        <v>25000</v>
      </c>
      <c r="H4298" s="11">
        <v>50</v>
      </c>
    </row>
    <row r="4299" spans="1:8" x14ac:dyDescent="0.25">
      <c r="A4299" s="46">
        <v>4261</v>
      </c>
      <c r="B4299" s="46" t="s">
        <v>6486</v>
      </c>
      <c r="C4299" s="46" t="s">
        <v>561</v>
      </c>
      <c r="D4299" s="46" t="s">
        <v>9</v>
      </c>
      <c r="E4299" s="46" t="s">
        <v>10</v>
      </c>
      <c r="F4299" s="46">
        <v>1200</v>
      </c>
      <c r="G4299" s="46">
        <f t="shared" si="82"/>
        <v>60000</v>
      </c>
      <c r="H4299" s="11">
        <v>50</v>
      </c>
    </row>
    <row r="4300" spans="1:8" x14ac:dyDescent="0.25">
      <c r="A4300" s="46">
        <v>4261</v>
      </c>
      <c r="B4300" s="46" t="s">
        <v>6487</v>
      </c>
      <c r="C4300" s="46" t="s">
        <v>575</v>
      </c>
      <c r="D4300" s="46" t="s">
        <v>9</v>
      </c>
      <c r="E4300" s="46" t="s">
        <v>10</v>
      </c>
      <c r="F4300" s="46">
        <v>1000</v>
      </c>
      <c r="G4300" s="46">
        <f t="shared" si="82"/>
        <v>10000</v>
      </c>
      <c r="H4300" s="11">
        <v>10</v>
      </c>
    </row>
    <row r="4301" spans="1:8" x14ac:dyDescent="0.25">
      <c r="A4301" s="46">
        <v>4261</v>
      </c>
      <c r="B4301" s="46" t="s">
        <v>6488</v>
      </c>
      <c r="C4301" s="46" t="s">
        <v>613</v>
      </c>
      <c r="D4301" s="46" t="s">
        <v>9</v>
      </c>
      <c r="E4301" s="46" t="s">
        <v>543</v>
      </c>
      <c r="F4301" s="46">
        <v>1800</v>
      </c>
      <c r="G4301" s="46">
        <f t="shared" si="82"/>
        <v>180000</v>
      </c>
      <c r="H4301" s="11">
        <v>100</v>
      </c>
    </row>
    <row r="4302" spans="1:8" x14ac:dyDescent="0.25">
      <c r="A4302" s="46">
        <v>4261</v>
      </c>
      <c r="B4302" s="46" t="s">
        <v>6489</v>
      </c>
      <c r="C4302" s="46" t="s">
        <v>613</v>
      </c>
      <c r="D4302" s="46" t="s">
        <v>9</v>
      </c>
      <c r="E4302" s="46" t="s">
        <v>543</v>
      </c>
      <c r="F4302" s="46">
        <v>800</v>
      </c>
      <c r="G4302" s="46">
        <f t="shared" si="82"/>
        <v>4000000</v>
      </c>
      <c r="H4302" s="11">
        <v>5000</v>
      </c>
    </row>
    <row r="4303" spans="1:8" x14ac:dyDescent="0.25">
      <c r="A4303" s="46">
        <v>4261</v>
      </c>
      <c r="B4303" s="46" t="s">
        <v>6490</v>
      </c>
      <c r="C4303" s="46" t="s">
        <v>6491</v>
      </c>
      <c r="D4303" s="46" t="s">
        <v>9</v>
      </c>
      <c r="E4303" s="46" t="s">
        <v>10</v>
      </c>
      <c r="F4303" s="46">
        <v>600</v>
      </c>
      <c r="G4303" s="46">
        <f t="shared" si="82"/>
        <v>30000</v>
      </c>
      <c r="H4303" s="11">
        <v>50</v>
      </c>
    </row>
    <row r="4304" spans="1:8" ht="27" x14ac:dyDescent="0.25">
      <c r="A4304" s="46">
        <v>4261</v>
      </c>
      <c r="B4304" s="46" t="s">
        <v>6492</v>
      </c>
      <c r="C4304" s="46" t="s">
        <v>594</v>
      </c>
      <c r="D4304" s="46" t="s">
        <v>9</v>
      </c>
      <c r="E4304" s="46" t="s">
        <v>10</v>
      </c>
      <c r="F4304" s="46">
        <v>200</v>
      </c>
      <c r="G4304" s="46">
        <f t="shared" si="82"/>
        <v>76000</v>
      </c>
      <c r="H4304" s="11">
        <v>380</v>
      </c>
    </row>
    <row r="4305" spans="1:8" x14ac:dyDescent="0.25">
      <c r="A4305" s="46">
        <v>4261</v>
      </c>
      <c r="B4305" s="46" t="s">
        <v>6493</v>
      </c>
      <c r="C4305" s="46" t="s">
        <v>603</v>
      </c>
      <c r="D4305" s="46" t="s">
        <v>9</v>
      </c>
      <c r="E4305" s="46" t="s">
        <v>10</v>
      </c>
      <c r="F4305" s="46">
        <v>600</v>
      </c>
      <c r="G4305" s="46">
        <f t="shared" si="82"/>
        <v>30000</v>
      </c>
      <c r="H4305" s="11">
        <v>50</v>
      </c>
    </row>
    <row r="4306" spans="1:8" x14ac:dyDescent="0.25">
      <c r="A4306" s="46">
        <v>4261</v>
      </c>
      <c r="B4306" s="46" t="s">
        <v>6494</v>
      </c>
      <c r="C4306" s="46" t="s">
        <v>603</v>
      </c>
      <c r="D4306" s="46" t="s">
        <v>9</v>
      </c>
      <c r="E4306" s="46" t="s">
        <v>10</v>
      </c>
      <c r="F4306" s="46">
        <v>500</v>
      </c>
      <c r="G4306" s="46">
        <f t="shared" si="82"/>
        <v>75000</v>
      </c>
      <c r="H4306" s="11">
        <v>150</v>
      </c>
    </row>
    <row r="4307" spans="1:8" x14ac:dyDescent="0.25">
      <c r="A4307" s="46">
        <v>4261</v>
      </c>
      <c r="B4307" s="46" t="s">
        <v>6495</v>
      </c>
      <c r="C4307" s="46" t="s">
        <v>1473</v>
      </c>
      <c r="D4307" s="46" t="s">
        <v>9</v>
      </c>
      <c r="E4307" s="46" t="s">
        <v>10</v>
      </c>
      <c r="F4307" s="46">
        <v>2500</v>
      </c>
      <c r="G4307" s="46">
        <f t="shared" si="82"/>
        <v>125000</v>
      </c>
      <c r="H4307" s="11">
        <v>50</v>
      </c>
    </row>
    <row r="4308" spans="1:8" x14ac:dyDescent="0.25">
      <c r="A4308" s="46">
        <v>4261</v>
      </c>
      <c r="B4308" s="46" t="s">
        <v>6496</v>
      </c>
      <c r="C4308" s="46" t="s">
        <v>3521</v>
      </c>
      <c r="D4308" s="46" t="s">
        <v>9</v>
      </c>
      <c r="E4308" s="46" t="s">
        <v>10</v>
      </c>
      <c r="F4308" s="46">
        <v>5000</v>
      </c>
      <c r="G4308" s="46">
        <f t="shared" si="82"/>
        <v>50000</v>
      </c>
      <c r="H4308" s="11">
        <v>10</v>
      </c>
    </row>
    <row r="4309" spans="1:8" x14ac:dyDescent="0.25">
      <c r="A4309" s="46">
        <v>4261</v>
      </c>
      <c r="B4309" s="46" t="s">
        <v>6497</v>
      </c>
      <c r="C4309" s="46" t="s">
        <v>2291</v>
      </c>
      <c r="D4309" s="46" t="s">
        <v>9</v>
      </c>
      <c r="E4309" s="46" t="s">
        <v>10</v>
      </c>
      <c r="F4309" s="46">
        <v>3500</v>
      </c>
      <c r="G4309" s="46">
        <f t="shared" si="82"/>
        <v>175000</v>
      </c>
      <c r="H4309" s="11">
        <v>50</v>
      </c>
    </row>
    <row r="4310" spans="1:8" x14ac:dyDescent="0.25">
      <c r="A4310" s="46">
        <v>4261</v>
      </c>
      <c r="B4310" s="46" t="s">
        <v>6498</v>
      </c>
      <c r="C4310" s="46" t="s">
        <v>1374</v>
      </c>
      <c r="D4310" s="46" t="s">
        <v>9</v>
      </c>
      <c r="E4310" s="46" t="s">
        <v>10</v>
      </c>
      <c r="F4310" s="46">
        <v>12000</v>
      </c>
      <c r="G4310" s="46">
        <f t="shared" si="82"/>
        <v>120000</v>
      </c>
      <c r="H4310" s="11">
        <v>10</v>
      </c>
    </row>
    <row r="4311" spans="1:8" x14ac:dyDescent="0.25">
      <c r="A4311" s="46">
        <v>4261</v>
      </c>
      <c r="B4311" s="46" t="s">
        <v>6499</v>
      </c>
      <c r="C4311" s="46" t="s">
        <v>583</v>
      </c>
      <c r="D4311" s="46" t="s">
        <v>9</v>
      </c>
      <c r="E4311" s="46" t="s">
        <v>10</v>
      </c>
      <c r="F4311" s="46">
        <v>300</v>
      </c>
      <c r="G4311" s="46">
        <f t="shared" si="82"/>
        <v>15000</v>
      </c>
      <c r="H4311" s="11">
        <v>50</v>
      </c>
    </row>
    <row r="4312" spans="1:8" x14ac:dyDescent="0.25">
      <c r="A4312" s="46">
        <v>4261</v>
      </c>
      <c r="B4312" s="46" t="s">
        <v>6500</v>
      </c>
      <c r="C4312" s="46" t="s">
        <v>598</v>
      </c>
      <c r="D4312" s="46" t="s">
        <v>9</v>
      </c>
      <c r="E4312" s="46" t="s">
        <v>10</v>
      </c>
      <c r="F4312" s="46">
        <v>2800</v>
      </c>
      <c r="G4312" s="46">
        <f t="shared" si="82"/>
        <v>56000</v>
      </c>
      <c r="H4312" s="11">
        <v>20</v>
      </c>
    </row>
    <row r="4313" spans="1:8" ht="40.5" x14ac:dyDescent="0.25">
      <c r="A4313" s="46">
        <v>4261</v>
      </c>
      <c r="B4313" s="46" t="s">
        <v>6501</v>
      </c>
      <c r="C4313" s="46" t="s">
        <v>1479</v>
      </c>
      <c r="D4313" s="46" t="s">
        <v>9</v>
      </c>
      <c r="E4313" s="46" t="s">
        <v>10</v>
      </c>
      <c r="F4313" s="46">
        <v>500</v>
      </c>
      <c r="G4313" s="46">
        <f t="shared" si="82"/>
        <v>50000</v>
      </c>
      <c r="H4313" s="11">
        <v>100</v>
      </c>
    </row>
    <row r="4314" spans="1:8" x14ac:dyDescent="0.25">
      <c r="A4314" s="46">
        <v>4261</v>
      </c>
      <c r="B4314" s="46" t="s">
        <v>6502</v>
      </c>
      <c r="C4314" s="46" t="s">
        <v>545</v>
      </c>
      <c r="D4314" s="46" t="s">
        <v>9</v>
      </c>
      <c r="E4314" s="46" t="s">
        <v>542</v>
      </c>
      <c r="F4314" s="46">
        <v>200</v>
      </c>
      <c r="G4314" s="46">
        <f t="shared" si="82"/>
        <v>20000</v>
      </c>
      <c r="H4314" s="11">
        <v>100</v>
      </c>
    </row>
    <row r="4315" spans="1:8" x14ac:dyDescent="0.25">
      <c r="A4315" s="46">
        <v>4261</v>
      </c>
      <c r="B4315" s="46" t="s">
        <v>6503</v>
      </c>
      <c r="C4315" s="46" t="s">
        <v>617</v>
      </c>
      <c r="D4315" s="46" t="s">
        <v>9</v>
      </c>
      <c r="E4315" s="46" t="s">
        <v>542</v>
      </c>
      <c r="F4315" s="46">
        <v>350</v>
      </c>
      <c r="G4315" s="46">
        <f t="shared" si="82"/>
        <v>35000</v>
      </c>
      <c r="H4315" s="11">
        <v>100</v>
      </c>
    </row>
    <row r="4316" spans="1:8" x14ac:dyDescent="0.25">
      <c r="A4316" s="46">
        <v>4261</v>
      </c>
      <c r="B4316" s="46" t="s">
        <v>6504</v>
      </c>
      <c r="C4316" s="46" t="s">
        <v>579</v>
      </c>
      <c r="D4316" s="46" t="s">
        <v>9</v>
      </c>
      <c r="E4316" s="46" t="s">
        <v>10</v>
      </c>
      <c r="F4316" s="46">
        <v>24.16</v>
      </c>
      <c r="G4316" s="46">
        <f t="shared" si="82"/>
        <v>104371.2</v>
      </c>
      <c r="H4316" s="11">
        <v>4320</v>
      </c>
    </row>
    <row r="4317" spans="1:8" x14ac:dyDescent="0.25">
      <c r="A4317" s="46">
        <v>4261</v>
      </c>
      <c r="B4317" s="46" t="s">
        <v>6505</v>
      </c>
      <c r="C4317" s="46" t="s">
        <v>611</v>
      </c>
      <c r="D4317" s="46" t="s">
        <v>9</v>
      </c>
      <c r="E4317" s="46" t="s">
        <v>542</v>
      </c>
      <c r="F4317" s="46">
        <v>360</v>
      </c>
      <c r="G4317" s="46">
        <f t="shared" si="82"/>
        <v>129600</v>
      </c>
      <c r="H4317" s="11">
        <v>360</v>
      </c>
    </row>
    <row r="4318" spans="1:8" x14ac:dyDescent="0.25">
      <c r="A4318" s="46">
        <v>4261</v>
      </c>
      <c r="B4318" s="46" t="s">
        <v>6506</v>
      </c>
      <c r="C4318" s="46" t="s">
        <v>611</v>
      </c>
      <c r="D4318" s="46" t="s">
        <v>9</v>
      </c>
      <c r="E4318" s="46" t="s">
        <v>542</v>
      </c>
      <c r="F4318" s="46">
        <v>600</v>
      </c>
      <c r="G4318" s="46">
        <f t="shared" si="82"/>
        <v>186000</v>
      </c>
      <c r="H4318" s="11">
        <v>310</v>
      </c>
    </row>
    <row r="4319" spans="1:8" x14ac:dyDescent="0.25">
      <c r="A4319" s="46">
        <v>4261</v>
      </c>
      <c r="B4319" s="46" t="s">
        <v>6507</v>
      </c>
      <c r="C4319" s="46" t="s">
        <v>605</v>
      </c>
      <c r="D4319" s="46" t="s">
        <v>9</v>
      </c>
      <c r="E4319" s="46" t="s">
        <v>542</v>
      </c>
      <c r="F4319" s="46">
        <v>800</v>
      </c>
      <c r="G4319" s="46">
        <f t="shared" si="82"/>
        <v>288000</v>
      </c>
      <c r="H4319" s="11">
        <v>360</v>
      </c>
    </row>
    <row r="4320" spans="1:8" x14ac:dyDescent="0.25">
      <c r="A4320" s="46">
        <v>4261</v>
      </c>
      <c r="B4320" s="46" t="s">
        <v>6508</v>
      </c>
      <c r="C4320" s="46" t="s">
        <v>6509</v>
      </c>
      <c r="D4320" s="46" t="s">
        <v>9</v>
      </c>
      <c r="E4320" s="46" t="s">
        <v>10</v>
      </c>
      <c r="F4320" s="46">
        <v>500</v>
      </c>
      <c r="G4320" s="46">
        <f t="shared" si="82"/>
        <v>10500</v>
      </c>
      <c r="H4320" s="11">
        <v>21</v>
      </c>
    </row>
    <row r="4321" spans="1:8" x14ac:dyDescent="0.25">
      <c r="A4321" s="46">
        <v>4261</v>
      </c>
      <c r="B4321" s="46" t="s">
        <v>6510</v>
      </c>
      <c r="C4321" s="46" t="s">
        <v>4124</v>
      </c>
      <c r="D4321" s="46" t="s">
        <v>9</v>
      </c>
      <c r="E4321" s="46" t="s">
        <v>10</v>
      </c>
      <c r="F4321" s="46">
        <v>200</v>
      </c>
      <c r="G4321" s="46">
        <f t="shared" si="82"/>
        <v>10000</v>
      </c>
      <c r="H4321" s="11">
        <v>50</v>
      </c>
    </row>
    <row r="4322" spans="1:8" x14ac:dyDescent="0.25">
      <c r="A4322" s="46">
        <v>5122</v>
      </c>
      <c r="B4322" s="46" t="s">
        <v>6513</v>
      </c>
      <c r="C4322" s="46" t="s">
        <v>407</v>
      </c>
      <c r="D4322" s="46" t="s">
        <v>9</v>
      </c>
      <c r="E4322" s="46" t="s">
        <v>10</v>
      </c>
      <c r="F4322" s="46">
        <v>290000</v>
      </c>
      <c r="G4322" s="46">
        <f t="shared" si="82"/>
        <v>3480000</v>
      </c>
      <c r="H4322" s="11">
        <v>12</v>
      </c>
    </row>
    <row r="4323" spans="1:8" x14ac:dyDescent="0.25">
      <c r="A4323" s="46">
        <v>5122</v>
      </c>
      <c r="B4323" s="46" t="s">
        <v>6514</v>
      </c>
      <c r="C4323" s="46" t="s">
        <v>407</v>
      </c>
      <c r="D4323" s="46" t="s">
        <v>9</v>
      </c>
      <c r="E4323" s="46" t="s">
        <v>10</v>
      </c>
      <c r="F4323" s="46">
        <v>430000</v>
      </c>
      <c r="G4323" s="46">
        <f t="shared" si="82"/>
        <v>860000</v>
      </c>
      <c r="H4323" s="11">
        <v>2</v>
      </c>
    </row>
    <row r="4324" spans="1:8" x14ac:dyDescent="0.25">
      <c r="A4324" s="46">
        <v>5122</v>
      </c>
      <c r="B4324" s="46" t="s">
        <v>6515</v>
      </c>
      <c r="C4324" s="46" t="s">
        <v>2114</v>
      </c>
      <c r="D4324" s="46" t="s">
        <v>9</v>
      </c>
      <c r="E4324" s="46" t="s">
        <v>10</v>
      </c>
      <c r="F4324" s="46">
        <v>135000</v>
      </c>
      <c r="G4324" s="46">
        <f t="shared" si="82"/>
        <v>1350000</v>
      </c>
      <c r="H4324" s="11">
        <v>10</v>
      </c>
    </row>
    <row r="4325" spans="1:8" x14ac:dyDescent="0.25">
      <c r="A4325" s="46">
        <v>5122</v>
      </c>
      <c r="B4325" s="46" t="s">
        <v>6516</v>
      </c>
      <c r="C4325" s="46" t="s">
        <v>6517</v>
      </c>
      <c r="D4325" s="46" t="s">
        <v>9</v>
      </c>
      <c r="E4325" s="46" t="s">
        <v>10</v>
      </c>
      <c r="F4325" s="46">
        <v>220000</v>
      </c>
      <c r="G4325" s="46">
        <f t="shared" si="82"/>
        <v>440000</v>
      </c>
      <c r="H4325" s="11">
        <v>2</v>
      </c>
    </row>
    <row r="4326" spans="1:8" x14ac:dyDescent="0.25">
      <c r="A4326" s="46">
        <v>5122</v>
      </c>
      <c r="B4326" s="46" t="s">
        <v>6518</v>
      </c>
      <c r="C4326" s="46" t="s">
        <v>4997</v>
      </c>
      <c r="D4326" s="46" t="s">
        <v>9</v>
      </c>
      <c r="E4326" s="46" t="s">
        <v>10</v>
      </c>
      <c r="F4326" s="46">
        <v>130000</v>
      </c>
      <c r="G4326" s="46">
        <f t="shared" si="82"/>
        <v>130000</v>
      </c>
      <c r="H4326" s="11">
        <v>1</v>
      </c>
    </row>
    <row r="4327" spans="1:8" x14ac:dyDescent="0.25">
      <c r="A4327" s="46">
        <v>5122</v>
      </c>
      <c r="B4327" s="46" t="s">
        <v>6519</v>
      </c>
      <c r="C4327" s="46" t="s">
        <v>418</v>
      </c>
      <c r="D4327" s="46" t="s">
        <v>9</v>
      </c>
      <c r="E4327" s="46" t="s">
        <v>10</v>
      </c>
      <c r="F4327" s="46">
        <v>20000</v>
      </c>
      <c r="G4327" s="46">
        <f t="shared" ref="G4327:G4345" si="83">H4327*F4327</f>
        <v>40000</v>
      </c>
      <c r="H4327" s="11">
        <v>2</v>
      </c>
    </row>
    <row r="4328" spans="1:8" x14ac:dyDescent="0.25">
      <c r="A4328" s="46">
        <v>5122</v>
      </c>
      <c r="B4328" s="46" t="s">
        <v>6520</v>
      </c>
      <c r="C4328" s="46" t="s">
        <v>418</v>
      </c>
      <c r="D4328" s="46" t="s">
        <v>9</v>
      </c>
      <c r="E4328" s="46" t="s">
        <v>10</v>
      </c>
      <c r="F4328" s="46">
        <v>12000</v>
      </c>
      <c r="G4328" s="46">
        <f t="shared" si="83"/>
        <v>60000</v>
      </c>
      <c r="H4328" s="11">
        <v>5</v>
      </c>
    </row>
    <row r="4329" spans="1:8" x14ac:dyDescent="0.25">
      <c r="A4329" s="46">
        <v>5122</v>
      </c>
      <c r="B4329" s="46" t="s">
        <v>6521</v>
      </c>
      <c r="C4329" s="46" t="s">
        <v>418</v>
      </c>
      <c r="D4329" s="46" t="s">
        <v>9</v>
      </c>
      <c r="E4329" s="46" t="s">
        <v>10</v>
      </c>
      <c r="F4329" s="46">
        <v>8000</v>
      </c>
      <c r="G4329" s="46">
        <f t="shared" si="83"/>
        <v>24000</v>
      </c>
      <c r="H4329" s="11">
        <v>3</v>
      </c>
    </row>
    <row r="4330" spans="1:8" x14ac:dyDescent="0.25">
      <c r="A4330" s="46">
        <v>5122</v>
      </c>
      <c r="B4330" s="46" t="s">
        <v>6522</v>
      </c>
      <c r="C4330" s="46" t="s">
        <v>2651</v>
      </c>
      <c r="D4330" s="46" t="s">
        <v>9</v>
      </c>
      <c r="E4330" s="46" t="s">
        <v>10</v>
      </c>
      <c r="F4330" s="46">
        <v>30000</v>
      </c>
      <c r="G4330" s="46">
        <f t="shared" si="83"/>
        <v>30000</v>
      </c>
      <c r="H4330" s="11">
        <v>1</v>
      </c>
    </row>
    <row r="4331" spans="1:8" x14ac:dyDescent="0.25">
      <c r="A4331" s="46">
        <v>5122</v>
      </c>
      <c r="B4331" s="46" t="s">
        <v>6523</v>
      </c>
      <c r="C4331" s="46" t="s">
        <v>6387</v>
      </c>
      <c r="D4331" s="46" t="s">
        <v>9</v>
      </c>
      <c r="E4331" s="46" t="s">
        <v>10</v>
      </c>
      <c r="F4331" s="46">
        <v>25000</v>
      </c>
      <c r="G4331" s="46">
        <f t="shared" si="83"/>
        <v>100000</v>
      </c>
      <c r="H4331" s="11">
        <v>4</v>
      </c>
    </row>
    <row r="4332" spans="1:8" x14ac:dyDescent="0.25">
      <c r="A4332" s="46">
        <v>5122</v>
      </c>
      <c r="B4332" s="46" t="s">
        <v>6524</v>
      </c>
      <c r="C4332" s="46" t="s">
        <v>2319</v>
      </c>
      <c r="D4332" s="46" t="s">
        <v>9</v>
      </c>
      <c r="E4332" s="46" t="s">
        <v>10</v>
      </c>
      <c r="F4332" s="46">
        <v>14000</v>
      </c>
      <c r="G4332" s="46">
        <f t="shared" si="83"/>
        <v>140000</v>
      </c>
      <c r="H4332" s="11">
        <v>10</v>
      </c>
    </row>
    <row r="4333" spans="1:8" x14ac:dyDescent="0.25">
      <c r="A4333" s="46">
        <v>5122</v>
      </c>
      <c r="B4333" s="46" t="s">
        <v>6525</v>
      </c>
      <c r="C4333" s="46" t="s">
        <v>3425</v>
      </c>
      <c r="D4333" s="46" t="s">
        <v>9</v>
      </c>
      <c r="E4333" s="46" t="s">
        <v>10</v>
      </c>
      <c r="F4333" s="46">
        <v>500000</v>
      </c>
      <c r="G4333" s="46">
        <f t="shared" si="83"/>
        <v>500000</v>
      </c>
      <c r="H4333" s="11">
        <v>1</v>
      </c>
    </row>
    <row r="4334" spans="1:8" x14ac:dyDescent="0.25">
      <c r="A4334" s="46">
        <v>5122</v>
      </c>
      <c r="B4334" s="46" t="s">
        <v>6526</v>
      </c>
      <c r="C4334" s="46" t="s">
        <v>3435</v>
      </c>
      <c r="D4334" s="46" t="s">
        <v>9</v>
      </c>
      <c r="E4334" s="46" t="s">
        <v>10</v>
      </c>
      <c r="F4334" s="46">
        <v>70000</v>
      </c>
      <c r="G4334" s="46">
        <f t="shared" si="83"/>
        <v>350000</v>
      </c>
      <c r="H4334" s="11">
        <v>5</v>
      </c>
    </row>
    <row r="4335" spans="1:8" x14ac:dyDescent="0.25">
      <c r="A4335" s="46">
        <v>5122</v>
      </c>
      <c r="B4335" s="46" t="s">
        <v>6527</v>
      </c>
      <c r="C4335" s="46" t="s">
        <v>2847</v>
      </c>
      <c r="D4335" s="46" t="s">
        <v>9</v>
      </c>
      <c r="E4335" s="46" t="s">
        <v>10</v>
      </c>
      <c r="F4335" s="46">
        <v>150000</v>
      </c>
      <c r="G4335" s="46">
        <f t="shared" si="83"/>
        <v>150000</v>
      </c>
      <c r="H4335" s="11">
        <v>1</v>
      </c>
    </row>
    <row r="4336" spans="1:8" x14ac:dyDescent="0.25">
      <c r="A4336" s="46">
        <v>5122</v>
      </c>
      <c r="B4336" s="46" t="s">
        <v>6528</v>
      </c>
      <c r="C4336" s="46" t="s">
        <v>6529</v>
      </c>
      <c r="D4336" s="46" t="s">
        <v>9</v>
      </c>
      <c r="E4336" s="46" t="s">
        <v>10</v>
      </c>
      <c r="F4336" s="46">
        <v>56500</v>
      </c>
      <c r="G4336" s="46">
        <f t="shared" si="83"/>
        <v>56500</v>
      </c>
      <c r="H4336" s="11">
        <v>1</v>
      </c>
    </row>
    <row r="4337" spans="1:8" x14ac:dyDescent="0.25">
      <c r="A4337" s="46">
        <v>5122</v>
      </c>
      <c r="B4337" s="46" t="s">
        <v>6530</v>
      </c>
      <c r="C4337" s="46" t="s">
        <v>3438</v>
      </c>
      <c r="D4337" s="46" t="s">
        <v>9</v>
      </c>
      <c r="E4337" s="46" t="s">
        <v>10</v>
      </c>
      <c r="F4337" s="46">
        <v>105000</v>
      </c>
      <c r="G4337" s="46">
        <f t="shared" si="83"/>
        <v>210000</v>
      </c>
      <c r="H4337" s="11">
        <v>2</v>
      </c>
    </row>
    <row r="4338" spans="1:8" x14ac:dyDescent="0.25">
      <c r="A4338" s="46">
        <v>5122</v>
      </c>
      <c r="B4338" s="46" t="s">
        <v>6531</v>
      </c>
      <c r="C4338" s="46" t="s">
        <v>3438</v>
      </c>
      <c r="D4338" s="46" t="s">
        <v>9</v>
      </c>
      <c r="E4338" s="46" t="s">
        <v>10</v>
      </c>
      <c r="F4338" s="46">
        <v>130000</v>
      </c>
      <c r="G4338" s="46">
        <f t="shared" si="83"/>
        <v>260000</v>
      </c>
      <c r="H4338" s="11">
        <v>2</v>
      </c>
    </row>
    <row r="4339" spans="1:8" x14ac:dyDescent="0.25">
      <c r="A4339" s="46">
        <v>5122</v>
      </c>
      <c r="B4339" s="46" t="s">
        <v>6532</v>
      </c>
      <c r="C4339" s="46" t="s">
        <v>6533</v>
      </c>
      <c r="D4339" s="46" t="s">
        <v>9</v>
      </c>
      <c r="E4339" s="46" t="s">
        <v>10</v>
      </c>
      <c r="F4339" s="46">
        <v>55000</v>
      </c>
      <c r="G4339" s="46">
        <f t="shared" si="83"/>
        <v>330000</v>
      </c>
      <c r="H4339" s="11">
        <v>6</v>
      </c>
    </row>
    <row r="4340" spans="1:8" x14ac:dyDescent="0.25">
      <c r="A4340" s="46">
        <v>5122</v>
      </c>
      <c r="B4340" s="46" t="s">
        <v>6534</v>
      </c>
      <c r="C4340" s="46" t="s">
        <v>2212</v>
      </c>
      <c r="D4340" s="46" t="s">
        <v>9</v>
      </c>
      <c r="E4340" s="46" t="s">
        <v>854</v>
      </c>
      <c r="F4340" s="46">
        <v>6500</v>
      </c>
      <c r="G4340" s="46">
        <f t="shared" si="83"/>
        <v>214500</v>
      </c>
      <c r="H4340" s="11">
        <v>33</v>
      </c>
    </row>
    <row r="4341" spans="1:8" x14ac:dyDescent="0.25">
      <c r="A4341" s="46">
        <v>5122</v>
      </c>
      <c r="B4341" s="46" t="s">
        <v>6535</v>
      </c>
      <c r="C4341" s="46" t="s">
        <v>6536</v>
      </c>
      <c r="D4341" s="46" t="s">
        <v>9</v>
      </c>
      <c r="E4341" s="46" t="s">
        <v>10</v>
      </c>
      <c r="F4341" s="46">
        <v>140000</v>
      </c>
      <c r="G4341" s="46">
        <f t="shared" si="83"/>
        <v>280000</v>
      </c>
      <c r="H4341" s="11">
        <v>2</v>
      </c>
    </row>
    <row r="4342" spans="1:8" x14ac:dyDescent="0.25">
      <c r="A4342" s="46">
        <v>5122</v>
      </c>
      <c r="B4342" s="46" t="s">
        <v>6537</v>
      </c>
      <c r="C4342" s="46" t="s">
        <v>419</v>
      </c>
      <c r="D4342" s="46" t="s">
        <v>9</v>
      </c>
      <c r="E4342" s="46" t="s">
        <v>10</v>
      </c>
      <c r="F4342" s="46">
        <v>170000</v>
      </c>
      <c r="G4342" s="46">
        <f t="shared" si="83"/>
        <v>170000</v>
      </c>
      <c r="H4342" s="11">
        <v>1</v>
      </c>
    </row>
    <row r="4343" spans="1:8" x14ac:dyDescent="0.25">
      <c r="A4343" s="46">
        <v>5122</v>
      </c>
      <c r="B4343" s="46" t="s">
        <v>6538</v>
      </c>
      <c r="C4343" s="46" t="s">
        <v>3803</v>
      </c>
      <c r="D4343" s="46" t="s">
        <v>9</v>
      </c>
      <c r="E4343" s="46" t="s">
        <v>10</v>
      </c>
      <c r="F4343" s="46">
        <v>65000</v>
      </c>
      <c r="G4343" s="46">
        <f t="shared" si="83"/>
        <v>325000</v>
      </c>
      <c r="H4343" s="11">
        <v>5</v>
      </c>
    </row>
    <row r="4344" spans="1:8" ht="27" x14ac:dyDescent="0.25">
      <c r="A4344" s="46">
        <v>5122</v>
      </c>
      <c r="B4344" s="46" t="s">
        <v>6539</v>
      </c>
      <c r="C4344" s="46" t="s">
        <v>6540</v>
      </c>
      <c r="D4344" s="46" t="s">
        <v>9</v>
      </c>
      <c r="E4344" s="46" t="s">
        <v>10</v>
      </c>
      <c r="F4344" s="46">
        <v>350000</v>
      </c>
      <c r="G4344" s="46">
        <f t="shared" si="83"/>
        <v>350000</v>
      </c>
      <c r="H4344" s="11">
        <v>1</v>
      </c>
    </row>
    <row r="4345" spans="1:8" x14ac:dyDescent="0.25">
      <c r="A4345" s="46">
        <v>5122</v>
      </c>
      <c r="B4345" s="46" t="s">
        <v>6541</v>
      </c>
      <c r="C4345" s="46" t="s">
        <v>3805</v>
      </c>
      <c r="D4345" s="46" t="s">
        <v>9</v>
      </c>
      <c r="E4345" s="46" t="s">
        <v>10</v>
      </c>
      <c r="F4345" s="46">
        <v>30000</v>
      </c>
      <c r="G4345" s="46">
        <f t="shared" si="83"/>
        <v>150000</v>
      </c>
      <c r="H4345" s="11">
        <v>5</v>
      </c>
    </row>
    <row r="4346" spans="1:8" x14ac:dyDescent="0.25">
      <c r="A4346" s="46">
        <v>4267</v>
      </c>
      <c r="B4346" s="46" t="s">
        <v>6607</v>
      </c>
      <c r="C4346" s="46" t="s">
        <v>18</v>
      </c>
      <c r="D4346" s="46" t="s">
        <v>9</v>
      </c>
      <c r="E4346" s="46" t="s">
        <v>853</v>
      </c>
      <c r="F4346" s="46">
        <v>250</v>
      </c>
      <c r="G4346" s="46">
        <f>H4346*F4346</f>
        <v>25000</v>
      </c>
      <c r="H4346" s="11">
        <v>100</v>
      </c>
    </row>
    <row r="4347" spans="1:8" x14ac:dyDescent="0.25">
      <c r="A4347" s="46">
        <v>4267</v>
      </c>
      <c r="B4347" s="46" t="s">
        <v>6608</v>
      </c>
      <c r="C4347" s="46" t="s">
        <v>1694</v>
      </c>
      <c r="D4347" s="46" t="s">
        <v>9</v>
      </c>
      <c r="E4347" s="46" t="s">
        <v>853</v>
      </c>
      <c r="F4347" s="46">
        <v>250</v>
      </c>
      <c r="G4347" s="46">
        <f t="shared" ref="G4347:G4410" si="84">H4347*F4347</f>
        <v>15000</v>
      </c>
      <c r="H4347" s="11">
        <v>60</v>
      </c>
    </row>
    <row r="4348" spans="1:8" ht="27" x14ac:dyDescent="0.25">
      <c r="A4348" s="46">
        <v>4267</v>
      </c>
      <c r="B4348" s="46" t="s">
        <v>6609</v>
      </c>
      <c r="C4348" s="46" t="s">
        <v>35</v>
      </c>
      <c r="D4348" s="46" t="s">
        <v>9</v>
      </c>
      <c r="E4348" s="46" t="s">
        <v>10</v>
      </c>
      <c r="F4348" s="46">
        <v>450</v>
      </c>
      <c r="G4348" s="46">
        <f t="shared" si="84"/>
        <v>90000</v>
      </c>
      <c r="H4348" s="11">
        <v>200</v>
      </c>
    </row>
    <row r="4349" spans="1:8" ht="27" x14ac:dyDescent="0.25">
      <c r="A4349" s="46">
        <v>4267</v>
      </c>
      <c r="B4349" s="46" t="s">
        <v>6610</v>
      </c>
      <c r="C4349" s="46" t="s">
        <v>35</v>
      </c>
      <c r="D4349" s="46" t="s">
        <v>9</v>
      </c>
      <c r="E4349" s="46" t="s">
        <v>10</v>
      </c>
      <c r="F4349" s="46">
        <v>550</v>
      </c>
      <c r="G4349" s="46">
        <f t="shared" si="84"/>
        <v>82500</v>
      </c>
      <c r="H4349" s="11">
        <v>150</v>
      </c>
    </row>
    <row r="4350" spans="1:8" x14ac:dyDescent="0.25">
      <c r="A4350" s="46">
        <v>4267</v>
      </c>
      <c r="B4350" s="46" t="s">
        <v>6611</v>
      </c>
      <c r="C4350" s="46" t="s">
        <v>1490</v>
      </c>
      <c r="D4350" s="46" t="s">
        <v>9</v>
      </c>
      <c r="E4350" s="46" t="s">
        <v>11</v>
      </c>
      <c r="F4350" s="46">
        <v>200</v>
      </c>
      <c r="G4350" s="46">
        <f t="shared" si="84"/>
        <v>20000</v>
      </c>
      <c r="H4350" s="11">
        <v>100</v>
      </c>
    </row>
    <row r="4351" spans="1:8" x14ac:dyDescent="0.25">
      <c r="A4351" s="46">
        <v>4267</v>
      </c>
      <c r="B4351" s="46" t="s">
        <v>6612</v>
      </c>
      <c r="C4351" s="46" t="s">
        <v>1378</v>
      </c>
      <c r="D4351" s="46" t="s">
        <v>9</v>
      </c>
      <c r="E4351" s="46" t="s">
        <v>543</v>
      </c>
      <c r="F4351" s="46">
        <v>750</v>
      </c>
      <c r="G4351" s="46">
        <f t="shared" si="84"/>
        <v>3000</v>
      </c>
      <c r="H4351" s="11">
        <v>4</v>
      </c>
    </row>
    <row r="4352" spans="1:8" x14ac:dyDescent="0.25">
      <c r="A4352" s="46">
        <v>4267</v>
      </c>
      <c r="B4352" s="46" t="s">
        <v>6613</v>
      </c>
      <c r="C4352" s="46" t="s">
        <v>5641</v>
      </c>
      <c r="D4352" s="46" t="s">
        <v>9</v>
      </c>
      <c r="E4352" s="46" t="s">
        <v>10</v>
      </c>
      <c r="F4352" s="46">
        <v>2000</v>
      </c>
      <c r="G4352" s="46">
        <f t="shared" si="84"/>
        <v>6000</v>
      </c>
      <c r="H4352" s="11">
        <v>3</v>
      </c>
    </row>
    <row r="4353" spans="1:8" x14ac:dyDescent="0.25">
      <c r="A4353" s="46">
        <v>4267</v>
      </c>
      <c r="B4353" s="46" t="s">
        <v>6614</v>
      </c>
      <c r="C4353" s="46" t="s">
        <v>5641</v>
      </c>
      <c r="D4353" s="46" t="s">
        <v>9</v>
      </c>
      <c r="E4353" s="46" t="s">
        <v>10</v>
      </c>
      <c r="F4353" s="46">
        <v>3000</v>
      </c>
      <c r="G4353" s="46">
        <f t="shared" si="84"/>
        <v>9000</v>
      </c>
      <c r="H4353" s="11">
        <v>3</v>
      </c>
    </row>
    <row r="4354" spans="1:8" x14ac:dyDescent="0.25">
      <c r="A4354" s="46">
        <v>4267</v>
      </c>
      <c r="B4354" s="46" t="s">
        <v>6615</v>
      </c>
      <c r="C4354" s="46" t="s">
        <v>2511</v>
      </c>
      <c r="D4354" s="46" t="s">
        <v>9</v>
      </c>
      <c r="E4354" s="46" t="s">
        <v>542</v>
      </c>
      <c r="F4354" s="46">
        <v>750</v>
      </c>
      <c r="G4354" s="46">
        <f t="shared" si="84"/>
        <v>3750</v>
      </c>
      <c r="H4354" s="11">
        <v>5</v>
      </c>
    </row>
    <row r="4355" spans="1:8" x14ac:dyDescent="0.25">
      <c r="A4355" s="46">
        <v>4267</v>
      </c>
      <c r="B4355" s="46" t="s">
        <v>6616</v>
      </c>
      <c r="C4355" s="46" t="s">
        <v>6617</v>
      </c>
      <c r="D4355" s="46" t="s">
        <v>9</v>
      </c>
      <c r="E4355" s="46" t="s">
        <v>10</v>
      </c>
      <c r="F4355" s="46">
        <v>500</v>
      </c>
      <c r="G4355" s="46">
        <f t="shared" si="84"/>
        <v>1000</v>
      </c>
      <c r="H4355" s="11">
        <v>2</v>
      </c>
    </row>
    <row r="4356" spans="1:8" x14ac:dyDescent="0.25">
      <c r="A4356" s="46">
        <v>4267</v>
      </c>
      <c r="B4356" s="46" t="s">
        <v>6618</v>
      </c>
      <c r="C4356" s="46" t="s">
        <v>6619</v>
      </c>
      <c r="D4356" s="46" t="s">
        <v>9</v>
      </c>
      <c r="E4356" s="46" t="s">
        <v>10</v>
      </c>
      <c r="F4356" s="46">
        <v>500</v>
      </c>
      <c r="G4356" s="46">
        <f t="shared" si="84"/>
        <v>5000</v>
      </c>
      <c r="H4356" s="11">
        <v>10</v>
      </c>
    </row>
    <row r="4357" spans="1:8" x14ac:dyDescent="0.25">
      <c r="A4357" s="46">
        <v>4267</v>
      </c>
      <c r="B4357" s="46" t="s">
        <v>6620</v>
      </c>
      <c r="C4357" s="46" t="s">
        <v>805</v>
      </c>
      <c r="D4357" s="46" t="s">
        <v>9</v>
      </c>
      <c r="E4357" s="46" t="s">
        <v>10</v>
      </c>
      <c r="F4357" s="46">
        <v>200</v>
      </c>
      <c r="G4357" s="46">
        <f t="shared" si="84"/>
        <v>2000</v>
      </c>
      <c r="H4357" s="11">
        <v>10</v>
      </c>
    </row>
    <row r="4358" spans="1:8" x14ac:dyDescent="0.25">
      <c r="A4358" s="46">
        <v>4267</v>
      </c>
      <c r="B4358" s="46" t="s">
        <v>6621</v>
      </c>
      <c r="C4358" s="46" t="s">
        <v>805</v>
      </c>
      <c r="D4358" s="46" t="s">
        <v>9</v>
      </c>
      <c r="E4358" s="46" t="s">
        <v>10</v>
      </c>
      <c r="F4358" s="46">
        <v>300</v>
      </c>
      <c r="G4358" s="46">
        <f t="shared" si="84"/>
        <v>3000</v>
      </c>
      <c r="H4358" s="11">
        <v>10</v>
      </c>
    </row>
    <row r="4359" spans="1:8" ht="27" x14ac:dyDescent="0.25">
      <c r="A4359" s="46">
        <v>4267</v>
      </c>
      <c r="B4359" s="46" t="s">
        <v>6622</v>
      </c>
      <c r="C4359" s="46" t="s">
        <v>6623</v>
      </c>
      <c r="D4359" s="46" t="s">
        <v>9</v>
      </c>
      <c r="E4359" s="46" t="s">
        <v>855</v>
      </c>
      <c r="F4359" s="46">
        <v>280</v>
      </c>
      <c r="G4359" s="46">
        <f t="shared" si="84"/>
        <v>22400</v>
      </c>
      <c r="H4359" s="11">
        <v>80</v>
      </c>
    </row>
    <row r="4360" spans="1:8" x14ac:dyDescent="0.25">
      <c r="A4360" s="46">
        <v>4267</v>
      </c>
      <c r="B4360" s="46" t="s">
        <v>6624</v>
      </c>
      <c r="C4360" s="46" t="s">
        <v>4591</v>
      </c>
      <c r="D4360" s="46" t="s">
        <v>9</v>
      </c>
      <c r="E4360" s="46" t="s">
        <v>10</v>
      </c>
      <c r="F4360" s="46">
        <v>100</v>
      </c>
      <c r="G4360" s="46">
        <f t="shared" si="84"/>
        <v>10000</v>
      </c>
      <c r="H4360" s="11">
        <v>100</v>
      </c>
    </row>
    <row r="4361" spans="1:8" x14ac:dyDescent="0.25">
      <c r="A4361" s="46">
        <v>4267</v>
      </c>
      <c r="B4361" s="46" t="s">
        <v>6625</v>
      </c>
      <c r="C4361" s="46" t="s">
        <v>2565</v>
      </c>
      <c r="D4361" s="46" t="s">
        <v>9</v>
      </c>
      <c r="E4361" s="46" t="s">
        <v>10</v>
      </c>
      <c r="F4361" s="46">
        <v>110</v>
      </c>
      <c r="G4361" s="46">
        <f t="shared" si="84"/>
        <v>11000</v>
      </c>
      <c r="H4361" s="11">
        <v>100</v>
      </c>
    </row>
    <row r="4362" spans="1:8" x14ac:dyDescent="0.25">
      <c r="A4362" s="46">
        <v>4267</v>
      </c>
      <c r="B4362" s="46" t="s">
        <v>6626</v>
      </c>
      <c r="C4362" s="46" t="s">
        <v>1500</v>
      </c>
      <c r="D4362" s="46" t="s">
        <v>9</v>
      </c>
      <c r="E4362" s="46" t="s">
        <v>10</v>
      </c>
      <c r="F4362" s="46">
        <v>800</v>
      </c>
      <c r="G4362" s="46">
        <f t="shared" si="84"/>
        <v>40000</v>
      </c>
      <c r="H4362" s="11">
        <v>50</v>
      </c>
    </row>
    <row r="4363" spans="1:8" x14ac:dyDescent="0.25">
      <c r="A4363" s="46">
        <v>4267</v>
      </c>
      <c r="B4363" s="46" t="s">
        <v>6627</v>
      </c>
      <c r="C4363" s="46" t="s">
        <v>6628</v>
      </c>
      <c r="D4363" s="46" t="s">
        <v>9</v>
      </c>
      <c r="E4363" s="46" t="s">
        <v>10</v>
      </c>
      <c r="F4363" s="46">
        <v>3500</v>
      </c>
      <c r="G4363" s="46">
        <f t="shared" si="84"/>
        <v>122500</v>
      </c>
      <c r="H4363" s="11">
        <v>35</v>
      </c>
    </row>
    <row r="4364" spans="1:8" x14ac:dyDescent="0.25">
      <c r="A4364" s="46">
        <v>4267</v>
      </c>
      <c r="B4364" s="46" t="s">
        <v>6629</v>
      </c>
      <c r="C4364" s="46" t="s">
        <v>814</v>
      </c>
      <c r="D4364" s="46" t="s">
        <v>9</v>
      </c>
      <c r="E4364" s="46" t="s">
        <v>10</v>
      </c>
      <c r="F4364" s="46">
        <v>180</v>
      </c>
      <c r="G4364" s="46">
        <f t="shared" si="84"/>
        <v>5400</v>
      </c>
      <c r="H4364" s="11">
        <v>30</v>
      </c>
    </row>
    <row r="4365" spans="1:8" x14ac:dyDescent="0.25">
      <c r="A4365" s="46">
        <v>4267</v>
      </c>
      <c r="B4365" s="46" t="s">
        <v>6630</v>
      </c>
      <c r="C4365" s="46" t="s">
        <v>1501</v>
      </c>
      <c r="D4365" s="46" t="s">
        <v>9</v>
      </c>
      <c r="E4365" s="46" t="s">
        <v>10</v>
      </c>
      <c r="F4365" s="46">
        <v>500</v>
      </c>
      <c r="G4365" s="46">
        <f t="shared" si="84"/>
        <v>5000</v>
      </c>
      <c r="H4365" s="11">
        <v>10</v>
      </c>
    </row>
    <row r="4366" spans="1:8" x14ac:dyDescent="0.25">
      <c r="A4366" s="46">
        <v>4267</v>
      </c>
      <c r="B4366" s="46" t="s">
        <v>6631</v>
      </c>
      <c r="C4366" s="46" t="s">
        <v>1502</v>
      </c>
      <c r="D4366" s="46" t="s">
        <v>9</v>
      </c>
      <c r="E4366" s="46" t="s">
        <v>10</v>
      </c>
      <c r="F4366" s="46">
        <v>38000</v>
      </c>
      <c r="G4366" s="46">
        <f t="shared" si="84"/>
        <v>38000</v>
      </c>
      <c r="H4366" s="11">
        <v>1</v>
      </c>
    </row>
    <row r="4367" spans="1:8" x14ac:dyDescent="0.25">
      <c r="A4367" s="46">
        <v>4267</v>
      </c>
      <c r="B4367" s="46" t="s">
        <v>6632</v>
      </c>
      <c r="C4367" s="46" t="s">
        <v>1502</v>
      </c>
      <c r="D4367" s="46" t="s">
        <v>9</v>
      </c>
      <c r="E4367" s="46" t="s">
        <v>10</v>
      </c>
      <c r="F4367" s="46">
        <v>2600</v>
      </c>
      <c r="G4367" s="46">
        <f t="shared" si="84"/>
        <v>26000</v>
      </c>
      <c r="H4367" s="11">
        <v>10</v>
      </c>
    </row>
    <row r="4368" spans="1:8" x14ac:dyDescent="0.25">
      <c r="A4368" s="46">
        <v>4267</v>
      </c>
      <c r="B4368" s="46" t="s">
        <v>6633</v>
      </c>
      <c r="C4368" s="46" t="s">
        <v>1502</v>
      </c>
      <c r="D4368" s="46" t="s">
        <v>9</v>
      </c>
      <c r="E4368" s="46" t="s">
        <v>10</v>
      </c>
      <c r="F4368" s="46">
        <v>1800</v>
      </c>
      <c r="G4368" s="46">
        <f t="shared" si="84"/>
        <v>27000</v>
      </c>
      <c r="H4368" s="11">
        <v>15</v>
      </c>
    </row>
    <row r="4369" spans="1:8" x14ac:dyDescent="0.25">
      <c r="A4369" s="46">
        <v>4267</v>
      </c>
      <c r="B4369" s="46" t="s">
        <v>6634</v>
      </c>
      <c r="C4369" s="46" t="s">
        <v>2572</v>
      </c>
      <c r="D4369" s="46" t="s">
        <v>9</v>
      </c>
      <c r="E4369" s="46" t="s">
        <v>10</v>
      </c>
      <c r="F4369" s="46">
        <v>300</v>
      </c>
      <c r="G4369" s="46">
        <f t="shared" si="84"/>
        <v>9000</v>
      </c>
      <c r="H4369" s="11">
        <v>30</v>
      </c>
    </row>
    <row r="4370" spans="1:8" x14ac:dyDescent="0.25">
      <c r="A4370" s="46">
        <v>4267</v>
      </c>
      <c r="B4370" s="46" t="s">
        <v>6635</v>
      </c>
      <c r="C4370" s="46" t="s">
        <v>1504</v>
      </c>
      <c r="D4370" s="46" t="s">
        <v>9</v>
      </c>
      <c r="E4370" s="46" t="s">
        <v>855</v>
      </c>
      <c r="F4370" s="46">
        <v>400</v>
      </c>
      <c r="G4370" s="46">
        <f t="shared" si="84"/>
        <v>20000</v>
      </c>
      <c r="H4370" s="11">
        <v>50</v>
      </c>
    </row>
    <row r="4371" spans="1:8" x14ac:dyDescent="0.25">
      <c r="A4371" s="46">
        <v>4267</v>
      </c>
      <c r="B4371" s="46" t="s">
        <v>6636</v>
      </c>
      <c r="C4371" s="46" t="s">
        <v>1504</v>
      </c>
      <c r="D4371" s="46" t="s">
        <v>9</v>
      </c>
      <c r="E4371" s="46" t="s">
        <v>855</v>
      </c>
      <c r="F4371" s="46">
        <v>200</v>
      </c>
      <c r="G4371" s="46">
        <f t="shared" si="84"/>
        <v>20000</v>
      </c>
      <c r="H4371" s="11">
        <v>100</v>
      </c>
    </row>
    <row r="4372" spans="1:8" x14ac:dyDescent="0.25">
      <c r="A4372" s="46">
        <v>4267</v>
      </c>
      <c r="B4372" s="46" t="s">
        <v>6637</v>
      </c>
      <c r="C4372" s="46" t="s">
        <v>1505</v>
      </c>
      <c r="D4372" s="46" t="s">
        <v>9</v>
      </c>
      <c r="E4372" s="46" t="s">
        <v>10</v>
      </c>
      <c r="F4372" s="46">
        <v>200</v>
      </c>
      <c r="G4372" s="46">
        <f t="shared" si="84"/>
        <v>10000</v>
      </c>
      <c r="H4372" s="11">
        <v>50</v>
      </c>
    </row>
    <row r="4373" spans="1:8" x14ac:dyDescent="0.25">
      <c r="A4373" s="46">
        <v>4267</v>
      </c>
      <c r="B4373" s="46" t="s">
        <v>6638</v>
      </c>
      <c r="C4373" s="46" t="s">
        <v>6639</v>
      </c>
      <c r="D4373" s="46" t="s">
        <v>9</v>
      </c>
      <c r="E4373" s="46" t="s">
        <v>10</v>
      </c>
      <c r="F4373" s="46">
        <v>120</v>
      </c>
      <c r="G4373" s="46">
        <f t="shared" si="84"/>
        <v>59640</v>
      </c>
      <c r="H4373" s="11">
        <v>497</v>
      </c>
    </row>
    <row r="4374" spans="1:8" ht="27" x14ac:dyDescent="0.25">
      <c r="A4374" s="46">
        <v>4267</v>
      </c>
      <c r="B4374" s="46" t="s">
        <v>6640</v>
      </c>
      <c r="C4374" s="46" t="s">
        <v>1629</v>
      </c>
      <c r="D4374" s="46" t="s">
        <v>9</v>
      </c>
      <c r="E4374" s="46" t="s">
        <v>10</v>
      </c>
      <c r="F4374" s="46">
        <v>3500</v>
      </c>
      <c r="G4374" s="46">
        <f t="shared" si="84"/>
        <v>35000</v>
      </c>
      <c r="H4374" s="11">
        <v>10</v>
      </c>
    </row>
    <row r="4375" spans="1:8" x14ac:dyDescent="0.25">
      <c r="A4375" s="46">
        <v>4267</v>
      </c>
      <c r="B4375" s="46" t="s">
        <v>6641</v>
      </c>
      <c r="C4375" s="46" t="s">
        <v>3819</v>
      </c>
      <c r="D4375" s="46" t="s">
        <v>9</v>
      </c>
      <c r="E4375" s="46" t="s">
        <v>10</v>
      </c>
      <c r="F4375" s="46">
        <v>4500</v>
      </c>
      <c r="G4375" s="46">
        <f t="shared" si="84"/>
        <v>9000</v>
      </c>
      <c r="H4375" s="11">
        <v>2</v>
      </c>
    </row>
    <row r="4376" spans="1:8" x14ac:dyDescent="0.25">
      <c r="A4376" s="46">
        <v>4267</v>
      </c>
      <c r="B4376" s="46" t="s">
        <v>6642</v>
      </c>
      <c r="C4376" s="46" t="s">
        <v>3819</v>
      </c>
      <c r="D4376" s="46" t="s">
        <v>9</v>
      </c>
      <c r="E4376" s="46" t="s">
        <v>10</v>
      </c>
      <c r="F4376" s="46">
        <v>6000</v>
      </c>
      <c r="G4376" s="46">
        <f t="shared" si="84"/>
        <v>24000</v>
      </c>
      <c r="H4376" s="11">
        <v>4</v>
      </c>
    </row>
    <row r="4377" spans="1:8" x14ac:dyDescent="0.25">
      <c r="A4377" s="46">
        <v>4267</v>
      </c>
      <c r="B4377" s="46" t="s">
        <v>6643</v>
      </c>
      <c r="C4377" s="46" t="s">
        <v>3819</v>
      </c>
      <c r="D4377" s="46" t="s">
        <v>9</v>
      </c>
      <c r="E4377" s="46" t="s">
        <v>10</v>
      </c>
      <c r="F4377" s="46">
        <v>2800</v>
      </c>
      <c r="G4377" s="46">
        <f t="shared" si="84"/>
        <v>11200</v>
      </c>
      <c r="H4377" s="11">
        <v>4</v>
      </c>
    </row>
    <row r="4378" spans="1:8" x14ac:dyDescent="0.25">
      <c r="A4378" s="46">
        <v>4267</v>
      </c>
      <c r="B4378" s="46" t="s">
        <v>6644</v>
      </c>
      <c r="C4378" s="46" t="s">
        <v>6645</v>
      </c>
      <c r="D4378" s="46" t="s">
        <v>9</v>
      </c>
      <c r="E4378" s="46" t="s">
        <v>10</v>
      </c>
      <c r="F4378" s="46">
        <v>4500</v>
      </c>
      <c r="G4378" s="46">
        <f t="shared" si="84"/>
        <v>27000</v>
      </c>
      <c r="H4378" s="11">
        <v>6</v>
      </c>
    </row>
    <row r="4379" spans="1:8" x14ac:dyDescent="0.25">
      <c r="A4379" s="46">
        <v>4267</v>
      </c>
      <c r="B4379" s="46" t="s">
        <v>6646</v>
      </c>
      <c r="C4379" s="46" t="s">
        <v>6647</v>
      </c>
      <c r="D4379" s="46" t="s">
        <v>9</v>
      </c>
      <c r="E4379" s="46" t="s">
        <v>10</v>
      </c>
      <c r="F4379" s="46">
        <v>3000</v>
      </c>
      <c r="G4379" s="46">
        <f t="shared" si="84"/>
        <v>12000</v>
      </c>
      <c r="H4379" s="11">
        <v>4</v>
      </c>
    </row>
    <row r="4380" spans="1:8" x14ac:dyDescent="0.25">
      <c r="A4380" s="46">
        <v>4267</v>
      </c>
      <c r="B4380" s="46" t="s">
        <v>6648</v>
      </c>
      <c r="C4380" s="46" t="s">
        <v>6649</v>
      </c>
      <c r="D4380" s="46" t="s">
        <v>9</v>
      </c>
      <c r="E4380" s="46" t="s">
        <v>10</v>
      </c>
      <c r="F4380" s="46">
        <v>3000</v>
      </c>
      <c r="G4380" s="46">
        <f t="shared" si="84"/>
        <v>12000</v>
      </c>
      <c r="H4380" s="11">
        <v>4</v>
      </c>
    </row>
    <row r="4381" spans="1:8" x14ac:dyDescent="0.25">
      <c r="A4381" s="46">
        <v>4267</v>
      </c>
      <c r="B4381" s="46" t="s">
        <v>6650</v>
      </c>
      <c r="C4381" s="46" t="s">
        <v>6649</v>
      </c>
      <c r="D4381" s="46" t="s">
        <v>9</v>
      </c>
      <c r="E4381" s="46" t="s">
        <v>10</v>
      </c>
      <c r="F4381" s="46">
        <v>5000</v>
      </c>
      <c r="G4381" s="46">
        <f t="shared" si="84"/>
        <v>20000</v>
      </c>
      <c r="H4381" s="11">
        <v>4</v>
      </c>
    </row>
    <row r="4382" spans="1:8" x14ac:dyDescent="0.25">
      <c r="A4382" s="46">
        <v>4267</v>
      </c>
      <c r="B4382" s="46" t="s">
        <v>6651</v>
      </c>
      <c r="C4382" s="46" t="s">
        <v>1725</v>
      </c>
      <c r="D4382" s="46" t="s">
        <v>9</v>
      </c>
      <c r="E4382" s="46" t="s">
        <v>10</v>
      </c>
      <c r="F4382" s="46">
        <v>6000</v>
      </c>
      <c r="G4382" s="46">
        <f t="shared" si="84"/>
        <v>24000</v>
      </c>
      <c r="H4382" s="11">
        <v>4</v>
      </c>
    </row>
    <row r="4383" spans="1:8" x14ac:dyDescent="0.25">
      <c r="A4383" s="46">
        <v>4267</v>
      </c>
      <c r="B4383" s="46" t="s">
        <v>6652</v>
      </c>
      <c r="C4383" s="46" t="s">
        <v>6653</v>
      </c>
      <c r="D4383" s="46" t="s">
        <v>9</v>
      </c>
      <c r="E4383" s="46" t="s">
        <v>10</v>
      </c>
      <c r="F4383" s="46">
        <v>4000</v>
      </c>
      <c r="G4383" s="46">
        <f t="shared" si="84"/>
        <v>16000</v>
      </c>
      <c r="H4383" s="11">
        <v>4</v>
      </c>
    </row>
    <row r="4384" spans="1:8" x14ac:dyDescent="0.25">
      <c r="A4384" s="46">
        <v>4267</v>
      </c>
      <c r="B4384" s="46" t="s">
        <v>6654</v>
      </c>
      <c r="C4384" s="46" t="s">
        <v>1510</v>
      </c>
      <c r="D4384" s="46" t="s">
        <v>9</v>
      </c>
      <c r="E4384" s="46" t="s">
        <v>10</v>
      </c>
      <c r="F4384" s="46">
        <v>1000</v>
      </c>
      <c r="G4384" s="46">
        <f t="shared" si="84"/>
        <v>10000</v>
      </c>
      <c r="H4384" s="11">
        <v>10</v>
      </c>
    </row>
    <row r="4385" spans="1:8" x14ac:dyDescent="0.25">
      <c r="A4385" s="46">
        <v>4267</v>
      </c>
      <c r="B4385" s="46" t="s">
        <v>6655</v>
      </c>
      <c r="C4385" s="46" t="s">
        <v>827</v>
      </c>
      <c r="D4385" s="46" t="s">
        <v>9</v>
      </c>
      <c r="E4385" s="46" t="s">
        <v>10</v>
      </c>
      <c r="F4385" s="46">
        <v>250</v>
      </c>
      <c r="G4385" s="46">
        <f t="shared" si="84"/>
        <v>12500</v>
      </c>
      <c r="H4385" s="11">
        <v>50</v>
      </c>
    </row>
    <row r="4386" spans="1:8" x14ac:dyDescent="0.25">
      <c r="A4386" s="46">
        <v>4267</v>
      </c>
      <c r="B4386" s="46" t="s">
        <v>6656</v>
      </c>
      <c r="C4386" s="46" t="s">
        <v>1511</v>
      </c>
      <c r="D4386" s="46" t="s">
        <v>9</v>
      </c>
      <c r="E4386" s="46" t="s">
        <v>10</v>
      </c>
      <c r="F4386" s="46">
        <v>600</v>
      </c>
      <c r="G4386" s="46">
        <f t="shared" si="84"/>
        <v>12000</v>
      </c>
      <c r="H4386" s="11">
        <v>20</v>
      </c>
    </row>
    <row r="4387" spans="1:8" x14ac:dyDescent="0.25">
      <c r="A4387" s="46">
        <v>4267</v>
      </c>
      <c r="B4387" s="46" t="s">
        <v>6657</v>
      </c>
      <c r="C4387" s="46" t="s">
        <v>6658</v>
      </c>
      <c r="D4387" s="46" t="s">
        <v>9</v>
      </c>
      <c r="E4387" s="46" t="s">
        <v>10</v>
      </c>
      <c r="F4387" s="46">
        <v>1700</v>
      </c>
      <c r="G4387" s="46">
        <f t="shared" si="84"/>
        <v>51000</v>
      </c>
      <c r="H4387" s="11">
        <v>30</v>
      </c>
    </row>
    <row r="4388" spans="1:8" x14ac:dyDescent="0.25">
      <c r="A4388" s="46">
        <v>4267</v>
      </c>
      <c r="B4388" s="46" t="s">
        <v>6659</v>
      </c>
      <c r="C4388" s="46" t="s">
        <v>1513</v>
      </c>
      <c r="D4388" s="46" t="s">
        <v>9</v>
      </c>
      <c r="E4388" s="46" t="s">
        <v>10</v>
      </c>
      <c r="F4388" s="46">
        <v>1500</v>
      </c>
      <c r="G4388" s="46">
        <f t="shared" si="84"/>
        <v>30000</v>
      </c>
      <c r="H4388" s="11">
        <v>20</v>
      </c>
    </row>
    <row r="4389" spans="1:8" x14ac:dyDescent="0.25">
      <c r="A4389" s="46">
        <v>4267</v>
      </c>
      <c r="B4389" s="46" t="s">
        <v>6660</v>
      </c>
      <c r="C4389" s="46" t="s">
        <v>6661</v>
      </c>
      <c r="D4389" s="46" t="s">
        <v>9</v>
      </c>
      <c r="E4389" s="46" t="s">
        <v>10</v>
      </c>
      <c r="F4389" s="46">
        <v>4000</v>
      </c>
      <c r="G4389" s="46">
        <f t="shared" si="84"/>
        <v>16000</v>
      </c>
      <c r="H4389" s="11">
        <v>4</v>
      </c>
    </row>
    <row r="4390" spans="1:8" x14ac:dyDescent="0.25">
      <c r="A4390" s="46">
        <v>4267</v>
      </c>
      <c r="B4390" s="46" t="s">
        <v>6662</v>
      </c>
      <c r="C4390" s="46" t="s">
        <v>1514</v>
      </c>
      <c r="D4390" s="46" t="s">
        <v>9</v>
      </c>
      <c r="E4390" s="46" t="s">
        <v>10</v>
      </c>
      <c r="F4390" s="46">
        <v>200</v>
      </c>
      <c r="G4390" s="46">
        <f t="shared" si="84"/>
        <v>100000</v>
      </c>
      <c r="H4390" s="11">
        <v>500</v>
      </c>
    </row>
    <row r="4391" spans="1:8" x14ac:dyDescent="0.25">
      <c r="A4391" s="46">
        <v>4267</v>
      </c>
      <c r="B4391" s="46" t="s">
        <v>6663</v>
      </c>
      <c r="C4391" s="46" t="s">
        <v>6664</v>
      </c>
      <c r="D4391" s="46" t="s">
        <v>9</v>
      </c>
      <c r="E4391" s="46" t="s">
        <v>10</v>
      </c>
      <c r="F4391" s="46">
        <v>2000</v>
      </c>
      <c r="G4391" s="46">
        <f t="shared" si="84"/>
        <v>4000</v>
      </c>
      <c r="H4391" s="11">
        <v>2</v>
      </c>
    </row>
    <row r="4392" spans="1:8" x14ac:dyDescent="0.25">
      <c r="A4392" s="46">
        <v>4267</v>
      </c>
      <c r="B4392" s="46" t="s">
        <v>6665</v>
      </c>
      <c r="C4392" s="46" t="s">
        <v>6664</v>
      </c>
      <c r="D4392" s="46" t="s">
        <v>9</v>
      </c>
      <c r="E4392" s="46" t="s">
        <v>10</v>
      </c>
      <c r="F4392" s="46">
        <v>4000</v>
      </c>
      <c r="G4392" s="46">
        <f t="shared" si="84"/>
        <v>8000</v>
      </c>
      <c r="H4392" s="11">
        <v>2</v>
      </c>
    </row>
    <row r="4393" spans="1:8" x14ac:dyDescent="0.25">
      <c r="A4393" s="46">
        <v>4267</v>
      </c>
      <c r="B4393" s="46" t="s">
        <v>6666</v>
      </c>
      <c r="C4393" s="46" t="s">
        <v>6667</v>
      </c>
      <c r="D4393" s="46" t="s">
        <v>9</v>
      </c>
      <c r="E4393" s="46" t="s">
        <v>10</v>
      </c>
      <c r="F4393" s="46">
        <v>3000</v>
      </c>
      <c r="G4393" s="46">
        <f t="shared" si="84"/>
        <v>30000</v>
      </c>
      <c r="H4393" s="11">
        <v>10</v>
      </c>
    </row>
    <row r="4394" spans="1:8" x14ac:dyDescent="0.25">
      <c r="A4394" s="46">
        <v>4267</v>
      </c>
      <c r="B4394" s="46" t="s">
        <v>6668</v>
      </c>
      <c r="C4394" s="46" t="s">
        <v>1515</v>
      </c>
      <c r="D4394" s="46" t="s">
        <v>9</v>
      </c>
      <c r="E4394" s="46" t="s">
        <v>10</v>
      </c>
      <c r="F4394" s="46">
        <v>600</v>
      </c>
      <c r="G4394" s="46">
        <f t="shared" si="84"/>
        <v>12000</v>
      </c>
      <c r="H4394" s="11">
        <v>20</v>
      </c>
    </row>
    <row r="4395" spans="1:8" x14ac:dyDescent="0.25">
      <c r="A4395" s="46">
        <v>4267</v>
      </c>
      <c r="B4395" s="46" t="s">
        <v>6669</v>
      </c>
      <c r="C4395" s="46" t="s">
        <v>1517</v>
      </c>
      <c r="D4395" s="46" t="s">
        <v>9</v>
      </c>
      <c r="E4395" s="46" t="s">
        <v>10</v>
      </c>
      <c r="F4395" s="46">
        <v>600</v>
      </c>
      <c r="G4395" s="46">
        <f t="shared" si="84"/>
        <v>12000</v>
      </c>
      <c r="H4395" s="11">
        <v>20</v>
      </c>
    </row>
    <row r="4396" spans="1:8" x14ac:dyDescent="0.25">
      <c r="A4396" s="46">
        <v>4267</v>
      </c>
      <c r="B4396" s="46" t="s">
        <v>6670</v>
      </c>
      <c r="C4396" s="46" t="s">
        <v>1519</v>
      </c>
      <c r="D4396" s="46" t="s">
        <v>9</v>
      </c>
      <c r="E4396" s="46" t="s">
        <v>11</v>
      </c>
      <c r="F4396" s="46">
        <v>800</v>
      </c>
      <c r="G4396" s="46">
        <f t="shared" si="84"/>
        <v>24000</v>
      </c>
      <c r="H4396" s="11">
        <v>30</v>
      </c>
    </row>
    <row r="4397" spans="1:8" x14ac:dyDescent="0.25">
      <c r="A4397" s="46">
        <v>4267</v>
      </c>
      <c r="B4397" s="46" t="s">
        <v>6671</v>
      </c>
      <c r="C4397" s="46" t="s">
        <v>1519</v>
      </c>
      <c r="D4397" s="46" t="s">
        <v>9</v>
      </c>
      <c r="E4397" s="46" t="s">
        <v>11</v>
      </c>
      <c r="F4397" s="46">
        <v>600</v>
      </c>
      <c r="G4397" s="46">
        <f t="shared" si="84"/>
        <v>30000</v>
      </c>
      <c r="H4397" s="11">
        <v>50</v>
      </c>
    </row>
    <row r="4398" spans="1:8" ht="27" x14ac:dyDescent="0.25">
      <c r="A4398" s="46">
        <v>4267</v>
      </c>
      <c r="B4398" s="46" t="s">
        <v>6672</v>
      </c>
      <c r="C4398" s="46" t="s">
        <v>1521</v>
      </c>
      <c r="D4398" s="46" t="s">
        <v>9</v>
      </c>
      <c r="E4398" s="46" t="s">
        <v>543</v>
      </c>
      <c r="F4398" s="46">
        <v>500</v>
      </c>
      <c r="G4398" s="46">
        <f t="shared" si="84"/>
        <v>40000</v>
      </c>
      <c r="H4398" s="11">
        <v>80</v>
      </c>
    </row>
    <row r="4399" spans="1:8" x14ac:dyDescent="0.25">
      <c r="A4399" s="46">
        <v>4267</v>
      </c>
      <c r="B4399" s="46" t="s">
        <v>6673</v>
      </c>
      <c r="C4399" s="46" t="s">
        <v>1522</v>
      </c>
      <c r="D4399" s="46" t="s">
        <v>9</v>
      </c>
      <c r="E4399" s="46" t="s">
        <v>11</v>
      </c>
      <c r="F4399" s="46">
        <v>1400</v>
      </c>
      <c r="G4399" s="46">
        <f t="shared" si="84"/>
        <v>21000</v>
      </c>
      <c r="H4399" s="11">
        <v>15</v>
      </c>
    </row>
    <row r="4400" spans="1:8" x14ac:dyDescent="0.25">
      <c r="A4400" s="46">
        <v>4267</v>
      </c>
      <c r="B4400" s="46" t="s">
        <v>6674</v>
      </c>
      <c r="C4400" s="46" t="s">
        <v>1522</v>
      </c>
      <c r="D4400" s="46" t="s">
        <v>9</v>
      </c>
      <c r="E4400" s="46" t="s">
        <v>11</v>
      </c>
      <c r="F4400" s="46">
        <v>400</v>
      </c>
      <c r="G4400" s="46">
        <f t="shared" si="84"/>
        <v>70000</v>
      </c>
      <c r="H4400" s="11">
        <v>175</v>
      </c>
    </row>
    <row r="4401" spans="1:8" x14ac:dyDescent="0.25">
      <c r="A4401" s="46">
        <v>4267</v>
      </c>
      <c r="B4401" s="46" t="s">
        <v>6675</v>
      </c>
      <c r="C4401" s="46" t="s">
        <v>6676</v>
      </c>
      <c r="D4401" s="46" t="s">
        <v>9</v>
      </c>
      <c r="E4401" s="46" t="s">
        <v>10</v>
      </c>
      <c r="F4401" s="46">
        <v>1700</v>
      </c>
      <c r="G4401" s="46">
        <f t="shared" si="84"/>
        <v>17000</v>
      </c>
      <c r="H4401" s="11">
        <v>10</v>
      </c>
    </row>
    <row r="4402" spans="1:8" x14ac:dyDescent="0.25">
      <c r="A4402" s="46">
        <v>4267</v>
      </c>
      <c r="B4402" s="46" t="s">
        <v>6677</v>
      </c>
      <c r="C4402" s="46" t="s">
        <v>6676</v>
      </c>
      <c r="D4402" s="46" t="s">
        <v>9</v>
      </c>
      <c r="E4402" s="46" t="s">
        <v>10</v>
      </c>
      <c r="F4402" s="46">
        <v>600</v>
      </c>
      <c r="G4402" s="46">
        <f t="shared" si="84"/>
        <v>30000</v>
      </c>
      <c r="H4402" s="11">
        <v>50</v>
      </c>
    </row>
    <row r="4403" spans="1:8" ht="27" x14ac:dyDescent="0.25">
      <c r="A4403" s="46">
        <v>4267</v>
      </c>
      <c r="B4403" s="46" t="s">
        <v>6678</v>
      </c>
      <c r="C4403" s="46" t="s">
        <v>1523</v>
      </c>
      <c r="D4403" s="46" t="s">
        <v>9</v>
      </c>
      <c r="E4403" s="46" t="s">
        <v>11</v>
      </c>
      <c r="F4403" s="46">
        <v>1050</v>
      </c>
      <c r="G4403" s="46">
        <f t="shared" si="84"/>
        <v>31500</v>
      </c>
      <c r="H4403" s="11">
        <v>30</v>
      </c>
    </row>
    <row r="4404" spans="1:8" x14ac:dyDescent="0.25">
      <c r="A4404" s="46">
        <v>4267</v>
      </c>
      <c r="B4404" s="46" t="s">
        <v>6679</v>
      </c>
      <c r="C4404" s="46" t="s">
        <v>838</v>
      </c>
      <c r="D4404" s="46" t="s">
        <v>9</v>
      </c>
      <c r="E4404" s="46" t="s">
        <v>11</v>
      </c>
      <c r="F4404" s="46">
        <v>1000</v>
      </c>
      <c r="G4404" s="46">
        <f t="shared" si="84"/>
        <v>50000</v>
      </c>
      <c r="H4404" s="11">
        <v>50</v>
      </c>
    </row>
    <row r="4405" spans="1:8" x14ac:dyDescent="0.25">
      <c r="A4405" s="46">
        <v>4267</v>
      </c>
      <c r="B4405" s="46" t="s">
        <v>6680</v>
      </c>
      <c r="C4405" s="46" t="s">
        <v>1525</v>
      </c>
      <c r="D4405" s="46" t="s">
        <v>9</v>
      </c>
      <c r="E4405" s="46" t="s">
        <v>10</v>
      </c>
      <c r="F4405" s="46">
        <v>400</v>
      </c>
      <c r="G4405" s="46">
        <f t="shared" si="84"/>
        <v>32000</v>
      </c>
      <c r="H4405" s="11">
        <v>80</v>
      </c>
    </row>
    <row r="4406" spans="1:8" x14ac:dyDescent="0.25">
      <c r="A4406" s="46">
        <v>4267</v>
      </c>
      <c r="B4406" s="46" t="s">
        <v>6681</v>
      </c>
      <c r="C4406" s="46" t="s">
        <v>1525</v>
      </c>
      <c r="D4406" s="46" t="s">
        <v>9</v>
      </c>
      <c r="E4406" s="46" t="s">
        <v>10</v>
      </c>
      <c r="F4406" s="46">
        <v>300</v>
      </c>
      <c r="G4406" s="46">
        <f t="shared" si="84"/>
        <v>60000</v>
      </c>
      <c r="H4406" s="11">
        <v>200</v>
      </c>
    </row>
    <row r="4407" spans="1:8" x14ac:dyDescent="0.25">
      <c r="A4407" s="46">
        <v>4267</v>
      </c>
      <c r="B4407" s="46" t="s">
        <v>6682</v>
      </c>
      <c r="C4407" s="46" t="s">
        <v>840</v>
      </c>
      <c r="D4407" s="46" t="s">
        <v>9</v>
      </c>
      <c r="E4407" s="46" t="s">
        <v>10</v>
      </c>
      <c r="F4407" s="46">
        <v>300</v>
      </c>
      <c r="G4407" s="46">
        <f t="shared" si="84"/>
        <v>24000</v>
      </c>
      <c r="H4407" s="11">
        <v>80</v>
      </c>
    </row>
    <row r="4408" spans="1:8" ht="27" x14ac:dyDescent="0.25">
      <c r="A4408" s="46">
        <v>4267</v>
      </c>
      <c r="B4408" s="46" t="s">
        <v>6683</v>
      </c>
      <c r="C4408" s="46" t="s">
        <v>1526</v>
      </c>
      <c r="D4408" s="46" t="s">
        <v>9</v>
      </c>
      <c r="E4408" s="46" t="s">
        <v>10</v>
      </c>
      <c r="F4408" s="46">
        <v>6000</v>
      </c>
      <c r="G4408" s="46">
        <f t="shared" si="84"/>
        <v>36000</v>
      </c>
      <c r="H4408" s="11">
        <v>6</v>
      </c>
    </row>
    <row r="4409" spans="1:8" x14ac:dyDescent="0.25">
      <c r="A4409" s="46">
        <v>4267</v>
      </c>
      <c r="B4409" s="46" t="s">
        <v>6684</v>
      </c>
      <c r="C4409" s="46" t="s">
        <v>2640</v>
      </c>
      <c r="D4409" s="46" t="s">
        <v>9</v>
      </c>
      <c r="E4409" s="46" t="s">
        <v>10</v>
      </c>
      <c r="F4409" s="46">
        <v>1000</v>
      </c>
      <c r="G4409" s="46">
        <f t="shared" si="84"/>
        <v>60000</v>
      </c>
      <c r="H4409" s="11">
        <v>60</v>
      </c>
    </row>
    <row r="4410" spans="1:8" ht="27" x14ac:dyDescent="0.25">
      <c r="A4410" s="46">
        <v>4267</v>
      </c>
      <c r="B4410" s="46" t="s">
        <v>6685</v>
      </c>
      <c r="C4410" s="46" t="s">
        <v>842</v>
      </c>
      <c r="D4410" s="46" t="s">
        <v>9</v>
      </c>
      <c r="E4410" s="46" t="s">
        <v>10</v>
      </c>
      <c r="F4410" s="46">
        <v>2500</v>
      </c>
      <c r="G4410" s="46">
        <f t="shared" si="84"/>
        <v>37500</v>
      </c>
      <c r="H4410" s="11">
        <v>15</v>
      </c>
    </row>
    <row r="4411" spans="1:8" ht="27" x14ac:dyDescent="0.25">
      <c r="A4411" s="46">
        <v>4267</v>
      </c>
      <c r="B4411" s="46" t="s">
        <v>6686</v>
      </c>
      <c r="C4411" s="46" t="s">
        <v>3711</v>
      </c>
      <c r="D4411" s="46" t="s">
        <v>9</v>
      </c>
      <c r="E4411" s="46" t="s">
        <v>10</v>
      </c>
      <c r="F4411" s="46">
        <v>2000</v>
      </c>
      <c r="G4411" s="46">
        <f t="shared" ref="G4411:G4463" si="85">H4411*F4411</f>
        <v>30000</v>
      </c>
      <c r="H4411" s="11">
        <v>15</v>
      </c>
    </row>
    <row r="4412" spans="1:8" x14ac:dyDescent="0.25">
      <c r="A4412" s="46">
        <v>4267</v>
      </c>
      <c r="B4412" s="46" t="s">
        <v>6687</v>
      </c>
      <c r="C4412" s="46" t="s">
        <v>541</v>
      </c>
      <c r="D4412" s="46" t="s">
        <v>9</v>
      </c>
      <c r="E4412" s="46" t="s">
        <v>11</v>
      </c>
      <c r="F4412" s="46">
        <v>500</v>
      </c>
      <c r="G4412" s="46">
        <f t="shared" si="85"/>
        <v>179500</v>
      </c>
      <c r="H4412" s="11">
        <v>359</v>
      </c>
    </row>
    <row r="4413" spans="1:8" ht="27" x14ac:dyDescent="0.25">
      <c r="A4413" s="46">
        <v>4267</v>
      </c>
      <c r="B4413" s="46" t="s">
        <v>6688</v>
      </c>
      <c r="C4413" s="46" t="s">
        <v>4639</v>
      </c>
      <c r="D4413" s="46" t="s">
        <v>9</v>
      </c>
      <c r="E4413" s="46" t="s">
        <v>10</v>
      </c>
      <c r="F4413" s="46">
        <v>2500</v>
      </c>
      <c r="G4413" s="46">
        <f t="shared" si="85"/>
        <v>15000</v>
      </c>
      <c r="H4413" s="11">
        <v>6</v>
      </c>
    </row>
    <row r="4414" spans="1:8" ht="27" x14ac:dyDescent="0.25">
      <c r="A4414" s="46">
        <v>4267</v>
      </c>
      <c r="B4414" s="46" t="s">
        <v>6689</v>
      </c>
      <c r="C4414" s="46" t="s">
        <v>4639</v>
      </c>
      <c r="D4414" s="46" t="s">
        <v>9</v>
      </c>
      <c r="E4414" s="46" t="s">
        <v>10</v>
      </c>
      <c r="F4414" s="46">
        <v>2800</v>
      </c>
      <c r="G4414" s="46">
        <f t="shared" si="85"/>
        <v>16800</v>
      </c>
      <c r="H4414" s="11">
        <v>6</v>
      </c>
    </row>
    <row r="4415" spans="1:8" x14ac:dyDescent="0.25">
      <c r="A4415" s="46">
        <v>4267</v>
      </c>
      <c r="B4415" s="46" t="s">
        <v>6690</v>
      </c>
      <c r="C4415" s="46" t="s">
        <v>6691</v>
      </c>
      <c r="D4415" s="46" t="s">
        <v>9</v>
      </c>
      <c r="E4415" s="46" t="s">
        <v>10</v>
      </c>
      <c r="F4415" s="46">
        <v>4000</v>
      </c>
      <c r="G4415" s="46">
        <f t="shared" si="85"/>
        <v>12000</v>
      </c>
      <c r="H4415" s="11">
        <v>3</v>
      </c>
    </row>
    <row r="4416" spans="1:8" x14ac:dyDescent="0.25">
      <c r="A4416" s="46">
        <v>4267</v>
      </c>
      <c r="B4416" s="46" t="s">
        <v>6692</v>
      </c>
      <c r="C4416" s="46" t="s">
        <v>2578</v>
      </c>
      <c r="D4416" s="46" t="s">
        <v>9</v>
      </c>
      <c r="E4416" s="46" t="s">
        <v>10</v>
      </c>
      <c r="F4416" s="46">
        <v>800</v>
      </c>
      <c r="G4416" s="46">
        <f t="shared" si="85"/>
        <v>8000</v>
      </c>
      <c r="H4416" s="11">
        <v>10</v>
      </c>
    </row>
    <row r="4417" spans="1:8" x14ac:dyDescent="0.25">
      <c r="A4417" s="46">
        <v>4267</v>
      </c>
      <c r="B4417" s="46" t="s">
        <v>6693</v>
      </c>
      <c r="C4417" s="46" t="s">
        <v>2578</v>
      </c>
      <c r="D4417" s="46" t="s">
        <v>9</v>
      </c>
      <c r="E4417" s="46" t="s">
        <v>10</v>
      </c>
      <c r="F4417" s="46">
        <v>500</v>
      </c>
      <c r="G4417" s="46">
        <f t="shared" si="85"/>
        <v>5000</v>
      </c>
      <c r="H4417" s="11">
        <v>10</v>
      </c>
    </row>
    <row r="4418" spans="1:8" x14ac:dyDescent="0.25">
      <c r="A4418" s="46">
        <v>4267</v>
      </c>
      <c r="B4418" s="46" t="s">
        <v>6694</v>
      </c>
      <c r="C4418" s="46" t="s">
        <v>1848</v>
      </c>
      <c r="D4418" s="46" t="s">
        <v>9</v>
      </c>
      <c r="E4418" s="46" t="s">
        <v>543</v>
      </c>
      <c r="F4418" s="46">
        <v>2000</v>
      </c>
      <c r="G4418" s="46">
        <f t="shared" si="85"/>
        <v>2000</v>
      </c>
      <c r="H4418" s="11">
        <v>1</v>
      </c>
    </row>
    <row r="4419" spans="1:8" x14ac:dyDescent="0.25">
      <c r="A4419" s="46">
        <v>4267</v>
      </c>
      <c r="B4419" s="46" t="s">
        <v>6695</v>
      </c>
      <c r="C4419" s="46" t="s">
        <v>1848</v>
      </c>
      <c r="D4419" s="46" t="s">
        <v>9</v>
      </c>
      <c r="E4419" s="46" t="s">
        <v>543</v>
      </c>
      <c r="F4419" s="46">
        <v>2500</v>
      </c>
      <c r="G4419" s="46">
        <f t="shared" si="85"/>
        <v>2500</v>
      </c>
      <c r="H4419" s="11">
        <v>1</v>
      </c>
    </row>
    <row r="4420" spans="1:8" x14ac:dyDescent="0.25">
      <c r="A4420" s="46">
        <v>4267</v>
      </c>
      <c r="B4420" s="46" t="s">
        <v>6696</v>
      </c>
      <c r="C4420" s="46" t="s">
        <v>4643</v>
      </c>
      <c r="D4420" s="46" t="s">
        <v>9</v>
      </c>
      <c r="E4420" s="46" t="s">
        <v>10</v>
      </c>
      <c r="F4420" s="46">
        <v>30000</v>
      </c>
      <c r="G4420" s="46">
        <f t="shared" si="85"/>
        <v>30000</v>
      </c>
      <c r="H4420" s="11">
        <v>1</v>
      </c>
    </row>
    <row r="4421" spans="1:8" x14ac:dyDescent="0.25">
      <c r="A4421" s="46">
        <v>4267</v>
      </c>
      <c r="B4421" s="46" t="s">
        <v>6697</v>
      </c>
      <c r="C4421" s="46" t="s">
        <v>4152</v>
      </c>
      <c r="D4421" s="46" t="s">
        <v>9</v>
      </c>
      <c r="E4421" s="46" t="s">
        <v>10</v>
      </c>
      <c r="F4421" s="46">
        <v>700</v>
      </c>
      <c r="G4421" s="46">
        <f t="shared" si="85"/>
        <v>16800</v>
      </c>
      <c r="H4421" s="11">
        <v>24</v>
      </c>
    </row>
    <row r="4422" spans="1:8" x14ac:dyDescent="0.25">
      <c r="A4422" s="46">
        <v>4267</v>
      </c>
      <c r="B4422" s="46" t="s">
        <v>6698</v>
      </c>
      <c r="C4422" s="46" t="s">
        <v>4152</v>
      </c>
      <c r="D4422" s="46" t="s">
        <v>9</v>
      </c>
      <c r="E4422" s="46" t="s">
        <v>10</v>
      </c>
      <c r="F4422" s="46">
        <v>650</v>
      </c>
      <c r="G4422" s="46">
        <f t="shared" si="85"/>
        <v>13000</v>
      </c>
      <c r="H4422" s="11">
        <v>20</v>
      </c>
    </row>
    <row r="4423" spans="1:8" ht="27" x14ac:dyDescent="0.25">
      <c r="A4423" s="46">
        <v>4267</v>
      </c>
      <c r="B4423" s="46" t="s">
        <v>6699</v>
      </c>
      <c r="C4423" s="46" t="s">
        <v>2871</v>
      </c>
      <c r="D4423" s="46" t="s">
        <v>9</v>
      </c>
      <c r="E4423" s="46" t="s">
        <v>855</v>
      </c>
      <c r="F4423" s="46">
        <v>250</v>
      </c>
      <c r="G4423" s="46">
        <f t="shared" si="85"/>
        <v>76250</v>
      </c>
      <c r="H4423" s="11">
        <v>305</v>
      </c>
    </row>
    <row r="4424" spans="1:8" x14ac:dyDescent="0.25">
      <c r="A4424" s="46">
        <v>4267</v>
      </c>
      <c r="B4424" s="46" t="s">
        <v>6700</v>
      </c>
      <c r="C4424" s="46" t="s">
        <v>6701</v>
      </c>
      <c r="D4424" s="46" t="s">
        <v>9</v>
      </c>
      <c r="E4424" s="46" t="s">
        <v>10</v>
      </c>
      <c r="F4424" s="46">
        <v>3000</v>
      </c>
      <c r="G4424" s="46">
        <f t="shared" si="85"/>
        <v>18000</v>
      </c>
      <c r="H4424" s="11">
        <v>6</v>
      </c>
    </row>
    <row r="4425" spans="1:8" x14ac:dyDescent="0.25">
      <c r="A4425" s="46">
        <v>4267</v>
      </c>
      <c r="B4425" s="46" t="s">
        <v>6702</v>
      </c>
      <c r="C4425" s="46" t="s">
        <v>6703</v>
      </c>
      <c r="D4425" s="46" t="s">
        <v>9</v>
      </c>
      <c r="E4425" s="46" t="s">
        <v>10</v>
      </c>
      <c r="F4425" s="46">
        <v>65000</v>
      </c>
      <c r="G4425" s="46">
        <f t="shared" si="85"/>
        <v>65000</v>
      </c>
      <c r="H4425" s="11">
        <v>1</v>
      </c>
    </row>
    <row r="4426" spans="1:8" x14ac:dyDescent="0.25">
      <c r="A4426" s="46">
        <v>4267</v>
      </c>
      <c r="B4426" s="46" t="s">
        <v>6704</v>
      </c>
      <c r="C4426" s="46" t="s">
        <v>1532</v>
      </c>
      <c r="D4426" s="46" t="s">
        <v>9</v>
      </c>
      <c r="E4426" s="46" t="s">
        <v>10</v>
      </c>
      <c r="F4426" s="46">
        <v>53000</v>
      </c>
      <c r="G4426" s="46">
        <f t="shared" si="85"/>
        <v>53000</v>
      </c>
      <c r="H4426" s="11">
        <v>1</v>
      </c>
    </row>
    <row r="4427" spans="1:8" x14ac:dyDescent="0.25">
      <c r="A4427" s="46">
        <v>4267</v>
      </c>
      <c r="B4427" s="46" t="s">
        <v>6705</v>
      </c>
      <c r="C4427" s="46" t="s">
        <v>1532</v>
      </c>
      <c r="D4427" s="46" t="s">
        <v>9</v>
      </c>
      <c r="E4427" s="46" t="s">
        <v>10</v>
      </c>
      <c r="F4427" s="46">
        <v>32000</v>
      </c>
      <c r="G4427" s="46">
        <f t="shared" si="85"/>
        <v>32000</v>
      </c>
      <c r="H4427" s="11">
        <v>1</v>
      </c>
    </row>
    <row r="4428" spans="1:8" x14ac:dyDescent="0.25">
      <c r="A4428" s="46">
        <v>4267</v>
      </c>
      <c r="B4428" s="46" t="s">
        <v>6706</v>
      </c>
      <c r="C4428" s="46" t="s">
        <v>1532</v>
      </c>
      <c r="D4428" s="46" t="s">
        <v>9</v>
      </c>
      <c r="E4428" s="46" t="s">
        <v>10</v>
      </c>
      <c r="F4428" s="46">
        <v>16000</v>
      </c>
      <c r="G4428" s="46">
        <f t="shared" si="85"/>
        <v>16000</v>
      </c>
      <c r="H4428" s="11">
        <v>1</v>
      </c>
    </row>
    <row r="4429" spans="1:8" x14ac:dyDescent="0.25">
      <c r="A4429" s="46">
        <v>4267</v>
      </c>
      <c r="B4429" s="46" t="s">
        <v>6707</v>
      </c>
      <c r="C4429" s="46" t="s">
        <v>1532</v>
      </c>
      <c r="D4429" s="46" t="s">
        <v>9</v>
      </c>
      <c r="E4429" s="46" t="s">
        <v>10</v>
      </c>
      <c r="F4429" s="46">
        <v>50000</v>
      </c>
      <c r="G4429" s="46">
        <f t="shared" si="85"/>
        <v>50000</v>
      </c>
      <c r="H4429" s="11">
        <v>1</v>
      </c>
    </row>
    <row r="4430" spans="1:8" x14ac:dyDescent="0.25">
      <c r="A4430" s="46">
        <v>4267</v>
      </c>
      <c r="B4430" s="46" t="s">
        <v>6708</v>
      </c>
      <c r="C4430" s="46" t="s">
        <v>1532</v>
      </c>
      <c r="D4430" s="46" t="s">
        <v>9</v>
      </c>
      <c r="E4430" s="46" t="s">
        <v>10</v>
      </c>
      <c r="F4430" s="46">
        <v>15000</v>
      </c>
      <c r="G4430" s="46">
        <f t="shared" si="85"/>
        <v>15000</v>
      </c>
      <c r="H4430" s="11">
        <v>1</v>
      </c>
    </row>
    <row r="4431" spans="1:8" x14ac:dyDescent="0.25">
      <c r="A4431" s="46">
        <v>4267</v>
      </c>
      <c r="B4431" s="46" t="s">
        <v>6709</v>
      </c>
      <c r="C4431" s="46" t="s">
        <v>1532</v>
      </c>
      <c r="D4431" s="46" t="s">
        <v>9</v>
      </c>
      <c r="E4431" s="46" t="s">
        <v>10</v>
      </c>
      <c r="F4431" s="46">
        <v>3000</v>
      </c>
      <c r="G4431" s="46">
        <f t="shared" si="85"/>
        <v>6000</v>
      </c>
      <c r="H4431" s="11">
        <v>2</v>
      </c>
    </row>
    <row r="4432" spans="1:8" x14ac:dyDescent="0.25">
      <c r="A4432" s="46">
        <v>4267</v>
      </c>
      <c r="B4432" s="46" t="s">
        <v>6710</v>
      </c>
      <c r="C4432" s="46" t="s">
        <v>356</v>
      </c>
      <c r="D4432" s="46" t="s">
        <v>9</v>
      </c>
      <c r="E4432" s="46" t="s">
        <v>10</v>
      </c>
      <c r="F4432" s="46">
        <v>2500</v>
      </c>
      <c r="G4432" s="46">
        <f t="shared" si="85"/>
        <v>12500</v>
      </c>
      <c r="H4432" s="11">
        <v>5</v>
      </c>
    </row>
    <row r="4433" spans="1:8" x14ac:dyDescent="0.25">
      <c r="A4433" s="46">
        <v>4267</v>
      </c>
      <c r="B4433" s="46" t="s">
        <v>6711</v>
      </c>
      <c r="C4433" s="46" t="s">
        <v>6712</v>
      </c>
      <c r="D4433" s="46" t="s">
        <v>9</v>
      </c>
      <c r="E4433" s="46" t="s">
        <v>10</v>
      </c>
      <c r="F4433" s="46">
        <v>5000</v>
      </c>
      <c r="G4433" s="46">
        <f t="shared" si="85"/>
        <v>20000</v>
      </c>
      <c r="H4433" s="11">
        <v>4</v>
      </c>
    </row>
    <row r="4434" spans="1:8" x14ac:dyDescent="0.25">
      <c r="A4434" s="46">
        <v>4267</v>
      </c>
      <c r="B4434" s="46" t="s">
        <v>6713</v>
      </c>
      <c r="C4434" s="46" t="s">
        <v>359</v>
      </c>
      <c r="D4434" s="46" t="s">
        <v>9</v>
      </c>
      <c r="E4434" s="46" t="s">
        <v>10</v>
      </c>
      <c r="F4434" s="46">
        <v>3000</v>
      </c>
      <c r="G4434" s="46">
        <f t="shared" si="85"/>
        <v>60000</v>
      </c>
      <c r="H4434" s="11">
        <v>20</v>
      </c>
    </row>
    <row r="4435" spans="1:8" x14ac:dyDescent="0.25">
      <c r="A4435" s="46">
        <v>4267</v>
      </c>
      <c r="B4435" s="46" t="s">
        <v>6714</v>
      </c>
      <c r="C4435" s="46" t="s">
        <v>6715</v>
      </c>
      <c r="D4435" s="46" t="s">
        <v>9</v>
      </c>
      <c r="E4435" s="46" t="s">
        <v>10</v>
      </c>
      <c r="F4435" s="46">
        <v>3000</v>
      </c>
      <c r="G4435" s="46">
        <f t="shared" si="85"/>
        <v>6000</v>
      </c>
      <c r="H4435" s="11">
        <v>2</v>
      </c>
    </row>
    <row r="4436" spans="1:8" x14ac:dyDescent="0.25">
      <c r="A4436" s="46">
        <v>4267</v>
      </c>
      <c r="B4436" s="46" t="s">
        <v>6716</v>
      </c>
      <c r="C4436" s="46" t="s">
        <v>6717</v>
      </c>
      <c r="D4436" s="46" t="s">
        <v>9</v>
      </c>
      <c r="E4436" s="46" t="s">
        <v>10</v>
      </c>
      <c r="F4436" s="46">
        <v>550</v>
      </c>
      <c r="G4436" s="46">
        <f t="shared" si="85"/>
        <v>2750</v>
      </c>
      <c r="H4436" s="11">
        <v>5</v>
      </c>
    </row>
    <row r="4437" spans="1:8" x14ac:dyDescent="0.25">
      <c r="A4437" s="46">
        <v>4267</v>
      </c>
      <c r="B4437" s="46" t="s">
        <v>6718</v>
      </c>
      <c r="C4437" s="46" t="s">
        <v>1533</v>
      </c>
      <c r="D4437" s="46" t="s">
        <v>9</v>
      </c>
      <c r="E4437" s="46" t="s">
        <v>10</v>
      </c>
      <c r="F4437" s="46">
        <v>2500</v>
      </c>
      <c r="G4437" s="46">
        <f t="shared" si="85"/>
        <v>5000</v>
      </c>
      <c r="H4437" s="11">
        <v>2</v>
      </c>
    </row>
    <row r="4438" spans="1:8" x14ac:dyDescent="0.25">
      <c r="A4438" s="46">
        <v>4267</v>
      </c>
      <c r="B4438" s="46" t="s">
        <v>6719</v>
      </c>
      <c r="C4438" s="46" t="s">
        <v>1533</v>
      </c>
      <c r="D4438" s="46" t="s">
        <v>9</v>
      </c>
      <c r="E4438" s="46" t="s">
        <v>10</v>
      </c>
      <c r="F4438" s="46">
        <v>2500</v>
      </c>
      <c r="G4438" s="46">
        <f t="shared" si="85"/>
        <v>5000</v>
      </c>
      <c r="H4438" s="11">
        <v>2</v>
      </c>
    </row>
    <row r="4439" spans="1:8" x14ac:dyDescent="0.25">
      <c r="A4439" s="46">
        <v>4267</v>
      </c>
      <c r="B4439" s="46" t="s">
        <v>6720</v>
      </c>
      <c r="C4439" s="46" t="s">
        <v>1533</v>
      </c>
      <c r="D4439" s="46" t="s">
        <v>9</v>
      </c>
      <c r="E4439" s="46" t="s">
        <v>10</v>
      </c>
      <c r="F4439" s="46">
        <v>4000</v>
      </c>
      <c r="G4439" s="46">
        <f t="shared" si="85"/>
        <v>8000</v>
      </c>
      <c r="H4439" s="11">
        <v>2</v>
      </c>
    </row>
    <row r="4440" spans="1:8" x14ac:dyDescent="0.25">
      <c r="A4440" s="46">
        <v>4267</v>
      </c>
      <c r="B4440" s="46" t="s">
        <v>6721</v>
      </c>
      <c r="C4440" s="46" t="s">
        <v>1533</v>
      </c>
      <c r="D4440" s="46" t="s">
        <v>9</v>
      </c>
      <c r="E4440" s="46" t="s">
        <v>10</v>
      </c>
      <c r="F4440" s="46">
        <v>2000</v>
      </c>
      <c r="G4440" s="46">
        <f t="shared" si="85"/>
        <v>4000</v>
      </c>
      <c r="H4440" s="11">
        <v>2</v>
      </c>
    </row>
    <row r="4441" spans="1:8" x14ac:dyDescent="0.25">
      <c r="A4441" s="46">
        <v>4267</v>
      </c>
      <c r="B4441" s="46" t="s">
        <v>6722</v>
      </c>
      <c r="C4441" s="46" t="s">
        <v>1533</v>
      </c>
      <c r="D4441" s="46" t="s">
        <v>9</v>
      </c>
      <c r="E4441" s="46" t="s">
        <v>10</v>
      </c>
      <c r="F4441" s="46">
        <v>2500</v>
      </c>
      <c r="G4441" s="46">
        <f t="shared" si="85"/>
        <v>5000</v>
      </c>
      <c r="H4441" s="11">
        <v>2</v>
      </c>
    </row>
    <row r="4442" spans="1:8" x14ac:dyDescent="0.25">
      <c r="A4442" s="46">
        <v>4267</v>
      </c>
      <c r="B4442" s="46" t="s">
        <v>6723</v>
      </c>
      <c r="C4442" s="46" t="s">
        <v>1533</v>
      </c>
      <c r="D4442" s="46" t="s">
        <v>9</v>
      </c>
      <c r="E4442" s="46" t="s">
        <v>10</v>
      </c>
      <c r="F4442" s="46">
        <v>3000</v>
      </c>
      <c r="G4442" s="46">
        <f t="shared" si="85"/>
        <v>6000</v>
      </c>
      <c r="H4442" s="11">
        <v>2</v>
      </c>
    </row>
    <row r="4443" spans="1:8" x14ac:dyDescent="0.25">
      <c r="A4443" s="46">
        <v>4267</v>
      </c>
      <c r="B4443" s="46" t="s">
        <v>6724</v>
      </c>
      <c r="C4443" s="46" t="s">
        <v>1533</v>
      </c>
      <c r="D4443" s="46" t="s">
        <v>9</v>
      </c>
      <c r="E4443" s="46" t="s">
        <v>10</v>
      </c>
      <c r="F4443" s="46">
        <v>4000</v>
      </c>
      <c r="G4443" s="46">
        <f t="shared" si="85"/>
        <v>8000</v>
      </c>
      <c r="H4443" s="11">
        <v>2</v>
      </c>
    </row>
    <row r="4444" spans="1:8" x14ac:dyDescent="0.25">
      <c r="A4444" s="46">
        <v>4267</v>
      </c>
      <c r="B4444" s="46" t="s">
        <v>6725</v>
      </c>
      <c r="C4444" s="46" t="s">
        <v>1533</v>
      </c>
      <c r="D4444" s="46" t="s">
        <v>9</v>
      </c>
      <c r="E4444" s="46" t="s">
        <v>10</v>
      </c>
      <c r="F4444" s="46">
        <v>7500</v>
      </c>
      <c r="G4444" s="46">
        <f t="shared" si="85"/>
        <v>7500</v>
      </c>
      <c r="H4444" s="11">
        <v>1</v>
      </c>
    </row>
    <row r="4445" spans="1:8" x14ac:dyDescent="0.25">
      <c r="A4445" s="46">
        <v>4267</v>
      </c>
      <c r="B4445" s="46" t="s">
        <v>6726</v>
      </c>
      <c r="C4445" s="46" t="s">
        <v>1533</v>
      </c>
      <c r="D4445" s="46" t="s">
        <v>9</v>
      </c>
      <c r="E4445" s="46" t="s">
        <v>10</v>
      </c>
      <c r="F4445" s="46">
        <v>6000</v>
      </c>
      <c r="G4445" s="46">
        <f t="shared" si="85"/>
        <v>6000</v>
      </c>
      <c r="H4445" s="11">
        <v>1</v>
      </c>
    </row>
    <row r="4446" spans="1:8" x14ac:dyDescent="0.25">
      <c r="A4446" s="46">
        <v>4267</v>
      </c>
      <c r="B4446" s="46" t="s">
        <v>6727</v>
      </c>
      <c r="C4446" s="46" t="s">
        <v>1533</v>
      </c>
      <c r="D4446" s="46" t="s">
        <v>9</v>
      </c>
      <c r="E4446" s="46" t="s">
        <v>10</v>
      </c>
      <c r="F4446" s="46">
        <v>16000</v>
      </c>
      <c r="G4446" s="46">
        <f t="shared" si="85"/>
        <v>16000</v>
      </c>
      <c r="H4446" s="11">
        <v>1</v>
      </c>
    </row>
    <row r="4447" spans="1:8" x14ac:dyDescent="0.25">
      <c r="A4447" s="46">
        <v>4267</v>
      </c>
      <c r="B4447" s="46" t="s">
        <v>6728</v>
      </c>
      <c r="C4447" s="46" t="s">
        <v>1533</v>
      </c>
      <c r="D4447" s="46" t="s">
        <v>9</v>
      </c>
      <c r="E4447" s="46" t="s">
        <v>10</v>
      </c>
      <c r="F4447" s="46">
        <v>15000</v>
      </c>
      <c r="G4447" s="46">
        <f t="shared" si="85"/>
        <v>15000</v>
      </c>
      <c r="H4447" s="11">
        <v>1</v>
      </c>
    </row>
    <row r="4448" spans="1:8" x14ac:dyDescent="0.25">
      <c r="A4448" s="46">
        <v>4267</v>
      </c>
      <c r="B4448" s="46" t="s">
        <v>6729</v>
      </c>
      <c r="C4448" s="46" t="s">
        <v>1533</v>
      </c>
      <c r="D4448" s="46" t="s">
        <v>9</v>
      </c>
      <c r="E4448" s="46" t="s">
        <v>10</v>
      </c>
      <c r="F4448" s="46">
        <v>10000</v>
      </c>
      <c r="G4448" s="46">
        <f t="shared" si="85"/>
        <v>20000</v>
      </c>
      <c r="H4448" s="11">
        <v>2</v>
      </c>
    </row>
    <row r="4449" spans="1:8" x14ac:dyDescent="0.25">
      <c r="A4449" s="46">
        <v>4267</v>
      </c>
      <c r="B4449" s="46" t="s">
        <v>6730</v>
      </c>
      <c r="C4449" s="46" t="s">
        <v>1533</v>
      </c>
      <c r="D4449" s="46" t="s">
        <v>9</v>
      </c>
      <c r="E4449" s="46" t="s">
        <v>10</v>
      </c>
      <c r="F4449" s="46">
        <v>8000</v>
      </c>
      <c r="G4449" s="46">
        <f t="shared" si="85"/>
        <v>8000</v>
      </c>
      <c r="H4449" s="11">
        <v>1</v>
      </c>
    </row>
    <row r="4450" spans="1:8" x14ac:dyDescent="0.25">
      <c r="A4450" s="46">
        <v>4267</v>
      </c>
      <c r="B4450" s="46" t="s">
        <v>6731</v>
      </c>
      <c r="C4450" s="46" t="s">
        <v>6732</v>
      </c>
      <c r="D4450" s="46" t="s">
        <v>9</v>
      </c>
      <c r="E4450" s="46" t="s">
        <v>10</v>
      </c>
      <c r="F4450" s="46">
        <v>4000</v>
      </c>
      <c r="G4450" s="46">
        <f t="shared" si="85"/>
        <v>8000</v>
      </c>
      <c r="H4450" s="11">
        <v>2</v>
      </c>
    </row>
    <row r="4451" spans="1:8" x14ac:dyDescent="0.25">
      <c r="A4451" s="46">
        <v>4267</v>
      </c>
      <c r="B4451" s="46" t="s">
        <v>6733</v>
      </c>
      <c r="C4451" s="46" t="s">
        <v>1534</v>
      </c>
      <c r="D4451" s="46" t="s">
        <v>9</v>
      </c>
      <c r="E4451" s="46" t="s">
        <v>10</v>
      </c>
      <c r="F4451" s="46">
        <v>3500</v>
      </c>
      <c r="G4451" s="46">
        <f t="shared" si="85"/>
        <v>7000</v>
      </c>
      <c r="H4451" s="11">
        <v>2</v>
      </c>
    </row>
    <row r="4452" spans="1:8" x14ac:dyDescent="0.25">
      <c r="A4452" s="46">
        <v>4267</v>
      </c>
      <c r="B4452" s="46" t="s">
        <v>6734</v>
      </c>
      <c r="C4452" s="46" t="s">
        <v>1535</v>
      </c>
      <c r="D4452" s="46" t="s">
        <v>9</v>
      </c>
      <c r="E4452" s="46" t="s">
        <v>10</v>
      </c>
      <c r="F4452" s="46">
        <v>15000</v>
      </c>
      <c r="G4452" s="46">
        <f t="shared" si="85"/>
        <v>15000</v>
      </c>
      <c r="H4452" s="11">
        <v>1</v>
      </c>
    </row>
    <row r="4453" spans="1:8" x14ac:dyDescent="0.25">
      <c r="A4453" s="46">
        <v>4267</v>
      </c>
      <c r="B4453" s="46" t="s">
        <v>6735</v>
      </c>
      <c r="C4453" s="46" t="s">
        <v>1535</v>
      </c>
      <c r="D4453" s="46" t="s">
        <v>9</v>
      </c>
      <c r="E4453" s="46" t="s">
        <v>10</v>
      </c>
      <c r="F4453" s="46">
        <v>7000</v>
      </c>
      <c r="G4453" s="46">
        <f t="shared" si="85"/>
        <v>7000</v>
      </c>
      <c r="H4453" s="11">
        <v>1</v>
      </c>
    </row>
    <row r="4454" spans="1:8" x14ac:dyDescent="0.25">
      <c r="A4454" s="46">
        <v>4267</v>
      </c>
      <c r="B4454" s="46" t="s">
        <v>6736</v>
      </c>
      <c r="C4454" s="46" t="s">
        <v>2854</v>
      </c>
      <c r="D4454" s="46" t="s">
        <v>9</v>
      </c>
      <c r="E4454" s="46" t="s">
        <v>10</v>
      </c>
      <c r="F4454" s="46">
        <v>1800</v>
      </c>
      <c r="G4454" s="46">
        <f t="shared" si="85"/>
        <v>3600</v>
      </c>
      <c r="H4454" s="11">
        <v>2</v>
      </c>
    </row>
    <row r="4455" spans="1:8" x14ac:dyDescent="0.25">
      <c r="A4455" s="46">
        <v>4267</v>
      </c>
      <c r="B4455" s="46" t="s">
        <v>6737</v>
      </c>
      <c r="C4455" s="46" t="s">
        <v>2854</v>
      </c>
      <c r="D4455" s="46" t="s">
        <v>9</v>
      </c>
      <c r="E4455" s="46" t="s">
        <v>10</v>
      </c>
      <c r="F4455" s="46">
        <v>5900</v>
      </c>
      <c r="G4455" s="46">
        <f t="shared" si="85"/>
        <v>11800</v>
      </c>
      <c r="H4455" s="11">
        <v>2</v>
      </c>
    </row>
    <row r="4456" spans="1:8" x14ac:dyDescent="0.25">
      <c r="A4456" s="46">
        <v>4267</v>
      </c>
      <c r="B4456" s="46" t="s">
        <v>6738</v>
      </c>
      <c r="C4456" s="46" t="s">
        <v>6739</v>
      </c>
      <c r="D4456" s="46" t="s">
        <v>9</v>
      </c>
      <c r="E4456" s="46" t="s">
        <v>10</v>
      </c>
      <c r="F4456" s="46">
        <v>8000</v>
      </c>
      <c r="G4456" s="46">
        <f t="shared" si="85"/>
        <v>8000</v>
      </c>
      <c r="H4456" s="11">
        <v>1</v>
      </c>
    </row>
    <row r="4457" spans="1:8" x14ac:dyDescent="0.25">
      <c r="A4457" s="46">
        <v>4267</v>
      </c>
      <c r="B4457" s="46" t="s">
        <v>6740</v>
      </c>
      <c r="C4457" s="46" t="s">
        <v>6739</v>
      </c>
      <c r="D4457" s="46" t="s">
        <v>9</v>
      </c>
      <c r="E4457" s="46" t="s">
        <v>10</v>
      </c>
      <c r="F4457" s="46">
        <v>18000</v>
      </c>
      <c r="G4457" s="46">
        <f t="shared" si="85"/>
        <v>36000</v>
      </c>
      <c r="H4457" s="11">
        <v>2</v>
      </c>
    </row>
    <row r="4458" spans="1:8" x14ac:dyDescent="0.25">
      <c r="A4458" s="46">
        <v>4267</v>
      </c>
      <c r="B4458" s="46" t="s">
        <v>6741</v>
      </c>
      <c r="C4458" s="46" t="s">
        <v>1536</v>
      </c>
      <c r="D4458" s="46" t="s">
        <v>9</v>
      </c>
      <c r="E4458" s="46" t="s">
        <v>10</v>
      </c>
      <c r="F4458" s="46">
        <v>3500</v>
      </c>
      <c r="G4458" s="46">
        <f t="shared" si="85"/>
        <v>17500</v>
      </c>
      <c r="H4458" s="11">
        <v>5</v>
      </c>
    </row>
    <row r="4459" spans="1:8" x14ac:dyDescent="0.25">
      <c r="A4459" s="46">
        <v>4267</v>
      </c>
      <c r="B4459" s="46" t="s">
        <v>6742</v>
      </c>
      <c r="C4459" s="46" t="s">
        <v>1536</v>
      </c>
      <c r="D4459" s="46" t="s">
        <v>9</v>
      </c>
      <c r="E4459" s="46" t="s">
        <v>10</v>
      </c>
      <c r="F4459" s="46">
        <v>2000</v>
      </c>
      <c r="G4459" s="46">
        <f t="shared" si="85"/>
        <v>60000</v>
      </c>
      <c r="H4459" s="11">
        <v>30</v>
      </c>
    </row>
    <row r="4460" spans="1:8" x14ac:dyDescent="0.25">
      <c r="A4460" s="46">
        <v>4267</v>
      </c>
      <c r="B4460" s="46" t="s">
        <v>6743</v>
      </c>
      <c r="C4460" s="46" t="s">
        <v>852</v>
      </c>
      <c r="D4460" s="46" t="s">
        <v>9</v>
      </c>
      <c r="E4460" s="46" t="s">
        <v>10</v>
      </c>
      <c r="F4460" s="46">
        <v>1100</v>
      </c>
      <c r="G4460" s="46">
        <f t="shared" si="85"/>
        <v>33000</v>
      </c>
      <c r="H4460" s="11">
        <v>30</v>
      </c>
    </row>
    <row r="4461" spans="1:8" x14ac:dyDescent="0.25">
      <c r="A4461" s="46">
        <v>4267</v>
      </c>
      <c r="B4461" s="46" t="s">
        <v>6744</v>
      </c>
      <c r="C4461" s="46" t="s">
        <v>6745</v>
      </c>
      <c r="D4461" s="46" t="s">
        <v>9</v>
      </c>
      <c r="E4461" s="46" t="s">
        <v>10</v>
      </c>
      <c r="F4461" s="46">
        <v>6</v>
      </c>
      <c r="G4461" s="46">
        <f t="shared" si="85"/>
        <v>1200</v>
      </c>
      <c r="H4461" s="11">
        <v>200</v>
      </c>
    </row>
    <row r="4462" spans="1:8" x14ac:dyDescent="0.25">
      <c r="A4462" s="46">
        <v>4267</v>
      </c>
      <c r="B4462" s="46" t="s">
        <v>6746</v>
      </c>
      <c r="C4462" s="46" t="s">
        <v>6745</v>
      </c>
      <c r="D4462" s="46" t="s">
        <v>9</v>
      </c>
      <c r="E4462" s="46" t="s">
        <v>10</v>
      </c>
      <c r="F4462" s="46">
        <v>6</v>
      </c>
      <c r="G4462" s="46">
        <f t="shared" si="85"/>
        <v>1200</v>
      </c>
      <c r="H4462" s="11">
        <v>200</v>
      </c>
    </row>
    <row r="4463" spans="1:8" x14ac:dyDescent="0.25">
      <c r="A4463" s="46">
        <v>4267</v>
      </c>
      <c r="B4463" s="46" t="s">
        <v>6747</v>
      </c>
      <c r="C4463" s="46" t="s">
        <v>6745</v>
      </c>
      <c r="D4463" s="46" t="s">
        <v>9</v>
      </c>
      <c r="E4463" s="46" t="s">
        <v>10</v>
      </c>
      <c r="F4463" s="46">
        <v>7</v>
      </c>
      <c r="G4463" s="46">
        <f t="shared" si="85"/>
        <v>1400</v>
      </c>
      <c r="H4463" s="11">
        <v>200</v>
      </c>
    </row>
    <row r="4464" spans="1:8" ht="15" customHeight="1" x14ac:dyDescent="0.25">
      <c r="A4464" s="138" t="s">
        <v>12</v>
      </c>
      <c r="B4464" s="139"/>
      <c r="C4464" s="139"/>
      <c r="D4464" s="139"/>
      <c r="E4464" s="139"/>
      <c r="F4464" s="139"/>
      <c r="G4464" s="139"/>
      <c r="H4464" s="140"/>
    </row>
    <row r="4465" spans="1:8" ht="40.5" x14ac:dyDescent="0.25">
      <c r="A4465" s="46">
        <v>4252</v>
      </c>
      <c r="B4465" s="46" t="s">
        <v>4667</v>
      </c>
      <c r="C4465" s="46" t="s">
        <v>1135</v>
      </c>
      <c r="D4465" s="46" t="s">
        <v>381</v>
      </c>
      <c r="E4465" s="46" t="s">
        <v>14</v>
      </c>
      <c r="F4465" s="46">
        <v>504000</v>
      </c>
      <c r="G4465" s="46">
        <v>504000</v>
      </c>
      <c r="H4465" s="46">
        <v>1</v>
      </c>
    </row>
    <row r="4466" spans="1:8" ht="27" x14ac:dyDescent="0.25">
      <c r="A4466" s="46">
        <v>4214</v>
      </c>
      <c r="B4466" s="46" t="s">
        <v>2747</v>
      </c>
      <c r="C4466" s="46" t="s">
        <v>510</v>
      </c>
      <c r="D4466" s="46" t="s">
        <v>13</v>
      </c>
      <c r="E4466" s="46" t="s">
        <v>14</v>
      </c>
      <c r="F4466" s="46">
        <v>13000000</v>
      </c>
      <c r="G4466" s="46">
        <v>13000000</v>
      </c>
      <c r="H4466" s="46">
        <v>1</v>
      </c>
    </row>
    <row r="4467" spans="1:8" ht="40.5" x14ac:dyDescent="0.25">
      <c r="A4467" s="46">
        <v>4241</v>
      </c>
      <c r="B4467" s="46" t="s">
        <v>2746</v>
      </c>
      <c r="C4467" s="46" t="s">
        <v>399</v>
      </c>
      <c r="D4467" s="46" t="s">
        <v>13</v>
      </c>
      <c r="E4467" s="46" t="s">
        <v>14</v>
      </c>
      <c r="F4467" s="46">
        <v>77900</v>
      </c>
      <c r="G4467" s="46">
        <v>77900</v>
      </c>
      <c r="H4467" s="11">
        <v>1</v>
      </c>
    </row>
    <row r="4468" spans="1:8" ht="40.5" x14ac:dyDescent="0.25">
      <c r="A4468" s="46">
        <v>4215</v>
      </c>
      <c r="B4468" s="46" t="s">
        <v>1745</v>
      </c>
      <c r="C4468" s="46" t="s">
        <v>1320</v>
      </c>
      <c r="D4468" s="46" t="s">
        <v>13</v>
      </c>
      <c r="E4468" s="46" t="s">
        <v>14</v>
      </c>
      <c r="F4468" s="46">
        <v>133000</v>
      </c>
      <c r="G4468" s="46">
        <v>133000</v>
      </c>
      <c r="H4468" s="11">
        <v>1</v>
      </c>
    </row>
    <row r="4469" spans="1:8" ht="40.5" x14ac:dyDescent="0.25">
      <c r="A4469" s="46">
        <v>4215</v>
      </c>
      <c r="B4469" s="46" t="s">
        <v>1746</v>
      </c>
      <c r="C4469" s="46" t="s">
        <v>1320</v>
      </c>
      <c r="D4469" s="46" t="s">
        <v>13</v>
      </c>
      <c r="E4469" s="46" t="s">
        <v>14</v>
      </c>
      <c r="F4469" s="46">
        <v>133000</v>
      </c>
      <c r="G4469" s="46">
        <v>133000</v>
      </c>
      <c r="H4469" s="11">
        <v>1</v>
      </c>
    </row>
    <row r="4470" spans="1:8" ht="40.5" x14ac:dyDescent="0.25">
      <c r="A4470" s="46">
        <v>4215</v>
      </c>
      <c r="B4470" s="46" t="s">
        <v>1747</v>
      </c>
      <c r="C4470" s="46" t="s">
        <v>1320</v>
      </c>
      <c r="D4470" s="46" t="s">
        <v>13</v>
      </c>
      <c r="E4470" s="46" t="s">
        <v>14</v>
      </c>
      <c r="F4470" s="46">
        <v>133000</v>
      </c>
      <c r="G4470" s="46">
        <v>133000</v>
      </c>
      <c r="H4470" s="11">
        <v>1</v>
      </c>
    </row>
    <row r="4471" spans="1:8" ht="40.5" x14ac:dyDescent="0.25">
      <c r="A4471" s="46">
        <v>4215</v>
      </c>
      <c r="B4471" s="46" t="s">
        <v>1748</v>
      </c>
      <c r="C4471" s="46" t="s">
        <v>1320</v>
      </c>
      <c r="D4471" s="46" t="s">
        <v>13</v>
      </c>
      <c r="E4471" s="46" t="s">
        <v>14</v>
      </c>
      <c r="F4471" s="46">
        <v>133000</v>
      </c>
      <c r="G4471" s="46">
        <v>133000</v>
      </c>
      <c r="H4471" s="11">
        <v>1</v>
      </c>
    </row>
    <row r="4472" spans="1:8" ht="40.5" x14ac:dyDescent="0.25">
      <c r="A4472" s="46">
        <v>4215</v>
      </c>
      <c r="B4472" s="46" t="s">
        <v>1749</v>
      </c>
      <c r="C4472" s="46" t="s">
        <v>1320</v>
      </c>
      <c r="D4472" s="46" t="s">
        <v>13</v>
      </c>
      <c r="E4472" s="46" t="s">
        <v>14</v>
      </c>
      <c r="F4472" s="46">
        <v>133000</v>
      </c>
      <c r="G4472" s="46">
        <v>133000</v>
      </c>
      <c r="H4472" s="11">
        <v>1</v>
      </c>
    </row>
    <row r="4473" spans="1:8" ht="40.5" x14ac:dyDescent="0.25">
      <c r="A4473" s="46">
        <v>4215</v>
      </c>
      <c r="B4473" s="46" t="s">
        <v>1750</v>
      </c>
      <c r="C4473" s="46" t="s">
        <v>1320</v>
      </c>
      <c r="D4473" s="46" t="s">
        <v>13</v>
      </c>
      <c r="E4473" s="46" t="s">
        <v>14</v>
      </c>
      <c r="F4473" s="46">
        <v>133000</v>
      </c>
      <c r="G4473" s="46">
        <v>133000</v>
      </c>
      <c r="H4473" s="11">
        <v>1</v>
      </c>
    </row>
    <row r="4474" spans="1:8" ht="40.5" x14ac:dyDescent="0.25">
      <c r="A4474" s="46">
        <v>4215</v>
      </c>
      <c r="B4474" s="46" t="s">
        <v>1751</v>
      </c>
      <c r="C4474" s="46" t="s">
        <v>1320</v>
      </c>
      <c r="D4474" s="46" t="s">
        <v>13</v>
      </c>
      <c r="E4474" s="46" t="s">
        <v>14</v>
      </c>
      <c r="F4474" s="46">
        <v>133000</v>
      </c>
      <c r="G4474" s="46">
        <v>133000</v>
      </c>
      <c r="H4474" s="11">
        <v>1</v>
      </c>
    </row>
    <row r="4475" spans="1:8" ht="40.5" x14ac:dyDescent="0.25">
      <c r="A4475" s="46">
        <v>4215</v>
      </c>
      <c r="B4475" s="46" t="s">
        <v>1752</v>
      </c>
      <c r="C4475" s="46" t="s">
        <v>1320</v>
      </c>
      <c r="D4475" s="46" t="s">
        <v>13</v>
      </c>
      <c r="E4475" s="46" t="s">
        <v>14</v>
      </c>
      <c r="F4475" s="46">
        <v>133000</v>
      </c>
      <c r="G4475" s="46">
        <v>133000</v>
      </c>
      <c r="H4475" s="11">
        <v>1</v>
      </c>
    </row>
    <row r="4476" spans="1:8" ht="40.5" x14ac:dyDescent="0.25">
      <c r="A4476" s="46">
        <v>4252</v>
      </c>
      <c r="B4476" s="46" t="s">
        <v>1669</v>
      </c>
      <c r="C4476" s="46" t="s">
        <v>1135</v>
      </c>
      <c r="D4476" s="46" t="s">
        <v>13</v>
      </c>
      <c r="E4476" s="46" t="s">
        <v>14</v>
      </c>
      <c r="F4476" s="46">
        <v>0</v>
      </c>
      <c r="G4476" s="46">
        <v>0</v>
      </c>
      <c r="H4476" s="11">
        <v>1</v>
      </c>
    </row>
    <row r="4477" spans="1:8" ht="27" x14ac:dyDescent="0.25">
      <c r="A4477" s="46">
        <v>4241</v>
      </c>
      <c r="B4477" s="46" t="s">
        <v>1667</v>
      </c>
      <c r="C4477" s="46" t="s">
        <v>691</v>
      </c>
      <c r="D4477" s="46" t="s">
        <v>381</v>
      </c>
      <c r="E4477" s="46" t="s">
        <v>14</v>
      </c>
      <c r="F4477" s="46">
        <v>0</v>
      </c>
      <c r="G4477" s="46">
        <v>0</v>
      </c>
      <c r="H4477" s="11">
        <v>1</v>
      </c>
    </row>
    <row r="4478" spans="1:8" ht="40.5" x14ac:dyDescent="0.25">
      <c r="A4478" s="46">
        <v>4214</v>
      </c>
      <c r="B4478" s="46" t="s">
        <v>1363</v>
      </c>
      <c r="C4478" s="46" t="s">
        <v>403</v>
      </c>
      <c r="D4478" s="46" t="s">
        <v>9</v>
      </c>
      <c r="E4478" s="46" t="s">
        <v>14</v>
      </c>
      <c r="F4478" s="46">
        <v>57024</v>
      </c>
      <c r="G4478" s="46">
        <v>57024</v>
      </c>
      <c r="H4478" s="11">
        <v>1</v>
      </c>
    </row>
    <row r="4479" spans="1:8" ht="27" x14ac:dyDescent="0.25">
      <c r="A4479" s="46">
        <v>4214</v>
      </c>
      <c r="B4479" s="46" t="s">
        <v>1362</v>
      </c>
      <c r="C4479" s="46" t="s">
        <v>1210</v>
      </c>
      <c r="D4479" s="46" t="s">
        <v>9</v>
      </c>
      <c r="E4479" s="46" t="s">
        <v>14</v>
      </c>
      <c r="F4479" s="46">
        <v>3409200</v>
      </c>
      <c r="G4479" s="46">
        <v>3409200</v>
      </c>
      <c r="H4479" s="11">
        <v>1</v>
      </c>
    </row>
    <row r="4480" spans="1:8" ht="40.5" x14ac:dyDescent="0.25">
      <c r="A4480" s="46">
        <v>4252</v>
      </c>
      <c r="B4480" s="46" t="s">
        <v>1134</v>
      </c>
      <c r="C4480" s="46" t="s">
        <v>1135</v>
      </c>
      <c r="D4480" s="46" t="s">
        <v>381</v>
      </c>
      <c r="E4480" s="46" t="s">
        <v>14</v>
      </c>
      <c r="F4480" s="46">
        <v>0</v>
      </c>
      <c r="G4480" s="46">
        <v>0</v>
      </c>
      <c r="H4480" s="11">
        <v>1</v>
      </c>
    </row>
    <row r="4481" spans="1:49" ht="15" customHeight="1" x14ac:dyDescent="0.25">
      <c r="A4481" s="46">
        <v>4241</v>
      </c>
      <c r="B4481" s="46" t="s">
        <v>1670</v>
      </c>
      <c r="C4481" s="46" t="s">
        <v>1671</v>
      </c>
      <c r="D4481" s="46" t="s">
        <v>9</v>
      </c>
      <c r="E4481" s="46" t="s">
        <v>14</v>
      </c>
      <c r="F4481" s="46">
        <v>0</v>
      </c>
      <c r="G4481" s="46">
        <v>0</v>
      </c>
      <c r="H4481" s="11">
        <v>1</v>
      </c>
    </row>
    <row r="4482" spans="1:49" ht="27" x14ac:dyDescent="0.25">
      <c r="A4482" s="46">
        <v>4213</v>
      </c>
      <c r="B4482" s="46" t="s">
        <v>1133</v>
      </c>
      <c r="C4482" s="46" t="s">
        <v>516</v>
      </c>
      <c r="D4482" s="46" t="s">
        <v>381</v>
      </c>
      <c r="E4482" s="46" t="s">
        <v>14</v>
      </c>
      <c r="F4482" s="46">
        <v>7797000</v>
      </c>
      <c r="G4482" s="46">
        <v>7797000</v>
      </c>
      <c r="H4482" s="11">
        <v>1</v>
      </c>
    </row>
    <row r="4483" spans="1:49" ht="27" x14ac:dyDescent="0.25">
      <c r="A4483" s="46">
        <v>4252</v>
      </c>
      <c r="B4483" s="46" t="s">
        <v>1129</v>
      </c>
      <c r="C4483" s="46" t="s">
        <v>396</v>
      </c>
      <c r="D4483" s="46" t="s">
        <v>381</v>
      </c>
      <c r="E4483" s="46" t="s">
        <v>14</v>
      </c>
      <c r="F4483" s="46">
        <v>600000</v>
      </c>
      <c r="G4483" s="46">
        <v>600000</v>
      </c>
      <c r="H4483" s="11">
        <v>1</v>
      </c>
    </row>
    <row r="4484" spans="1:49" ht="27" x14ac:dyDescent="0.25">
      <c r="A4484" s="46">
        <v>4252</v>
      </c>
      <c r="B4484" s="46" t="s">
        <v>1132</v>
      </c>
      <c r="C4484" s="46" t="s">
        <v>396</v>
      </c>
      <c r="D4484" s="46" t="s">
        <v>381</v>
      </c>
      <c r="E4484" s="46" t="s">
        <v>14</v>
      </c>
      <c r="F4484" s="46">
        <v>350000</v>
      </c>
      <c r="G4484" s="46">
        <v>350000</v>
      </c>
      <c r="H4484" s="11">
        <v>1</v>
      </c>
    </row>
    <row r="4485" spans="1:49" ht="27" x14ac:dyDescent="0.25">
      <c r="A4485" s="46">
        <v>4252</v>
      </c>
      <c r="B4485" s="46" t="s">
        <v>1130</v>
      </c>
      <c r="C4485" s="46" t="s">
        <v>396</v>
      </c>
      <c r="D4485" s="46" t="s">
        <v>381</v>
      </c>
      <c r="E4485" s="46" t="s">
        <v>14</v>
      </c>
      <c r="F4485" s="46">
        <v>500000</v>
      </c>
      <c r="G4485" s="46">
        <v>500000</v>
      </c>
      <c r="H4485" s="11">
        <v>1</v>
      </c>
    </row>
    <row r="4486" spans="1:49" ht="27" x14ac:dyDescent="0.25">
      <c r="A4486" s="11">
        <v>4252</v>
      </c>
      <c r="B4486" s="46" t="s">
        <v>1128</v>
      </c>
      <c r="C4486" s="46" t="s">
        <v>396</v>
      </c>
      <c r="D4486" s="46" t="s">
        <v>381</v>
      </c>
      <c r="E4486" s="46" t="s">
        <v>14</v>
      </c>
      <c r="F4486" s="46">
        <v>1486000</v>
      </c>
      <c r="G4486" s="46">
        <v>1486000</v>
      </c>
      <c r="H4486" s="11">
        <v>1</v>
      </c>
    </row>
    <row r="4487" spans="1:49" ht="27" x14ac:dyDescent="0.25">
      <c r="A4487" s="11">
        <v>4252</v>
      </c>
      <c r="B4487" s="46" t="s">
        <v>1127</v>
      </c>
      <c r="C4487" s="46" t="s">
        <v>396</v>
      </c>
      <c r="D4487" s="46" t="s">
        <v>381</v>
      </c>
      <c r="E4487" s="46" t="s">
        <v>14</v>
      </c>
      <c r="F4487" s="46">
        <v>614000</v>
      </c>
      <c r="G4487" s="46">
        <v>614000</v>
      </c>
      <c r="H4487" s="11">
        <v>1</v>
      </c>
    </row>
    <row r="4488" spans="1:49" ht="27" x14ac:dyDescent="0.25">
      <c r="A4488" s="11">
        <v>4252</v>
      </c>
      <c r="B4488" s="46" t="s">
        <v>1131</v>
      </c>
      <c r="C4488" s="46" t="s">
        <v>396</v>
      </c>
      <c r="D4488" s="46" t="s">
        <v>381</v>
      </c>
      <c r="E4488" s="46" t="s">
        <v>14</v>
      </c>
      <c r="F4488" s="46">
        <v>450000</v>
      </c>
      <c r="G4488" s="46">
        <v>450000</v>
      </c>
      <c r="H4488" s="11">
        <v>1</v>
      </c>
    </row>
    <row r="4489" spans="1:49" ht="27" x14ac:dyDescent="0.25">
      <c r="A4489" s="11">
        <v>4241</v>
      </c>
      <c r="B4489" s="46" t="s">
        <v>1124</v>
      </c>
      <c r="C4489" s="46" t="s">
        <v>1125</v>
      </c>
      <c r="D4489" s="46" t="s">
        <v>381</v>
      </c>
      <c r="E4489" s="46" t="s">
        <v>14</v>
      </c>
      <c r="F4489" s="46">
        <v>0</v>
      </c>
      <c r="G4489" s="46">
        <v>0</v>
      </c>
      <c r="H4489" s="11">
        <v>1</v>
      </c>
    </row>
    <row r="4490" spans="1:49" ht="27" x14ac:dyDescent="0.25">
      <c r="A4490" s="11">
        <v>4241</v>
      </c>
      <c r="B4490" s="11" t="s">
        <v>1126</v>
      </c>
      <c r="C4490" s="11" t="s">
        <v>1125</v>
      </c>
      <c r="D4490" s="11" t="s">
        <v>13</v>
      </c>
      <c r="E4490" s="11" t="s">
        <v>14</v>
      </c>
      <c r="F4490" s="11">
        <v>0</v>
      </c>
      <c r="G4490" s="11">
        <v>0</v>
      </c>
      <c r="H4490" s="11">
        <v>1</v>
      </c>
    </row>
    <row r="4491" spans="1:49" s="11" customFormat="1" ht="40.5" x14ac:dyDescent="0.25">
      <c r="A4491" s="11">
        <v>4241</v>
      </c>
      <c r="B4491" s="11" t="s">
        <v>1109</v>
      </c>
      <c r="C4491" s="11" t="s">
        <v>399</v>
      </c>
      <c r="D4491" s="11" t="s">
        <v>13</v>
      </c>
      <c r="E4491" s="11" t="s">
        <v>14</v>
      </c>
      <c r="F4491" s="11">
        <v>0</v>
      </c>
      <c r="G4491" s="11">
        <v>0</v>
      </c>
      <c r="H4491" s="11">
        <v>1</v>
      </c>
      <c r="I4491" s="75"/>
      <c r="J4491" s="75"/>
      <c r="K4491" s="75"/>
      <c r="L4491" s="75"/>
      <c r="M4491" s="75"/>
      <c r="N4491" s="75"/>
      <c r="O4491" s="75"/>
      <c r="P4491" s="75"/>
      <c r="Q4491" s="75"/>
      <c r="R4491" s="75"/>
      <c r="S4491" s="75"/>
      <c r="T4491" s="75"/>
      <c r="U4491" s="75"/>
      <c r="V4491" s="75"/>
      <c r="W4491" s="75"/>
      <c r="X4491" s="75"/>
      <c r="Y4491" s="75"/>
      <c r="Z4491" s="75"/>
      <c r="AA4491" s="75"/>
      <c r="AB4491" s="75"/>
      <c r="AC4491" s="75"/>
      <c r="AD4491" s="75"/>
      <c r="AE4491" s="75"/>
      <c r="AF4491" s="75"/>
      <c r="AG4491" s="75"/>
      <c r="AH4491" s="75"/>
      <c r="AI4491" s="75"/>
      <c r="AJ4491" s="75"/>
      <c r="AK4491" s="75"/>
      <c r="AL4491" s="75"/>
      <c r="AM4491" s="75"/>
      <c r="AN4491" s="75"/>
      <c r="AO4491" s="75"/>
      <c r="AP4491" s="75"/>
      <c r="AQ4491" s="75"/>
      <c r="AR4491" s="75"/>
      <c r="AS4491" s="75"/>
      <c r="AT4491" s="75"/>
      <c r="AU4491" s="75"/>
      <c r="AV4491" s="75"/>
      <c r="AW4491" s="73"/>
    </row>
    <row r="4492" spans="1:49" ht="40.5" x14ac:dyDescent="0.25">
      <c r="A4492" s="11">
        <v>4241</v>
      </c>
      <c r="B4492" s="11" t="s">
        <v>1110</v>
      </c>
      <c r="C4492" s="11" t="s">
        <v>1111</v>
      </c>
      <c r="D4492" s="11" t="s">
        <v>13</v>
      </c>
      <c r="E4492" s="11" t="s">
        <v>14</v>
      </c>
      <c r="F4492" s="11">
        <v>0</v>
      </c>
      <c r="G4492" s="11">
        <v>0</v>
      </c>
      <c r="H4492" s="11">
        <v>1</v>
      </c>
    </row>
    <row r="4493" spans="1:49" x14ac:dyDescent="0.25">
      <c r="A4493" s="11">
        <v>4239</v>
      </c>
      <c r="B4493" s="11" t="s">
        <v>1112</v>
      </c>
      <c r="C4493" s="11" t="s">
        <v>27</v>
      </c>
      <c r="D4493" s="11" t="s">
        <v>13</v>
      </c>
      <c r="E4493" s="11" t="s">
        <v>14</v>
      </c>
      <c r="F4493" s="11">
        <v>0</v>
      </c>
      <c r="G4493" s="11">
        <v>0</v>
      </c>
      <c r="H4493" s="11">
        <v>1</v>
      </c>
    </row>
    <row r="4494" spans="1:49" x14ac:dyDescent="0.25">
      <c r="A4494" s="11">
        <v>4239</v>
      </c>
      <c r="B4494" s="11" t="s">
        <v>1113</v>
      </c>
      <c r="C4494" s="11" t="s">
        <v>27</v>
      </c>
      <c r="D4494" s="11" t="s">
        <v>13</v>
      </c>
      <c r="E4494" s="11" t="s">
        <v>14</v>
      </c>
      <c r="F4494" s="11">
        <v>2730000</v>
      </c>
      <c r="G4494" s="11">
        <v>2730000</v>
      </c>
      <c r="H4494" s="11">
        <v>1</v>
      </c>
    </row>
    <row r="4495" spans="1:49" ht="40.5" x14ac:dyDescent="0.25">
      <c r="A4495" s="11">
        <v>4252</v>
      </c>
      <c r="B4495" s="11" t="s">
        <v>1114</v>
      </c>
      <c r="C4495" s="11" t="s">
        <v>522</v>
      </c>
      <c r="D4495" s="11" t="s">
        <v>381</v>
      </c>
      <c r="E4495" s="11" t="s">
        <v>14</v>
      </c>
      <c r="F4495" s="11">
        <v>2000000</v>
      </c>
      <c r="G4495" s="11">
        <v>2000000</v>
      </c>
      <c r="H4495" s="11">
        <v>1</v>
      </c>
    </row>
    <row r="4496" spans="1:49" ht="40.5" x14ac:dyDescent="0.25">
      <c r="A4496" s="11">
        <v>4252</v>
      </c>
      <c r="B4496" s="11" t="s">
        <v>1115</v>
      </c>
      <c r="C4496" s="11" t="s">
        <v>522</v>
      </c>
      <c r="D4496" s="11" t="s">
        <v>381</v>
      </c>
      <c r="E4496" s="11" t="s">
        <v>14</v>
      </c>
      <c r="F4496" s="11">
        <v>400000</v>
      </c>
      <c r="G4496" s="11">
        <v>400000</v>
      </c>
      <c r="H4496" s="11">
        <v>1</v>
      </c>
    </row>
    <row r="4497" spans="1:9" ht="40.5" x14ac:dyDescent="0.25">
      <c r="A4497" s="11">
        <v>4252</v>
      </c>
      <c r="B4497" s="11" t="s">
        <v>1116</v>
      </c>
      <c r="C4497" s="11" t="s">
        <v>522</v>
      </c>
      <c r="D4497" s="11" t="s">
        <v>381</v>
      </c>
      <c r="E4497" s="11" t="s">
        <v>14</v>
      </c>
      <c r="F4497" s="11">
        <v>300000</v>
      </c>
      <c r="G4497" s="11">
        <v>300000</v>
      </c>
      <c r="H4497" s="11">
        <v>1</v>
      </c>
    </row>
    <row r="4498" spans="1:9" ht="40.5" x14ac:dyDescent="0.25">
      <c r="A4498" s="11">
        <v>4252</v>
      </c>
      <c r="B4498" s="11" t="s">
        <v>1117</v>
      </c>
      <c r="C4498" s="11" t="s">
        <v>525</v>
      </c>
      <c r="D4498" s="11" t="s">
        <v>381</v>
      </c>
      <c r="E4498" s="11" t="s">
        <v>14</v>
      </c>
      <c r="F4498" s="11">
        <v>100000</v>
      </c>
      <c r="G4498" s="11">
        <v>100000</v>
      </c>
      <c r="H4498" s="11">
        <v>1</v>
      </c>
    </row>
    <row r="4499" spans="1:9" ht="27" x14ac:dyDescent="0.25">
      <c r="A4499" s="11">
        <v>4252</v>
      </c>
      <c r="B4499" s="11" t="s">
        <v>1118</v>
      </c>
      <c r="C4499" s="11" t="s">
        <v>876</v>
      </c>
      <c r="D4499" s="11" t="s">
        <v>381</v>
      </c>
      <c r="E4499" s="11" t="s">
        <v>14</v>
      </c>
      <c r="F4499" s="11">
        <v>0</v>
      </c>
      <c r="G4499" s="11">
        <v>0</v>
      </c>
      <c r="H4499" s="11">
        <v>1</v>
      </c>
    </row>
    <row r="4500" spans="1:9" ht="27" x14ac:dyDescent="0.25">
      <c r="A4500" s="11">
        <v>4252</v>
      </c>
      <c r="B4500" s="11" t="s">
        <v>1119</v>
      </c>
      <c r="C4500" s="11" t="s">
        <v>1120</v>
      </c>
      <c r="D4500" s="11" t="s">
        <v>381</v>
      </c>
      <c r="E4500" s="11" t="s">
        <v>14</v>
      </c>
      <c r="F4500" s="11">
        <v>300000</v>
      </c>
      <c r="G4500" s="11">
        <v>300000</v>
      </c>
      <c r="H4500" s="11">
        <v>1</v>
      </c>
    </row>
    <row r="4501" spans="1:9" ht="54" x14ac:dyDescent="0.25">
      <c r="A4501" s="11">
        <v>4252</v>
      </c>
      <c r="B4501" s="11" t="s">
        <v>1121</v>
      </c>
      <c r="C4501" s="11" t="s">
        <v>689</v>
      </c>
      <c r="D4501" s="11" t="s">
        <v>381</v>
      </c>
      <c r="E4501" s="11" t="s">
        <v>14</v>
      </c>
      <c r="F4501" s="11">
        <v>700000</v>
      </c>
      <c r="G4501" s="11">
        <v>700000</v>
      </c>
      <c r="H4501" s="11">
        <v>1</v>
      </c>
    </row>
    <row r="4502" spans="1:9" ht="54" x14ac:dyDescent="0.25">
      <c r="A4502" s="11">
        <v>4252</v>
      </c>
      <c r="B4502" s="11" t="s">
        <v>1122</v>
      </c>
      <c r="C4502" s="11" t="s">
        <v>689</v>
      </c>
      <c r="D4502" s="11" t="s">
        <v>381</v>
      </c>
      <c r="E4502" s="11" t="s">
        <v>14</v>
      </c>
      <c r="F4502" s="11">
        <v>250000</v>
      </c>
      <c r="G4502" s="11">
        <v>250000</v>
      </c>
      <c r="H4502" s="11">
        <v>1</v>
      </c>
    </row>
    <row r="4503" spans="1:9" ht="54" x14ac:dyDescent="0.25">
      <c r="A4503" s="11">
        <v>4252</v>
      </c>
      <c r="B4503" s="11" t="s">
        <v>1123</v>
      </c>
      <c r="C4503" s="11" t="s">
        <v>689</v>
      </c>
      <c r="D4503" s="11" t="s">
        <v>381</v>
      </c>
      <c r="E4503" s="11" t="s">
        <v>14</v>
      </c>
      <c r="F4503" s="11">
        <v>200000</v>
      </c>
      <c r="G4503" s="11">
        <v>200000</v>
      </c>
      <c r="H4503" s="11">
        <v>1</v>
      </c>
    </row>
    <row r="4504" spans="1:9" x14ac:dyDescent="0.25">
      <c r="A4504" s="11">
        <v>4241</v>
      </c>
      <c r="B4504" s="11" t="s">
        <v>6949</v>
      </c>
      <c r="C4504" s="11" t="s">
        <v>1671</v>
      </c>
      <c r="D4504" s="11" t="s">
        <v>9</v>
      </c>
      <c r="E4504" s="11" t="s">
        <v>14</v>
      </c>
      <c r="F4504" s="11">
        <v>400000</v>
      </c>
      <c r="G4504" s="11">
        <v>400000</v>
      </c>
      <c r="H4504" s="11">
        <v>1</v>
      </c>
    </row>
    <row r="4505" spans="1:9" ht="15" customHeight="1" x14ac:dyDescent="0.25">
      <c r="A4505" s="132" t="s">
        <v>4454</v>
      </c>
      <c r="B4505" s="133"/>
      <c r="C4505" s="133"/>
      <c r="D4505" s="133"/>
      <c r="E4505" s="133"/>
      <c r="F4505" s="133"/>
      <c r="G4505" s="133"/>
      <c r="H4505" s="133"/>
    </row>
    <row r="4506" spans="1:9" x14ac:dyDescent="0.25">
      <c r="A4506" s="10"/>
      <c r="B4506" s="138" t="s">
        <v>16</v>
      </c>
      <c r="C4506" s="139"/>
      <c r="D4506" s="139"/>
      <c r="E4506" s="139"/>
      <c r="F4506" s="139"/>
      <c r="G4506" s="140"/>
      <c r="H4506" s="18"/>
    </row>
    <row r="4507" spans="1:9" ht="27" x14ac:dyDescent="0.25">
      <c r="A4507" s="29">
        <v>5113</v>
      </c>
      <c r="B4507" s="29" t="s">
        <v>4455</v>
      </c>
      <c r="C4507" s="29" t="s">
        <v>4431</v>
      </c>
      <c r="D4507" s="29" t="s">
        <v>381</v>
      </c>
      <c r="E4507" s="29" t="s">
        <v>14</v>
      </c>
      <c r="F4507" s="29">
        <v>10198800</v>
      </c>
      <c r="G4507" s="29">
        <v>10198800</v>
      </c>
      <c r="H4507" s="4">
        <v>1</v>
      </c>
    </row>
    <row r="4508" spans="1:9" ht="15" customHeight="1" x14ac:dyDescent="0.25">
      <c r="A4508" s="132" t="s">
        <v>289</v>
      </c>
      <c r="B4508" s="133"/>
      <c r="C4508" s="133"/>
      <c r="D4508" s="133"/>
      <c r="E4508" s="133"/>
      <c r="F4508" s="133"/>
      <c r="G4508" s="133"/>
      <c r="H4508" s="134"/>
      <c r="I4508" s="22"/>
    </row>
    <row r="4509" spans="1:9" x14ac:dyDescent="0.25">
      <c r="A4509" s="10"/>
      <c r="B4509" s="138" t="s">
        <v>16</v>
      </c>
      <c r="C4509" s="139"/>
      <c r="D4509" s="139"/>
      <c r="E4509" s="139"/>
      <c r="F4509" s="139"/>
      <c r="G4509" s="140"/>
      <c r="H4509" s="18"/>
      <c r="I4509" s="22"/>
    </row>
    <row r="4510" spans="1:9" x14ac:dyDescent="0.25">
      <c r="A4510" s="29"/>
      <c r="B4510" s="29"/>
      <c r="C4510" s="29"/>
      <c r="D4510" s="29"/>
      <c r="E4510" s="29"/>
      <c r="F4510" s="29"/>
      <c r="G4510" s="29"/>
      <c r="H4510" s="29"/>
      <c r="I4510" s="22"/>
    </row>
    <row r="4511" spans="1:9" ht="15" customHeight="1" x14ac:dyDescent="0.25">
      <c r="A4511" s="132" t="s">
        <v>44</v>
      </c>
      <c r="B4511" s="133"/>
      <c r="C4511" s="133"/>
      <c r="D4511" s="133"/>
      <c r="E4511" s="133"/>
      <c r="F4511" s="133"/>
      <c r="G4511" s="133"/>
      <c r="H4511" s="134"/>
      <c r="I4511" s="22"/>
    </row>
    <row r="4512" spans="1:9" x14ac:dyDescent="0.25">
      <c r="A4512" s="10"/>
      <c r="B4512" s="138" t="s">
        <v>16</v>
      </c>
      <c r="C4512" s="139"/>
      <c r="D4512" s="139"/>
      <c r="E4512" s="139"/>
      <c r="F4512" s="139"/>
      <c r="G4512" s="140"/>
      <c r="H4512" s="18"/>
      <c r="I4512" s="22"/>
    </row>
    <row r="4513" spans="1:9" ht="27" x14ac:dyDescent="0.25">
      <c r="A4513" s="11">
        <v>5134</v>
      </c>
      <c r="B4513" s="11" t="s">
        <v>6391</v>
      </c>
      <c r="C4513" s="11" t="s">
        <v>17</v>
      </c>
      <c r="D4513" s="11" t="s">
        <v>15</v>
      </c>
      <c r="E4513" s="11" t="s">
        <v>14</v>
      </c>
      <c r="F4513" s="11">
        <v>1040000</v>
      </c>
      <c r="G4513" s="11">
        <v>1040000</v>
      </c>
      <c r="H4513" s="11">
        <v>1</v>
      </c>
    </row>
    <row r="4514" spans="1:9" ht="27" x14ac:dyDescent="0.25">
      <c r="A4514" s="11">
        <v>5134</v>
      </c>
      <c r="B4514" s="11" t="s">
        <v>6392</v>
      </c>
      <c r="C4514" s="11" t="s">
        <v>17</v>
      </c>
      <c r="D4514" s="11" t="s">
        <v>15</v>
      </c>
      <c r="E4514" s="11" t="s">
        <v>14</v>
      </c>
      <c r="F4514" s="11">
        <v>540000</v>
      </c>
      <c r="G4514" s="11">
        <v>540000</v>
      </c>
      <c r="H4514" s="11">
        <v>1</v>
      </c>
    </row>
    <row r="4515" spans="1:9" ht="27" x14ac:dyDescent="0.25">
      <c r="A4515" s="11">
        <v>5134</v>
      </c>
      <c r="B4515" s="11" t="s">
        <v>6393</v>
      </c>
      <c r="C4515" s="11" t="s">
        <v>17</v>
      </c>
      <c r="D4515" s="11" t="s">
        <v>15</v>
      </c>
      <c r="E4515" s="11" t="s">
        <v>14</v>
      </c>
      <c r="F4515" s="11">
        <v>150000</v>
      </c>
      <c r="G4515" s="11">
        <v>150000</v>
      </c>
      <c r="H4515" s="11">
        <v>1</v>
      </c>
    </row>
    <row r="4516" spans="1:9" ht="27" x14ac:dyDescent="0.25">
      <c r="A4516" s="11">
        <v>5134</v>
      </c>
      <c r="B4516" s="11" t="s">
        <v>6394</v>
      </c>
      <c r="C4516" s="11" t="s">
        <v>17</v>
      </c>
      <c r="D4516" s="11" t="s">
        <v>15</v>
      </c>
      <c r="E4516" s="11" t="s">
        <v>14</v>
      </c>
      <c r="F4516" s="11">
        <v>190000</v>
      </c>
      <c r="G4516" s="11">
        <v>190000</v>
      </c>
      <c r="H4516" s="11">
        <v>1</v>
      </c>
    </row>
    <row r="4517" spans="1:9" ht="27" x14ac:dyDescent="0.25">
      <c r="A4517" s="11">
        <v>5134</v>
      </c>
      <c r="B4517" s="11" t="s">
        <v>6395</v>
      </c>
      <c r="C4517" s="11" t="s">
        <v>17</v>
      </c>
      <c r="D4517" s="11" t="s">
        <v>15</v>
      </c>
      <c r="E4517" s="11" t="s">
        <v>14</v>
      </c>
      <c r="F4517" s="11">
        <v>200000</v>
      </c>
      <c r="G4517" s="11">
        <v>200000</v>
      </c>
      <c r="H4517" s="11">
        <v>1</v>
      </c>
    </row>
    <row r="4518" spans="1:9" ht="27" x14ac:dyDescent="0.25">
      <c r="A4518" s="11">
        <v>5134</v>
      </c>
      <c r="B4518" s="11" t="s">
        <v>6396</v>
      </c>
      <c r="C4518" s="11" t="s">
        <v>17</v>
      </c>
      <c r="D4518" s="11" t="s">
        <v>15</v>
      </c>
      <c r="E4518" s="11" t="s">
        <v>14</v>
      </c>
      <c r="F4518" s="11">
        <v>3600000</v>
      </c>
      <c r="G4518" s="11">
        <v>3600000</v>
      </c>
      <c r="H4518" s="11">
        <v>1</v>
      </c>
    </row>
    <row r="4519" spans="1:9" ht="27" x14ac:dyDescent="0.25">
      <c r="A4519" s="11">
        <v>5134</v>
      </c>
      <c r="B4519" s="11" t="s">
        <v>6397</v>
      </c>
      <c r="C4519" s="11" t="s">
        <v>17</v>
      </c>
      <c r="D4519" s="11" t="s">
        <v>15</v>
      </c>
      <c r="E4519" s="11" t="s">
        <v>14</v>
      </c>
      <c r="F4519" s="11">
        <v>880000</v>
      </c>
      <c r="G4519" s="11">
        <v>880000</v>
      </c>
      <c r="H4519" s="11">
        <v>1</v>
      </c>
    </row>
    <row r="4520" spans="1:9" ht="27" x14ac:dyDescent="0.25">
      <c r="A4520" s="11">
        <v>5134</v>
      </c>
      <c r="B4520" s="11" t="s">
        <v>6398</v>
      </c>
      <c r="C4520" s="11" t="s">
        <v>17</v>
      </c>
      <c r="D4520" s="11" t="s">
        <v>15</v>
      </c>
      <c r="E4520" s="11" t="s">
        <v>14</v>
      </c>
      <c r="F4520" s="11">
        <v>400000</v>
      </c>
      <c r="G4520" s="11">
        <v>400000</v>
      </c>
      <c r="H4520" s="11">
        <v>1</v>
      </c>
    </row>
    <row r="4521" spans="1:9" ht="27" x14ac:dyDescent="0.25">
      <c r="A4521" s="11">
        <v>5134</v>
      </c>
      <c r="B4521" s="11" t="s">
        <v>6399</v>
      </c>
      <c r="C4521" s="11" t="s">
        <v>17</v>
      </c>
      <c r="D4521" s="11" t="s">
        <v>15</v>
      </c>
      <c r="E4521" s="11" t="s">
        <v>14</v>
      </c>
      <c r="F4521" s="11">
        <v>600000</v>
      </c>
      <c r="G4521" s="11">
        <v>600000</v>
      </c>
      <c r="H4521" s="11">
        <v>1</v>
      </c>
    </row>
    <row r="4522" spans="1:9" ht="27" x14ac:dyDescent="0.25">
      <c r="A4522" s="11">
        <v>5134</v>
      </c>
      <c r="B4522" s="11" t="s">
        <v>6400</v>
      </c>
      <c r="C4522" s="11" t="s">
        <v>17</v>
      </c>
      <c r="D4522" s="11" t="s">
        <v>15</v>
      </c>
      <c r="E4522" s="11" t="s">
        <v>14</v>
      </c>
      <c r="F4522" s="11">
        <v>400000</v>
      </c>
      <c r="G4522" s="11">
        <v>400000</v>
      </c>
      <c r="H4522" s="11">
        <v>1</v>
      </c>
    </row>
    <row r="4523" spans="1:9" x14ac:dyDescent="0.25">
      <c r="A4523" s="10"/>
      <c r="B4523" s="138" t="s">
        <v>12</v>
      </c>
      <c r="C4523" s="139"/>
      <c r="D4523" s="139"/>
      <c r="E4523" s="139"/>
      <c r="F4523" s="139"/>
      <c r="G4523" s="140"/>
      <c r="H4523" s="18"/>
      <c r="I4523" s="22"/>
    </row>
    <row r="4524" spans="1:9" ht="27" x14ac:dyDescent="0.25">
      <c r="A4524" s="4">
        <v>5134</v>
      </c>
      <c r="B4524" s="4" t="s">
        <v>4336</v>
      </c>
      <c r="C4524" s="4" t="s">
        <v>392</v>
      </c>
      <c r="D4524" s="4" t="s">
        <v>381</v>
      </c>
      <c r="E4524" s="4" t="s">
        <v>14</v>
      </c>
      <c r="F4524" s="4">
        <v>2000000</v>
      </c>
      <c r="G4524" s="4">
        <v>2000000</v>
      </c>
      <c r="H4524" s="4">
        <v>1</v>
      </c>
      <c r="I4524" s="22"/>
    </row>
    <row r="4525" spans="1:9" ht="15" customHeight="1" x14ac:dyDescent="0.25">
      <c r="A4525" s="132" t="s">
        <v>465</v>
      </c>
      <c r="B4525" s="133"/>
      <c r="C4525" s="133"/>
      <c r="D4525" s="133"/>
      <c r="E4525" s="133"/>
      <c r="F4525" s="133"/>
      <c r="G4525" s="133"/>
      <c r="H4525" s="134"/>
      <c r="I4525" s="22"/>
    </row>
    <row r="4526" spans="1:9" ht="15" customHeight="1" x14ac:dyDescent="0.25">
      <c r="A4526" s="138" t="s">
        <v>16</v>
      </c>
      <c r="B4526" s="139"/>
      <c r="C4526" s="139"/>
      <c r="D4526" s="139"/>
      <c r="E4526" s="139"/>
      <c r="F4526" s="139"/>
      <c r="G4526" s="139"/>
      <c r="H4526" s="140"/>
      <c r="I4526" s="22"/>
    </row>
    <row r="4527" spans="1:9" ht="54" x14ac:dyDescent="0.25">
      <c r="A4527" s="11">
        <v>5112</v>
      </c>
      <c r="B4527" s="11" t="s">
        <v>2239</v>
      </c>
      <c r="C4527" s="29" t="s">
        <v>466</v>
      </c>
      <c r="D4527" s="29" t="s">
        <v>381</v>
      </c>
      <c r="E4527" s="29" t="s">
        <v>14</v>
      </c>
      <c r="F4527" s="11">
        <v>9800000</v>
      </c>
      <c r="G4527" s="11">
        <v>9800000</v>
      </c>
      <c r="H4527" s="11">
        <v>1</v>
      </c>
      <c r="I4527" s="22"/>
    </row>
    <row r="4528" spans="1:9" ht="54" x14ac:dyDescent="0.25">
      <c r="A4528" s="11">
        <v>5112</v>
      </c>
      <c r="B4528" s="11" t="s">
        <v>6375</v>
      </c>
      <c r="C4528" s="29" t="s">
        <v>656</v>
      </c>
      <c r="D4528" s="29" t="s">
        <v>381</v>
      </c>
      <c r="E4528" s="29" t="s">
        <v>14</v>
      </c>
      <c r="F4528" s="11">
        <v>29400000</v>
      </c>
      <c r="G4528" s="11">
        <v>29400000</v>
      </c>
      <c r="H4528" s="11">
        <v>1</v>
      </c>
      <c r="I4528" s="22"/>
    </row>
    <row r="4529" spans="1:9" ht="15" customHeight="1" x14ac:dyDescent="0.25">
      <c r="A4529" s="138" t="s">
        <v>12</v>
      </c>
      <c r="B4529" s="139"/>
      <c r="C4529" s="139"/>
      <c r="D4529" s="139"/>
      <c r="E4529" s="139"/>
      <c r="F4529" s="139"/>
      <c r="G4529" s="139"/>
      <c r="H4529" s="140"/>
      <c r="I4529" s="22"/>
    </row>
    <row r="4530" spans="1:9" ht="27" x14ac:dyDescent="0.25">
      <c r="A4530" s="29">
        <v>5112</v>
      </c>
      <c r="B4530" s="29" t="s">
        <v>2240</v>
      </c>
      <c r="C4530" s="29" t="s">
        <v>454</v>
      </c>
      <c r="D4530" s="29" t="s">
        <v>1212</v>
      </c>
      <c r="E4530" s="29" t="s">
        <v>14</v>
      </c>
      <c r="F4530" s="29">
        <v>200000</v>
      </c>
      <c r="G4530" s="29">
        <v>200000</v>
      </c>
      <c r="H4530" s="29">
        <v>1</v>
      </c>
      <c r="I4530" s="22"/>
    </row>
    <row r="4531" spans="1:9" ht="27" x14ac:dyDescent="0.25">
      <c r="A4531" s="29">
        <v>5112</v>
      </c>
      <c r="B4531" s="29" t="s">
        <v>6376</v>
      </c>
      <c r="C4531" s="29" t="s">
        <v>454</v>
      </c>
      <c r="D4531" s="29" t="s">
        <v>1212</v>
      </c>
      <c r="E4531" s="29" t="s">
        <v>14</v>
      </c>
      <c r="F4531" s="29">
        <v>600000</v>
      </c>
      <c r="G4531" s="29">
        <v>600000</v>
      </c>
      <c r="H4531" s="29">
        <v>1</v>
      </c>
      <c r="I4531" s="22"/>
    </row>
    <row r="4532" spans="1:9" ht="15" customHeight="1" x14ac:dyDescent="0.25">
      <c r="A4532" s="132" t="s">
        <v>1104</v>
      </c>
      <c r="B4532" s="133"/>
      <c r="C4532" s="133"/>
      <c r="D4532" s="133"/>
      <c r="E4532" s="133"/>
      <c r="F4532" s="133"/>
      <c r="G4532" s="133"/>
      <c r="H4532" s="134"/>
      <c r="I4532" s="22"/>
    </row>
    <row r="4533" spans="1:9" ht="15" customHeight="1" x14ac:dyDescent="0.25">
      <c r="A4533" s="138" t="s">
        <v>12</v>
      </c>
      <c r="B4533" s="139"/>
      <c r="C4533" s="139"/>
      <c r="D4533" s="139"/>
      <c r="E4533" s="139"/>
      <c r="F4533" s="139"/>
      <c r="G4533" s="139"/>
      <c r="H4533" s="140"/>
      <c r="I4533" s="22"/>
    </row>
    <row r="4534" spans="1:9" ht="40.5" x14ac:dyDescent="0.25">
      <c r="A4534" s="32">
        <v>4239</v>
      </c>
      <c r="B4534" s="32" t="s">
        <v>3906</v>
      </c>
      <c r="C4534" s="32" t="s">
        <v>434</v>
      </c>
      <c r="D4534" s="32" t="s">
        <v>9</v>
      </c>
      <c r="E4534" s="32" t="s">
        <v>14</v>
      </c>
      <c r="F4534" s="32">
        <v>500000</v>
      </c>
      <c r="G4534" s="32">
        <v>500000</v>
      </c>
      <c r="H4534" s="32">
        <v>1</v>
      </c>
      <c r="I4534" s="22"/>
    </row>
    <row r="4535" spans="1:9" ht="40.5" x14ac:dyDescent="0.25">
      <c r="A4535" s="32">
        <v>4239</v>
      </c>
      <c r="B4535" s="32" t="s">
        <v>3907</v>
      </c>
      <c r="C4535" s="32" t="s">
        <v>434</v>
      </c>
      <c r="D4535" s="32" t="s">
        <v>9</v>
      </c>
      <c r="E4535" s="32" t="s">
        <v>14</v>
      </c>
      <c r="F4535" s="32">
        <v>510000</v>
      </c>
      <c r="G4535" s="32">
        <v>510000</v>
      </c>
      <c r="H4535" s="32">
        <v>1</v>
      </c>
      <c r="I4535" s="22"/>
    </row>
    <row r="4536" spans="1:9" ht="40.5" x14ac:dyDescent="0.25">
      <c r="A4536" s="32">
        <v>4239</v>
      </c>
      <c r="B4536" s="32" t="s">
        <v>3908</v>
      </c>
      <c r="C4536" s="32" t="s">
        <v>434</v>
      </c>
      <c r="D4536" s="32" t="s">
        <v>9</v>
      </c>
      <c r="E4536" s="32" t="s">
        <v>14</v>
      </c>
      <c r="F4536" s="32">
        <v>364000</v>
      </c>
      <c r="G4536" s="32">
        <v>364000</v>
      </c>
      <c r="H4536" s="32">
        <v>1</v>
      </c>
      <c r="I4536" s="22"/>
    </row>
    <row r="4537" spans="1:9" ht="40.5" x14ac:dyDescent="0.25">
      <c r="A4537" s="32">
        <v>4239</v>
      </c>
      <c r="B4537" s="32" t="s">
        <v>3909</v>
      </c>
      <c r="C4537" s="32" t="s">
        <v>434</v>
      </c>
      <c r="D4537" s="32" t="s">
        <v>9</v>
      </c>
      <c r="E4537" s="32" t="s">
        <v>14</v>
      </c>
      <c r="F4537" s="32">
        <v>250000</v>
      </c>
      <c r="G4537" s="32">
        <v>250000</v>
      </c>
      <c r="H4537" s="32">
        <v>1</v>
      </c>
      <c r="I4537" s="22"/>
    </row>
    <row r="4538" spans="1:9" ht="40.5" x14ac:dyDescent="0.25">
      <c r="A4538" s="32">
        <v>4239</v>
      </c>
      <c r="B4538" s="32" t="s">
        <v>3910</v>
      </c>
      <c r="C4538" s="32" t="s">
        <v>434</v>
      </c>
      <c r="D4538" s="32" t="s">
        <v>9</v>
      </c>
      <c r="E4538" s="32" t="s">
        <v>14</v>
      </c>
      <c r="F4538" s="32">
        <v>316000</v>
      </c>
      <c r="G4538" s="32">
        <v>316000</v>
      </c>
      <c r="H4538" s="32">
        <v>1</v>
      </c>
      <c r="I4538" s="22"/>
    </row>
    <row r="4539" spans="1:9" ht="40.5" x14ac:dyDescent="0.25">
      <c r="A4539" s="32">
        <v>4239</v>
      </c>
      <c r="B4539" s="32" t="s">
        <v>3911</v>
      </c>
      <c r="C4539" s="32" t="s">
        <v>434</v>
      </c>
      <c r="D4539" s="32" t="s">
        <v>9</v>
      </c>
      <c r="E4539" s="32" t="s">
        <v>14</v>
      </c>
      <c r="F4539" s="32">
        <v>247200</v>
      </c>
      <c r="G4539" s="32">
        <v>247200</v>
      </c>
      <c r="H4539" s="32">
        <v>1</v>
      </c>
      <c r="I4539" s="22"/>
    </row>
    <row r="4540" spans="1:9" ht="40.5" x14ac:dyDescent="0.25">
      <c r="A4540" s="32">
        <v>4239</v>
      </c>
      <c r="B4540" s="32" t="s">
        <v>3912</v>
      </c>
      <c r="C4540" s="32" t="s">
        <v>434</v>
      </c>
      <c r="D4540" s="32" t="s">
        <v>9</v>
      </c>
      <c r="E4540" s="32" t="s">
        <v>14</v>
      </c>
      <c r="F4540" s="32">
        <v>774500</v>
      </c>
      <c r="G4540" s="32">
        <v>774500</v>
      </c>
      <c r="H4540" s="32">
        <v>1</v>
      </c>
      <c r="I4540" s="22"/>
    </row>
    <row r="4541" spans="1:9" ht="40.5" x14ac:dyDescent="0.25">
      <c r="A4541" s="32">
        <v>4239</v>
      </c>
      <c r="B4541" s="32" t="s">
        <v>1811</v>
      </c>
      <c r="C4541" s="32" t="s">
        <v>434</v>
      </c>
      <c r="D4541" s="32" t="s">
        <v>9</v>
      </c>
      <c r="E4541" s="32" t="s">
        <v>14</v>
      </c>
      <c r="F4541" s="32">
        <v>0</v>
      </c>
      <c r="G4541" s="32">
        <v>0</v>
      </c>
      <c r="H4541" s="32">
        <v>1</v>
      </c>
      <c r="I4541" s="22"/>
    </row>
    <row r="4542" spans="1:9" ht="40.5" x14ac:dyDescent="0.25">
      <c r="A4542" s="32">
        <v>4239</v>
      </c>
      <c r="B4542" s="32" t="s">
        <v>1812</v>
      </c>
      <c r="C4542" s="32" t="s">
        <v>434</v>
      </c>
      <c r="D4542" s="32" t="s">
        <v>9</v>
      </c>
      <c r="E4542" s="32" t="s">
        <v>14</v>
      </c>
      <c r="F4542" s="32">
        <v>0</v>
      </c>
      <c r="G4542" s="32">
        <v>0</v>
      </c>
      <c r="H4542" s="32">
        <v>1</v>
      </c>
      <c r="I4542" s="22"/>
    </row>
    <row r="4543" spans="1:9" ht="40.5" x14ac:dyDescent="0.25">
      <c r="A4543" s="32">
        <v>4239</v>
      </c>
      <c r="B4543" s="32" t="s">
        <v>1813</v>
      </c>
      <c r="C4543" s="32" t="s">
        <v>434</v>
      </c>
      <c r="D4543" s="32" t="s">
        <v>9</v>
      </c>
      <c r="E4543" s="32" t="s">
        <v>14</v>
      </c>
      <c r="F4543" s="32">
        <v>0</v>
      </c>
      <c r="G4543" s="32">
        <v>0</v>
      </c>
      <c r="H4543" s="32">
        <v>1</v>
      </c>
      <c r="I4543" s="22"/>
    </row>
    <row r="4544" spans="1:9" ht="40.5" x14ac:dyDescent="0.25">
      <c r="A4544" s="32">
        <v>4239</v>
      </c>
      <c r="B4544" s="32" t="s">
        <v>1814</v>
      </c>
      <c r="C4544" s="32" t="s">
        <v>434</v>
      </c>
      <c r="D4544" s="32" t="s">
        <v>9</v>
      </c>
      <c r="E4544" s="32" t="s">
        <v>14</v>
      </c>
      <c r="F4544" s="32">
        <v>0</v>
      </c>
      <c r="G4544" s="32">
        <v>0</v>
      </c>
      <c r="H4544" s="32">
        <v>1</v>
      </c>
      <c r="I4544" s="22"/>
    </row>
    <row r="4545" spans="1:9" ht="40.5" x14ac:dyDescent="0.25">
      <c r="A4545" s="32">
        <v>4239</v>
      </c>
      <c r="B4545" s="32" t="s">
        <v>1815</v>
      </c>
      <c r="C4545" s="32" t="s">
        <v>434</v>
      </c>
      <c r="D4545" s="32" t="s">
        <v>9</v>
      </c>
      <c r="E4545" s="32" t="s">
        <v>14</v>
      </c>
      <c r="F4545" s="32">
        <v>0</v>
      </c>
      <c r="G4545" s="32">
        <v>0</v>
      </c>
      <c r="H4545" s="32">
        <v>1</v>
      </c>
      <c r="I4545" s="22"/>
    </row>
    <row r="4546" spans="1:9" ht="40.5" x14ac:dyDescent="0.25">
      <c r="A4546" s="32">
        <v>4239</v>
      </c>
      <c r="B4546" s="32" t="s">
        <v>1816</v>
      </c>
      <c r="C4546" s="32" t="s">
        <v>434</v>
      </c>
      <c r="D4546" s="32" t="s">
        <v>9</v>
      </c>
      <c r="E4546" s="32" t="s">
        <v>14</v>
      </c>
      <c r="F4546" s="32">
        <v>0</v>
      </c>
      <c r="G4546" s="32">
        <v>0</v>
      </c>
      <c r="H4546" s="32">
        <v>1</v>
      </c>
      <c r="I4546" s="22"/>
    </row>
    <row r="4547" spans="1:9" ht="40.5" x14ac:dyDescent="0.25">
      <c r="A4547" s="32">
        <v>4239</v>
      </c>
      <c r="B4547" s="32" t="s">
        <v>1817</v>
      </c>
      <c r="C4547" s="32" t="s">
        <v>434</v>
      </c>
      <c r="D4547" s="32" t="s">
        <v>9</v>
      </c>
      <c r="E4547" s="32" t="s">
        <v>14</v>
      </c>
      <c r="F4547" s="32">
        <v>0</v>
      </c>
      <c r="G4547" s="32">
        <v>0</v>
      </c>
      <c r="H4547" s="32">
        <v>1</v>
      </c>
      <c r="I4547" s="22"/>
    </row>
    <row r="4548" spans="1:9" ht="40.5" x14ac:dyDescent="0.25">
      <c r="A4548" s="32">
        <v>4239</v>
      </c>
      <c r="B4548" s="32" t="s">
        <v>1105</v>
      </c>
      <c r="C4548" s="32" t="s">
        <v>434</v>
      </c>
      <c r="D4548" s="32" t="s">
        <v>9</v>
      </c>
      <c r="E4548" s="32" t="s">
        <v>14</v>
      </c>
      <c r="F4548" s="32">
        <v>1330000</v>
      </c>
      <c r="G4548" s="32">
        <v>1330000</v>
      </c>
      <c r="H4548" s="32">
        <v>1</v>
      </c>
      <c r="I4548" s="22"/>
    </row>
    <row r="4549" spans="1:9" ht="40.5" x14ac:dyDescent="0.25">
      <c r="A4549" s="32">
        <v>4239</v>
      </c>
      <c r="B4549" s="32" t="s">
        <v>1106</v>
      </c>
      <c r="C4549" s="32" t="s">
        <v>434</v>
      </c>
      <c r="D4549" s="32" t="s">
        <v>9</v>
      </c>
      <c r="E4549" s="32" t="s">
        <v>14</v>
      </c>
      <c r="F4549" s="32">
        <v>688360</v>
      </c>
      <c r="G4549" s="32">
        <v>688360</v>
      </c>
      <c r="H4549" s="32">
        <v>1</v>
      </c>
      <c r="I4549" s="22"/>
    </row>
    <row r="4550" spans="1:9" ht="40.5" x14ac:dyDescent="0.25">
      <c r="A4550" s="32">
        <v>4239</v>
      </c>
      <c r="B4550" s="32" t="s">
        <v>1107</v>
      </c>
      <c r="C4550" s="32" t="s">
        <v>434</v>
      </c>
      <c r="D4550" s="32" t="s">
        <v>9</v>
      </c>
      <c r="E4550" s="32" t="s">
        <v>14</v>
      </c>
      <c r="F4550" s="32">
        <v>1246000</v>
      </c>
      <c r="G4550" s="32">
        <v>1246000</v>
      </c>
      <c r="H4550" s="32">
        <v>1</v>
      </c>
      <c r="I4550" s="22"/>
    </row>
    <row r="4551" spans="1:9" ht="15" customHeight="1" x14ac:dyDescent="0.25">
      <c r="A4551" s="132" t="s">
        <v>204</v>
      </c>
      <c r="B4551" s="133"/>
      <c r="C4551" s="133"/>
      <c r="D4551" s="133"/>
      <c r="E4551" s="133"/>
      <c r="F4551" s="133"/>
      <c r="G4551" s="133"/>
      <c r="H4551" s="134"/>
      <c r="I4551" s="22"/>
    </row>
    <row r="4552" spans="1:9" ht="15" customHeight="1" x14ac:dyDescent="0.25">
      <c r="A4552" s="138" t="s">
        <v>16</v>
      </c>
      <c r="B4552" s="139"/>
      <c r="C4552" s="139"/>
      <c r="D4552" s="139"/>
      <c r="E4552" s="139"/>
      <c r="F4552" s="139"/>
      <c r="G4552" s="139"/>
      <c r="H4552" s="140"/>
      <c r="I4552" s="22"/>
    </row>
    <row r="4553" spans="1:9" ht="26.25" customHeight="1" x14ac:dyDescent="0.25">
      <c r="A4553" s="29"/>
      <c r="B4553" s="29"/>
      <c r="C4553" s="29"/>
      <c r="D4553" s="29"/>
      <c r="E4553" s="29"/>
      <c r="F4553" s="29"/>
      <c r="G4553" s="29"/>
      <c r="H4553" s="29"/>
      <c r="I4553" s="22"/>
    </row>
    <row r="4554" spans="1:9" ht="17.25" customHeight="1" x14ac:dyDescent="0.25">
      <c r="A4554" s="132" t="s">
        <v>145</v>
      </c>
      <c r="B4554" s="133"/>
      <c r="C4554" s="133"/>
      <c r="D4554" s="133"/>
      <c r="E4554" s="133"/>
      <c r="F4554" s="133"/>
      <c r="G4554" s="133"/>
      <c r="H4554" s="134"/>
      <c r="I4554" s="22"/>
    </row>
    <row r="4555" spans="1:9" ht="15" customHeight="1" x14ac:dyDescent="0.25">
      <c r="A4555" s="138" t="s">
        <v>16</v>
      </c>
      <c r="B4555" s="139"/>
      <c r="C4555" s="139"/>
      <c r="D4555" s="139"/>
      <c r="E4555" s="139"/>
      <c r="F4555" s="139"/>
      <c r="G4555" s="139"/>
      <c r="H4555" s="140"/>
      <c r="I4555" s="22"/>
    </row>
    <row r="4556" spans="1:9" ht="27" x14ac:dyDescent="0.25">
      <c r="A4556" s="32">
        <v>4251</v>
      </c>
      <c r="B4556" s="32" t="s">
        <v>2248</v>
      </c>
      <c r="C4556" s="32" t="s">
        <v>464</v>
      </c>
      <c r="D4556" s="11" t="s">
        <v>15</v>
      </c>
      <c r="E4556" s="32" t="s">
        <v>14</v>
      </c>
      <c r="F4556" s="11">
        <v>9800000</v>
      </c>
      <c r="G4556" s="11">
        <v>9800000</v>
      </c>
      <c r="H4556" s="11">
        <v>1</v>
      </c>
      <c r="I4556" s="22"/>
    </row>
    <row r="4557" spans="1:9" ht="27" x14ac:dyDescent="0.25">
      <c r="A4557" s="32">
        <v>4251</v>
      </c>
      <c r="B4557" s="32" t="s">
        <v>5674</v>
      </c>
      <c r="C4557" s="32" t="s">
        <v>464</v>
      </c>
      <c r="D4557" s="11" t="s">
        <v>381</v>
      </c>
      <c r="E4557" s="32" t="s">
        <v>14</v>
      </c>
      <c r="F4557" s="11">
        <v>3918480</v>
      </c>
      <c r="G4557" s="11">
        <v>3918480</v>
      </c>
      <c r="H4557" s="11">
        <v>1</v>
      </c>
      <c r="I4557" s="22"/>
    </row>
    <row r="4558" spans="1:9" ht="27" x14ac:dyDescent="0.25">
      <c r="A4558" s="32">
        <v>5113</v>
      </c>
      <c r="B4558" s="32" t="s">
        <v>6958</v>
      </c>
      <c r="C4558" s="32" t="s">
        <v>4980</v>
      </c>
      <c r="D4558" s="11" t="s">
        <v>15</v>
      </c>
      <c r="E4558" s="32" t="s">
        <v>14</v>
      </c>
      <c r="F4558" s="11">
        <v>0</v>
      </c>
      <c r="G4558" s="11">
        <v>0</v>
      </c>
      <c r="H4558" s="11">
        <v>1</v>
      </c>
      <c r="I4558" s="22"/>
    </row>
    <row r="4559" spans="1:9" ht="15" customHeight="1" x14ac:dyDescent="0.25">
      <c r="A4559" s="138" t="s">
        <v>12</v>
      </c>
      <c r="B4559" s="139"/>
      <c r="C4559" s="139"/>
      <c r="D4559" s="139"/>
      <c r="E4559" s="139"/>
      <c r="F4559" s="139"/>
      <c r="G4559" s="139"/>
      <c r="H4559" s="140"/>
      <c r="I4559" s="22"/>
    </row>
    <row r="4560" spans="1:9" ht="27" x14ac:dyDescent="0.25">
      <c r="A4560" s="32">
        <v>4251</v>
      </c>
      <c r="B4560" s="32" t="s">
        <v>2249</v>
      </c>
      <c r="C4560" s="32" t="s">
        <v>454</v>
      </c>
      <c r="D4560" s="11" t="s">
        <v>15</v>
      </c>
      <c r="E4560" s="32" t="s">
        <v>14</v>
      </c>
      <c r="F4560" s="11">
        <v>200000</v>
      </c>
      <c r="G4560" s="11">
        <v>200000</v>
      </c>
      <c r="H4560" s="11">
        <v>1</v>
      </c>
      <c r="I4560" s="22"/>
    </row>
    <row r="4561" spans="1:9" ht="27" x14ac:dyDescent="0.25">
      <c r="A4561" s="32">
        <v>5113</v>
      </c>
      <c r="B4561" s="32" t="s">
        <v>6310</v>
      </c>
      <c r="C4561" s="32" t="s">
        <v>454</v>
      </c>
      <c r="D4561" s="11" t="s">
        <v>5197</v>
      </c>
      <c r="E4561" s="32" t="s">
        <v>14</v>
      </c>
      <c r="F4561" s="11">
        <v>143000</v>
      </c>
      <c r="G4561" s="11">
        <v>143000</v>
      </c>
      <c r="H4561" s="11">
        <v>1</v>
      </c>
      <c r="I4561" s="22"/>
    </row>
    <row r="4562" spans="1:9" ht="27" x14ac:dyDescent="0.25">
      <c r="A4562" s="32">
        <v>5113</v>
      </c>
      <c r="B4562" s="32" t="s">
        <v>6306</v>
      </c>
      <c r="C4562" s="32" t="s">
        <v>454</v>
      </c>
      <c r="D4562" s="11" t="s">
        <v>5197</v>
      </c>
      <c r="E4562" s="32" t="s">
        <v>14</v>
      </c>
      <c r="F4562" s="11">
        <v>83000</v>
      </c>
      <c r="G4562" s="11">
        <v>83000</v>
      </c>
      <c r="H4562" s="11">
        <v>1</v>
      </c>
      <c r="I4562" s="22"/>
    </row>
    <row r="4563" spans="1:9" ht="27" x14ac:dyDescent="0.25">
      <c r="A4563" s="32">
        <v>5113</v>
      </c>
      <c r="B4563" s="32" t="s">
        <v>6307</v>
      </c>
      <c r="C4563" s="32" t="s">
        <v>454</v>
      </c>
      <c r="D4563" s="11" t="s">
        <v>5197</v>
      </c>
      <c r="E4563" s="32" t="s">
        <v>14</v>
      </c>
      <c r="F4563" s="11">
        <v>130000</v>
      </c>
      <c r="G4563" s="11">
        <v>130000</v>
      </c>
      <c r="H4563" s="11">
        <v>1</v>
      </c>
      <c r="I4563" s="22"/>
    </row>
    <row r="4564" spans="1:9" ht="27" x14ac:dyDescent="0.25">
      <c r="A4564" s="32" t="s">
        <v>2056</v>
      </c>
      <c r="B4564" s="32" t="s">
        <v>7015</v>
      </c>
      <c r="C4564" s="32" t="s">
        <v>1093</v>
      </c>
      <c r="D4564" s="32" t="s">
        <v>13</v>
      </c>
      <c r="E4564" s="32" t="s">
        <v>14</v>
      </c>
      <c r="F4564" s="32">
        <v>0</v>
      </c>
      <c r="G4564" s="32">
        <v>0</v>
      </c>
      <c r="H4564" s="32">
        <v>1</v>
      </c>
      <c r="I4564" s="22"/>
    </row>
    <row r="4565" spans="1:9" ht="27" x14ac:dyDescent="0.25">
      <c r="A4565" s="32" t="s">
        <v>2056</v>
      </c>
      <c r="B4565" s="32" t="s">
        <v>7024</v>
      </c>
      <c r="C4565" s="32" t="s">
        <v>454</v>
      </c>
      <c r="D4565" s="32" t="s">
        <v>15</v>
      </c>
      <c r="E4565" s="32" t="s">
        <v>14</v>
      </c>
      <c r="F4565" s="32">
        <v>0</v>
      </c>
      <c r="G4565" s="32">
        <v>0</v>
      </c>
      <c r="H4565" s="32">
        <v>1</v>
      </c>
      <c r="I4565" s="22"/>
    </row>
    <row r="4566" spans="1:9" ht="17.25" customHeight="1" x14ac:dyDescent="0.25">
      <c r="A4566" s="132" t="s">
        <v>80</v>
      </c>
      <c r="B4566" s="133"/>
      <c r="C4566" s="133"/>
      <c r="D4566" s="133"/>
      <c r="E4566" s="133"/>
      <c r="F4566" s="133"/>
      <c r="G4566" s="133"/>
      <c r="H4566" s="134"/>
      <c r="I4566" s="22"/>
    </row>
    <row r="4567" spans="1:9" ht="15" customHeight="1" x14ac:dyDescent="0.25">
      <c r="A4567" s="138" t="s">
        <v>16</v>
      </c>
      <c r="B4567" s="139"/>
      <c r="C4567" s="139"/>
      <c r="D4567" s="139"/>
      <c r="E4567" s="139"/>
      <c r="F4567" s="139"/>
      <c r="G4567" s="139"/>
      <c r="H4567" s="140"/>
      <c r="I4567" s="22"/>
    </row>
    <row r="4568" spans="1:9" ht="27" x14ac:dyDescent="0.25">
      <c r="A4568" s="32">
        <v>4861</v>
      </c>
      <c r="B4568" s="32" t="s">
        <v>1666</v>
      </c>
      <c r="C4568" s="32" t="s">
        <v>20</v>
      </c>
      <c r="D4568" s="32" t="s">
        <v>381</v>
      </c>
      <c r="E4568" s="32" t="s">
        <v>14</v>
      </c>
      <c r="F4568" s="32">
        <v>54501000</v>
      </c>
      <c r="G4568" s="32">
        <v>54501000</v>
      </c>
      <c r="H4568" s="32">
        <v>1</v>
      </c>
      <c r="I4568" s="22"/>
    </row>
    <row r="4569" spans="1:9" ht="15" customHeight="1" x14ac:dyDescent="0.25">
      <c r="A4569" s="138" t="s">
        <v>12</v>
      </c>
      <c r="B4569" s="139"/>
      <c r="C4569" s="139"/>
      <c r="D4569" s="139"/>
      <c r="E4569" s="139"/>
      <c r="F4569" s="139"/>
      <c r="G4569" s="139"/>
      <c r="H4569" s="140"/>
      <c r="I4569" s="22"/>
    </row>
    <row r="4570" spans="1:9" ht="27" x14ac:dyDescent="0.25">
      <c r="A4570" s="29">
        <v>4861</v>
      </c>
      <c r="B4570" s="29" t="s">
        <v>2241</v>
      </c>
      <c r="C4570" s="29" t="s">
        <v>454</v>
      </c>
      <c r="D4570" s="29" t="s">
        <v>1212</v>
      </c>
      <c r="E4570" s="29" t="s">
        <v>14</v>
      </c>
      <c r="F4570" s="29">
        <v>999000</v>
      </c>
      <c r="G4570" s="29">
        <v>999000</v>
      </c>
      <c r="H4570" s="29">
        <v>1</v>
      </c>
      <c r="I4570" s="22"/>
    </row>
    <row r="4571" spans="1:9" ht="15" customHeight="1" x14ac:dyDescent="0.25">
      <c r="A4571" s="132" t="s">
        <v>130</v>
      </c>
      <c r="B4571" s="133"/>
      <c r="C4571" s="133"/>
      <c r="D4571" s="133"/>
      <c r="E4571" s="133"/>
      <c r="F4571" s="133"/>
      <c r="G4571" s="133"/>
      <c r="H4571" s="134"/>
      <c r="I4571" s="22"/>
    </row>
    <row r="4572" spans="1:9" ht="15" customHeight="1" x14ac:dyDescent="0.25">
      <c r="A4572" s="138" t="s">
        <v>16</v>
      </c>
      <c r="B4572" s="139"/>
      <c r="C4572" s="139"/>
      <c r="D4572" s="139"/>
      <c r="E4572" s="139"/>
      <c r="F4572" s="139"/>
      <c r="G4572" s="139"/>
      <c r="H4572" s="140"/>
      <c r="I4572" s="22"/>
    </row>
    <row r="4573" spans="1:9" x14ac:dyDescent="0.25">
      <c r="A4573" s="4"/>
      <c r="B4573" s="12"/>
      <c r="C4573" s="12"/>
      <c r="D4573" s="12"/>
      <c r="E4573" s="12"/>
      <c r="F4573" s="12"/>
      <c r="G4573" s="12"/>
      <c r="H4573" s="20"/>
      <c r="I4573" s="22"/>
    </row>
    <row r="4574" spans="1:9" ht="15" customHeight="1" x14ac:dyDescent="0.25">
      <c r="A4574" s="132" t="s">
        <v>203</v>
      </c>
      <c r="B4574" s="133"/>
      <c r="C4574" s="133"/>
      <c r="D4574" s="133"/>
      <c r="E4574" s="133"/>
      <c r="F4574" s="133"/>
      <c r="G4574" s="133"/>
      <c r="H4574" s="134"/>
      <c r="I4574" s="22"/>
    </row>
    <row r="4575" spans="1:9" ht="15" customHeight="1" x14ac:dyDescent="0.25">
      <c r="A4575" s="138" t="s">
        <v>16</v>
      </c>
      <c r="B4575" s="139"/>
      <c r="C4575" s="139"/>
      <c r="D4575" s="139"/>
      <c r="E4575" s="139"/>
      <c r="F4575" s="139"/>
      <c r="G4575" s="139"/>
      <c r="H4575" s="140"/>
      <c r="I4575" s="22"/>
    </row>
    <row r="4576" spans="1:9" ht="27" x14ac:dyDescent="0.25">
      <c r="A4576" s="4">
        <v>4251</v>
      </c>
      <c r="B4576" s="4" t="s">
        <v>3792</v>
      </c>
      <c r="C4576" s="4" t="s">
        <v>464</v>
      </c>
      <c r="D4576" s="4" t="s">
        <v>381</v>
      </c>
      <c r="E4576" s="4" t="s">
        <v>472</v>
      </c>
      <c r="F4576" s="4">
        <v>16660000</v>
      </c>
      <c r="G4576" s="4">
        <v>16660000</v>
      </c>
      <c r="H4576" s="4">
        <v>1</v>
      </c>
      <c r="I4576" s="22"/>
    </row>
    <row r="4577" spans="1:9" ht="27" x14ac:dyDescent="0.25">
      <c r="A4577" s="4">
        <v>4251</v>
      </c>
      <c r="B4577" s="4" t="s">
        <v>6049</v>
      </c>
      <c r="C4577" s="4" t="s">
        <v>464</v>
      </c>
      <c r="D4577" s="4" t="s">
        <v>381</v>
      </c>
      <c r="E4577" s="4" t="s">
        <v>472</v>
      </c>
      <c r="F4577" s="4">
        <v>16660000</v>
      </c>
      <c r="G4577" s="4">
        <v>16660000</v>
      </c>
      <c r="H4577" s="4">
        <v>1</v>
      </c>
      <c r="I4577" s="22"/>
    </row>
    <row r="4578" spans="1:9" ht="15" customHeight="1" x14ac:dyDescent="0.25">
      <c r="A4578" s="147" t="s">
        <v>12</v>
      </c>
      <c r="B4578" s="148"/>
      <c r="C4578" s="148"/>
      <c r="D4578" s="148"/>
      <c r="E4578" s="148"/>
      <c r="F4578" s="148"/>
      <c r="G4578" s="148"/>
      <c r="H4578" s="149"/>
      <c r="I4578" s="22"/>
    </row>
    <row r="4579" spans="1:9" ht="27" x14ac:dyDescent="0.25">
      <c r="A4579" s="29">
        <v>4251</v>
      </c>
      <c r="B4579" s="29" t="s">
        <v>3793</v>
      </c>
      <c r="C4579" s="29" t="s">
        <v>454</v>
      </c>
      <c r="D4579" s="29" t="s">
        <v>1212</v>
      </c>
      <c r="E4579" s="29" t="s">
        <v>14</v>
      </c>
      <c r="F4579" s="29">
        <v>340000</v>
      </c>
      <c r="G4579" s="29">
        <v>340000</v>
      </c>
      <c r="H4579" s="29">
        <v>1</v>
      </c>
      <c r="I4579" s="22"/>
    </row>
    <row r="4580" spans="1:9" ht="13.5" customHeight="1" x14ac:dyDescent="0.25">
      <c r="A4580" s="132" t="s">
        <v>171</v>
      </c>
      <c r="B4580" s="133"/>
      <c r="C4580" s="133"/>
      <c r="D4580" s="133"/>
      <c r="E4580" s="133"/>
      <c r="F4580" s="133"/>
      <c r="G4580" s="133"/>
      <c r="H4580" s="134"/>
      <c r="I4580" s="22"/>
    </row>
    <row r="4581" spans="1:9" ht="15" customHeight="1" x14ac:dyDescent="0.25">
      <c r="A4581" s="138" t="s">
        <v>12</v>
      </c>
      <c r="B4581" s="139"/>
      <c r="C4581" s="139"/>
      <c r="D4581" s="139"/>
      <c r="E4581" s="139"/>
      <c r="F4581" s="139"/>
      <c r="G4581" s="139"/>
      <c r="H4581" s="140"/>
      <c r="I4581" s="22"/>
    </row>
    <row r="4582" spans="1:9" x14ac:dyDescent="0.25">
      <c r="A4582" s="20"/>
      <c r="B4582" s="20"/>
      <c r="C4582" s="20"/>
      <c r="D4582" s="20"/>
      <c r="E4582" s="20"/>
      <c r="F4582" s="20"/>
      <c r="G4582" s="20"/>
      <c r="H4582" s="20"/>
      <c r="I4582" s="22"/>
    </row>
    <row r="4583" spans="1:9" ht="15" customHeight="1" x14ac:dyDescent="0.25">
      <c r="A4583" s="132" t="s">
        <v>159</v>
      </c>
      <c r="B4583" s="133"/>
      <c r="C4583" s="133"/>
      <c r="D4583" s="133"/>
      <c r="E4583" s="133"/>
      <c r="F4583" s="133"/>
      <c r="G4583" s="133"/>
      <c r="H4583" s="134"/>
      <c r="I4583" s="22"/>
    </row>
    <row r="4584" spans="1:9" ht="15" customHeight="1" x14ac:dyDescent="0.25">
      <c r="A4584" s="138" t="s">
        <v>16</v>
      </c>
      <c r="B4584" s="139"/>
      <c r="C4584" s="139"/>
      <c r="D4584" s="139"/>
      <c r="E4584" s="139"/>
      <c r="F4584" s="139"/>
      <c r="G4584" s="139"/>
      <c r="H4584" s="140"/>
      <c r="I4584" s="22"/>
    </row>
    <row r="4585" spans="1:9" ht="27" x14ac:dyDescent="0.25">
      <c r="A4585" s="32">
        <v>4251</v>
      </c>
      <c r="B4585" s="32" t="s">
        <v>2246</v>
      </c>
      <c r="C4585" s="32" t="s">
        <v>470</v>
      </c>
      <c r="D4585" s="32" t="s">
        <v>15</v>
      </c>
      <c r="E4585" s="32" t="s">
        <v>14</v>
      </c>
      <c r="F4585" s="32">
        <v>211775000</v>
      </c>
      <c r="G4585" s="32">
        <v>211775000</v>
      </c>
      <c r="H4585" s="32">
        <v>1</v>
      </c>
      <c r="I4585" s="22"/>
    </row>
    <row r="4586" spans="1:9" ht="27" x14ac:dyDescent="0.25">
      <c r="A4586" s="32">
        <v>4251</v>
      </c>
      <c r="B4586" s="32" t="s">
        <v>6025</v>
      </c>
      <c r="C4586" s="32" t="s">
        <v>470</v>
      </c>
      <c r="D4586" s="32" t="s">
        <v>381</v>
      </c>
      <c r="E4586" s="32" t="s">
        <v>14</v>
      </c>
      <c r="F4586" s="32">
        <v>211775000</v>
      </c>
      <c r="G4586" s="32">
        <v>211775000</v>
      </c>
      <c r="H4586" s="32">
        <v>1</v>
      </c>
      <c r="I4586" s="22"/>
    </row>
    <row r="4587" spans="1:9" ht="27" x14ac:dyDescent="0.25">
      <c r="A4587" s="32">
        <v>4251</v>
      </c>
      <c r="B4587" s="32" t="s">
        <v>6031</v>
      </c>
      <c r="C4587" s="32" t="s">
        <v>470</v>
      </c>
      <c r="D4587" s="32" t="s">
        <v>15</v>
      </c>
      <c r="E4587" s="32" t="s">
        <v>14</v>
      </c>
      <c r="F4587" s="32">
        <v>211775000</v>
      </c>
      <c r="G4587" s="32">
        <v>211775000</v>
      </c>
      <c r="H4587" s="32">
        <v>1</v>
      </c>
      <c r="I4587" s="22"/>
    </row>
    <row r="4588" spans="1:9" ht="15" customHeight="1" x14ac:dyDescent="0.25">
      <c r="A4588" s="138" t="s">
        <v>12</v>
      </c>
      <c r="B4588" s="139"/>
      <c r="C4588" s="139"/>
      <c r="D4588" s="139"/>
      <c r="E4588" s="139"/>
      <c r="F4588" s="139"/>
      <c r="G4588" s="139"/>
      <c r="H4588" s="140"/>
      <c r="I4588" s="22"/>
    </row>
    <row r="4589" spans="1:9" ht="27" x14ac:dyDescent="0.25">
      <c r="A4589" s="32">
        <v>4251</v>
      </c>
      <c r="B4589" s="32" t="s">
        <v>2247</v>
      </c>
      <c r="C4589" s="32" t="s">
        <v>454</v>
      </c>
      <c r="D4589" s="32" t="s">
        <v>15</v>
      </c>
      <c r="E4589" s="32" t="s">
        <v>14</v>
      </c>
      <c r="F4589" s="32">
        <v>3225000</v>
      </c>
      <c r="G4589" s="32">
        <v>3225000</v>
      </c>
      <c r="H4589" s="32">
        <v>1</v>
      </c>
      <c r="I4589" s="22"/>
    </row>
    <row r="4590" spans="1:9" ht="27" x14ac:dyDescent="0.25">
      <c r="A4590" s="32">
        <v>4251</v>
      </c>
      <c r="B4590" s="32" t="s">
        <v>6026</v>
      </c>
      <c r="C4590" s="32" t="s">
        <v>454</v>
      </c>
      <c r="D4590" s="32" t="s">
        <v>1212</v>
      </c>
      <c r="E4590" s="32" t="s">
        <v>14</v>
      </c>
      <c r="F4590" s="32">
        <v>3225000</v>
      </c>
      <c r="G4590" s="32">
        <v>3225000</v>
      </c>
      <c r="H4590" s="32">
        <v>1</v>
      </c>
      <c r="I4590" s="22"/>
    </row>
    <row r="4591" spans="1:9" ht="27" x14ac:dyDescent="0.25">
      <c r="A4591" s="32">
        <v>4251</v>
      </c>
      <c r="B4591" s="32" t="s">
        <v>6032</v>
      </c>
      <c r="C4591" s="32" t="s">
        <v>454</v>
      </c>
      <c r="D4591" s="32" t="s">
        <v>15</v>
      </c>
      <c r="E4591" s="32" t="s">
        <v>14</v>
      </c>
      <c r="F4591" s="32">
        <v>3225000</v>
      </c>
      <c r="G4591" s="32">
        <v>3225000</v>
      </c>
      <c r="H4591" s="32">
        <v>1</v>
      </c>
      <c r="I4591" s="22"/>
    </row>
    <row r="4592" spans="1:9" ht="15" customHeight="1" x14ac:dyDescent="0.25">
      <c r="A4592" s="132" t="s">
        <v>216</v>
      </c>
      <c r="B4592" s="133"/>
      <c r="C4592" s="133"/>
      <c r="D4592" s="133"/>
      <c r="E4592" s="133"/>
      <c r="F4592" s="133"/>
      <c r="G4592" s="133"/>
      <c r="H4592" s="134"/>
      <c r="I4592" s="22"/>
    </row>
    <row r="4593" spans="1:9" ht="15" customHeight="1" x14ac:dyDescent="0.25">
      <c r="A4593" s="135" t="s">
        <v>16</v>
      </c>
      <c r="B4593" s="136"/>
      <c r="C4593" s="136"/>
      <c r="D4593" s="136"/>
      <c r="E4593" s="136"/>
      <c r="F4593" s="136"/>
      <c r="G4593" s="136"/>
      <c r="H4593" s="137"/>
      <c r="I4593" s="22"/>
    </row>
    <row r="4594" spans="1:9" ht="27" x14ac:dyDescent="0.25">
      <c r="A4594" s="20">
        <v>4251</v>
      </c>
      <c r="B4594" s="20" t="s">
        <v>4664</v>
      </c>
      <c r="C4594" s="20" t="s">
        <v>20</v>
      </c>
      <c r="D4594" s="20" t="s">
        <v>381</v>
      </c>
      <c r="E4594" s="20" t="s">
        <v>14</v>
      </c>
      <c r="F4594" s="20">
        <v>5169448</v>
      </c>
      <c r="G4594" s="20">
        <v>5169448</v>
      </c>
      <c r="H4594" s="20">
        <v>1</v>
      </c>
      <c r="I4594" s="22"/>
    </row>
    <row r="4595" spans="1:9" ht="27" x14ac:dyDescent="0.25">
      <c r="A4595" s="20">
        <v>4251</v>
      </c>
      <c r="B4595" s="20" t="s">
        <v>6339</v>
      </c>
      <c r="C4595" s="20" t="s">
        <v>20</v>
      </c>
      <c r="D4595" s="20" t="s">
        <v>381</v>
      </c>
      <c r="E4595" s="20" t="s">
        <v>14</v>
      </c>
      <c r="F4595" s="20">
        <v>4819000</v>
      </c>
      <c r="G4595" s="20">
        <v>4819000</v>
      </c>
      <c r="H4595" s="20">
        <v>1</v>
      </c>
      <c r="I4595" s="22"/>
    </row>
    <row r="4596" spans="1:9" x14ac:dyDescent="0.25">
      <c r="A4596" s="135" t="s">
        <v>8</v>
      </c>
      <c r="B4596" s="136"/>
      <c r="C4596" s="136"/>
      <c r="D4596" s="136"/>
      <c r="E4596" s="136"/>
      <c r="F4596" s="136"/>
      <c r="G4596" s="136"/>
      <c r="H4596" s="137"/>
      <c r="I4596" s="22"/>
    </row>
    <row r="4597" spans="1:9" x14ac:dyDescent="0.25">
      <c r="A4597" s="20">
        <v>4267</v>
      </c>
      <c r="B4597" s="20" t="s">
        <v>4676</v>
      </c>
      <c r="C4597" s="20" t="s">
        <v>957</v>
      </c>
      <c r="D4597" s="20" t="s">
        <v>381</v>
      </c>
      <c r="E4597" s="20" t="s">
        <v>14</v>
      </c>
      <c r="F4597" s="20">
        <v>15000</v>
      </c>
      <c r="G4597" s="20">
        <f>+F4597*H4597</f>
        <v>3000000</v>
      </c>
      <c r="H4597" s="20">
        <v>200</v>
      </c>
      <c r="I4597" s="22"/>
    </row>
    <row r="4598" spans="1:9" ht="15" customHeight="1" x14ac:dyDescent="0.25">
      <c r="A4598" s="135" t="s">
        <v>12</v>
      </c>
      <c r="B4598" s="136"/>
      <c r="C4598" s="136"/>
      <c r="D4598" s="136"/>
      <c r="E4598" s="136"/>
      <c r="F4598" s="136"/>
      <c r="G4598" s="136"/>
      <c r="H4598" s="137"/>
      <c r="I4598" s="22"/>
    </row>
    <row r="4599" spans="1:9" ht="27" x14ac:dyDescent="0.25">
      <c r="A4599" s="20">
        <v>4251</v>
      </c>
      <c r="B4599" s="20" t="s">
        <v>4665</v>
      </c>
      <c r="C4599" s="20" t="s">
        <v>454</v>
      </c>
      <c r="D4599" s="20" t="s">
        <v>1212</v>
      </c>
      <c r="E4599" s="20" t="s">
        <v>14</v>
      </c>
      <c r="F4599" s="20">
        <v>103400</v>
      </c>
      <c r="G4599" s="20">
        <v>103400</v>
      </c>
      <c r="H4599" s="20">
        <v>1</v>
      </c>
      <c r="I4599" s="22"/>
    </row>
    <row r="4600" spans="1:9" ht="27" x14ac:dyDescent="0.25">
      <c r="A4600" s="20">
        <v>4239</v>
      </c>
      <c r="B4600" s="20" t="s">
        <v>4283</v>
      </c>
      <c r="C4600" s="20" t="s">
        <v>857</v>
      </c>
      <c r="D4600" s="20" t="s">
        <v>9</v>
      </c>
      <c r="E4600" s="20" t="s">
        <v>14</v>
      </c>
      <c r="F4600" s="20">
        <v>251000</v>
      </c>
      <c r="G4600" s="20">
        <v>251000</v>
      </c>
      <c r="H4600" s="20">
        <v>1</v>
      </c>
      <c r="I4600" s="22"/>
    </row>
    <row r="4601" spans="1:9" ht="27" x14ac:dyDescent="0.25">
      <c r="A4601" s="20">
        <v>4239</v>
      </c>
      <c r="B4601" s="20" t="s">
        <v>4284</v>
      </c>
      <c r="C4601" s="20" t="s">
        <v>857</v>
      </c>
      <c r="D4601" s="20" t="s">
        <v>9</v>
      </c>
      <c r="E4601" s="20" t="s">
        <v>14</v>
      </c>
      <c r="F4601" s="20">
        <v>1576500</v>
      </c>
      <c r="G4601" s="20">
        <v>1576500</v>
      </c>
      <c r="H4601" s="20">
        <v>1</v>
      </c>
      <c r="I4601" s="22"/>
    </row>
    <row r="4602" spans="1:9" ht="27" x14ac:dyDescent="0.25">
      <c r="A4602" s="20">
        <v>4239</v>
      </c>
      <c r="B4602" s="20" t="s">
        <v>3903</v>
      </c>
      <c r="C4602" s="20" t="s">
        <v>857</v>
      </c>
      <c r="D4602" s="20" t="s">
        <v>9</v>
      </c>
      <c r="E4602" s="20" t="s">
        <v>14</v>
      </c>
      <c r="F4602" s="20">
        <v>252000</v>
      </c>
      <c r="G4602" s="20">
        <v>252000</v>
      </c>
      <c r="H4602" s="20">
        <v>1</v>
      </c>
      <c r="I4602" s="22"/>
    </row>
    <row r="4603" spans="1:9" ht="27" x14ac:dyDescent="0.25">
      <c r="A4603" s="20">
        <v>4239</v>
      </c>
      <c r="B4603" s="20" t="s">
        <v>3904</v>
      </c>
      <c r="C4603" s="20" t="s">
        <v>857</v>
      </c>
      <c r="D4603" s="20" t="s">
        <v>9</v>
      </c>
      <c r="E4603" s="20" t="s">
        <v>14</v>
      </c>
      <c r="F4603" s="20">
        <v>241000</v>
      </c>
      <c r="G4603" s="20">
        <v>241000</v>
      </c>
      <c r="H4603" s="20">
        <v>1</v>
      </c>
      <c r="I4603" s="22"/>
    </row>
    <row r="4604" spans="1:9" ht="27" x14ac:dyDescent="0.25">
      <c r="A4604" s="20">
        <v>4239</v>
      </c>
      <c r="B4604" s="20" t="s">
        <v>3905</v>
      </c>
      <c r="C4604" s="20" t="s">
        <v>857</v>
      </c>
      <c r="D4604" s="20" t="s">
        <v>9</v>
      </c>
      <c r="E4604" s="20" t="s">
        <v>14</v>
      </c>
      <c r="F4604" s="20">
        <v>374000</v>
      </c>
      <c r="G4604" s="20">
        <v>374000</v>
      </c>
      <c r="H4604" s="20">
        <v>1</v>
      </c>
      <c r="I4604" s="22"/>
    </row>
    <row r="4605" spans="1:9" ht="27" x14ac:dyDescent="0.25">
      <c r="A4605" s="20">
        <v>4239</v>
      </c>
      <c r="B4605" s="20" t="s">
        <v>1668</v>
      </c>
      <c r="C4605" s="20" t="s">
        <v>857</v>
      </c>
      <c r="D4605" s="20" t="s">
        <v>9</v>
      </c>
      <c r="E4605" s="20" t="s">
        <v>14</v>
      </c>
      <c r="F4605" s="20">
        <v>0</v>
      </c>
      <c r="G4605" s="20">
        <v>0</v>
      </c>
      <c r="H4605" s="20">
        <v>1</v>
      </c>
      <c r="I4605" s="22"/>
    </row>
    <row r="4606" spans="1:9" ht="27" x14ac:dyDescent="0.25">
      <c r="A4606" s="20">
        <v>4239</v>
      </c>
      <c r="B4606" s="20" t="s">
        <v>856</v>
      </c>
      <c r="C4606" s="20" t="s">
        <v>857</v>
      </c>
      <c r="D4606" s="20" t="s">
        <v>9</v>
      </c>
      <c r="E4606" s="20" t="s">
        <v>14</v>
      </c>
      <c r="F4606" s="20">
        <v>0</v>
      </c>
      <c r="G4606" s="20">
        <v>0</v>
      </c>
      <c r="H4606" s="20">
        <v>1</v>
      </c>
      <c r="I4606" s="22"/>
    </row>
    <row r="4607" spans="1:9" ht="27" x14ac:dyDescent="0.25">
      <c r="A4607" s="20">
        <v>4251</v>
      </c>
      <c r="B4607" s="20" t="s">
        <v>6340</v>
      </c>
      <c r="C4607" s="20" t="s">
        <v>454</v>
      </c>
      <c r="D4607" s="20" t="s">
        <v>1212</v>
      </c>
      <c r="E4607" s="20" t="s">
        <v>14</v>
      </c>
      <c r="F4607" s="20">
        <v>96380</v>
      </c>
      <c r="G4607" s="20">
        <v>96380</v>
      </c>
      <c r="H4607" s="20">
        <v>1</v>
      </c>
      <c r="I4607" s="22"/>
    </row>
    <row r="4608" spans="1:9" ht="31.5" customHeight="1" x14ac:dyDescent="0.25">
      <c r="A4608" s="132" t="s">
        <v>242</v>
      </c>
      <c r="B4608" s="133"/>
      <c r="C4608" s="133"/>
      <c r="D4608" s="133"/>
      <c r="E4608" s="133"/>
      <c r="F4608" s="133"/>
      <c r="G4608" s="133"/>
      <c r="H4608" s="134"/>
      <c r="I4608" s="22"/>
    </row>
    <row r="4609" spans="1:9" ht="15" customHeight="1" x14ac:dyDescent="0.25">
      <c r="A4609" s="135" t="s">
        <v>16</v>
      </c>
      <c r="B4609" s="136"/>
      <c r="C4609" s="136"/>
      <c r="D4609" s="136"/>
      <c r="E4609" s="136"/>
      <c r="F4609" s="136"/>
      <c r="G4609" s="136"/>
      <c r="H4609" s="137"/>
      <c r="I4609" s="22"/>
    </row>
    <row r="4610" spans="1:9" ht="27" x14ac:dyDescent="0.25">
      <c r="A4610" s="20">
        <v>5113</v>
      </c>
      <c r="B4610" s="20" t="s">
        <v>4207</v>
      </c>
      <c r="C4610" s="20" t="s">
        <v>974</v>
      </c>
      <c r="D4610" s="20" t="s">
        <v>381</v>
      </c>
      <c r="E4610" s="20" t="s">
        <v>14</v>
      </c>
      <c r="F4610" s="20">
        <v>31530008</v>
      </c>
      <c r="G4610" s="20">
        <v>31530008</v>
      </c>
      <c r="H4610" s="20">
        <v>1</v>
      </c>
      <c r="I4610" s="22"/>
    </row>
    <row r="4611" spans="1:9" ht="27" x14ac:dyDescent="0.25">
      <c r="A4611" s="20">
        <v>5113</v>
      </c>
      <c r="B4611" s="20" t="s">
        <v>4208</v>
      </c>
      <c r="C4611" s="20" t="s">
        <v>974</v>
      </c>
      <c r="D4611" s="20" t="s">
        <v>381</v>
      </c>
      <c r="E4611" s="20" t="s">
        <v>14</v>
      </c>
      <c r="F4611" s="20">
        <v>15534420</v>
      </c>
      <c r="G4611" s="20">
        <v>15534420</v>
      </c>
      <c r="H4611" s="20">
        <v>1</v>
      </c>
      <c r="I4611" s="22"/>
    </row>
    <row r="4612" spans="1:9" x14ac:dyDescent="0.25">
      <c r="A4612" s="135" t="s">
        <v>8</v>
      </c>
      <c r="B4612" s="136"/>
      <c r="C4612" s="136"/>
      <c r="D4612" s="136"/>
      <c r="E4612" s="136"/>
      <c r="F4612" s="136"/>
      <c r="G4612" s="136"/>
      <c r="H4612" s="137"/>
      <c r="I4612" s="22"/>
    </row>
    <row r="4613" spans="1:9" x14ac:dyDescent="0.25">
      <c r="A4613" s="20"/>
      <c r="B4613" s="83"/>
      <c r="C4613" s="83"/>
      <c r="D4613" s="83"/>
      <c r="E4613" s="83"/>
      <c r="F4613" s="83"/>
      <c r="G4613" s="83"/>
      <c r="H4613" s="83"/>
      <c r="I4613" s="22"/>
    </row>
    <row r="4614" spans="1:9" ht="15" customHeight="1" x14ac:dyDescent="0.25">
      <c r="A4614" s="132" t="s">
        <v>5977</v>
      </c>
      <c r="B4614" s="133"/>
      <c r="C4614" s="133"/>
      <c r="D4614" s="133"/>
      <c r="E4614" s="133"/>
      <c r="F4614" s="133"/>
      <c r="G4614" s="133"/>
      <c r="H4614" s="134"/>
      <c r="I4614" s="22"/>
    </row>
    <row r="4615" spans="1:9" x14ac:dyDescent="0.25">
      <c r="A4615" s="135" t="s">
        <v>8</v>
      </c>
      <c r="B4615" s="136"/>
      <c r="C4615" s="136"/>
      <c r="D4615" s="136"/>
      <c r="E4615" s="136"/>
      <c r="F4615" s="136"/>
      <c r="G4615" s="136"/>
      <c r="H4615" s="137"/>
      <c r="I4615" s="22"/>
    </row>
    <row r="4616" spans="1:9" x14ac:dyDescent="0.25">
      <c r="A4616" s="13">
        <v>4267</v>
      </c>
      <c r="B4616" s="13" t="s">
        <v>1753</v>
      </c>
      <c r="C4616" s="13" t="s">
        <v>957</v>
      </c>
      <c r="D4616" s="13" t="s">
        <v>381</v>
      </c>
      <c r="E4616" s="13" t="s">
        <v>14</v>
      </c>
      <c r="F4616" s="13">
        <v>0</v>
      </c>
      <c r="G4616" s="13">
        <v>0</v>
      </c>
      <c r="H4616" s="13">
        <v>200</v>
      </c>
      <c r="I4616" s="22"/>
    </row>
    <row r="4617" spans="1:9" ht="15" customHeight="1" x14ac:dyDescent="0.25">
      <c r="A4617" s="138" t="s">
        <v>12</v>
      </c>
      <c r="B4617" s="139"/>
      <c r="C4617" s="139"/>
      <c r="D4617" s="139"/>
      <c r="E4617" s="139"/>
      <c r="F4617" s="139"/>
      <c r="G4617" s="139"/>
      <c r="H4617" s="140"/>
      <c r="I4617" s="22"/>
    </row>
    <row r="4618" spans="1:9" ht="27" x14ac:dyDescent="0.25">
      <c r="A4618" s="33">
        <v>5113</v>
      </c>
      <c r="B4618" s="33" t="s">
        <v>4186</v>
      </c>
      <c r="C4618" s="113" t="s">
        <v>454</v>
      </c>
      <c r="D4618" s="33" t="s">
        <v>1212</v>
      </c>
      <c r="E4618" s="33" t="s">
        <v>14</v>
      </c>
      <c r="F4618" s="33">
        <v>59000</v>
      </c>
      <c r="G4618" s="33">
        <v>59000</v>
      </c>
      <c r="H4618" s="33">
        <v>1</v>
      </c>
      <c r="I4618" s="22"/>
    </row>
    <row r="4619" spans="1:9" ht="27" x14ac:dyDescent="0.25">
      <c r="A4619" s="33">
        <v>5113</v>
      </c>
      <c r="B4619" s="33" t="s">
        <v>4187</v>
      </c>
      <c r="C4619" s="113" t="s">
        <v>454</v>
      </c>
      <c r="D4619" s="33" t="s">
        <v>1212</v>
      </c>
      <c r="E4619" s="33" t="s">
        <v>14</v>
      </c>
      <c r="F4619" s="33">
        <v>143000</v>
      </c>
      <c r="G4619" s="33">
        <v>143000</v>
      </c>
      <c r="H4619" s="33">
        <v>1</v>
      </c>
      <c r="I4619" s="22"/>
    </row>
    <row r="4620" spans="1:9" ht="27" x14ac:dyDescent="0.25">
      <c r="A4620" s="113">
        <v>5113</v>
      </c>
      <c r="B4620" s="113" t="s">
        <v>5005</v>
      </c>
      <c r="C4620" s="113" t="s">
        <v>1093</v>
      </c>
      <c r="D4620" s="33" t="s">
        <v>13</v>
      </c>
      <c r="E4620" s="33" t="s">
        <v>14</v>
      </c>
      <c r="F4620" s="33">
        <v>189180</v>
      </c>
      <c r="G4620" s="33">
        <v>189180</v>
      </c>
      <c r="H4620" s="33">
        <v>1</v>
      </c>
      <c r="I4620" s="22"/>
    </row>
    <row r="4621" spans="1:9" ht="27" x14ac:dyDescent="0.25">
      <c r="A4621" s="113">
        <v>5113</v>
      </c>
      <c r="B4621" s="113" t="s">
        <v>5006</v>
      </c>
      <c r="C4621" s="113" t="s">
        <v>1093</v>
      </c>
      <c r="D4621" s="33" t="s">
        <v>13</v>
      </c>
      <c r="E4621" s="33" t="s">
        <v>14</v>
      </c>
      <c r="F4621" s="33">
        <v>80480</v>
      </c>
      <c r="G4621" s="33">
        <v>80480</v>
      </c>
      <c r="H4621" s="33">
        <v>1</v>
      </c>
      <c r="I4621" s="22"/>
    </row>
    <row r="4622" spans="1:9" ht="27" x14ac:dyDescent="0.25">
      <c r="A4622" s="113">
        <v>5113</v>
      </c>
      <c r="B4622" s="113" t="s">
        <v>5007</v>
      </c>
      <c r="C4622" s="113" t="s">
        <v>1093</v>
      </c>
      <c r="D4622" s="33" t="s">
        <v>13</v>
      </c>
      <c r="E4622" s="33" t="s">
        <v>14</v>
      </c>
      <c r="F4622" s="33">
        <v>93207</v>
      </c>
      <c r="G4622" s="33">
        <v>93207</v>
      </c>
      <c r="H4622" s="33">
        <v>1</v>
      </c>
      <c r="I4622" s="22"/>
    </row>
    <row r="4623" spans="1:9" ht="27" x14ac:dyDescent="0.25">
      <c r="A4623" s="113">
        <v>5113</v>
      </c>
      <c r="B4623" s="113" t="s">
        <v>6270</v>
      </c>
      <c r="C4623" s="113" t="s">
        <v>1093</v>
      </c>
      <c r="D4623" s="33" t="s">
        <v>13</v>
      </c>
      <c r="E4623" s="33" t="s">
        <v>14</v>
      </c>
      <c r="F4623" s="33">
        <v>10474</v>
      </c>
      <c r="G4623" s="33">
        <v>10474</v>
      </c>
      <c r="H4623" s="33">
        <v>1</v>
      </c>
      <c r="I4623" s="22"/>
    </row>
    <row r="4624" spans="1:9" ht="27" x14ac:dyDescent="0.25">
      <c r="A4624" s="113">
        <v>5113</v>
      </c>
      <c r="B4624" s="113" t="s">
        <v>6271</v>
      </c>
      <c r="C4624" s="113" t="s">
        <v>1093</v>
      </c>
      <c r="D4624" s="33" t="s">
        <v>13</v>
      </c>
      <c r="E4624" s="33" t="s">
        <v>14</v>
      </c>
      <c r="F4624" s="33">
        <v>81385</v>
      </c>
      <c r="G4624" s="33">
        <v>81385</v>
      </c>
      <c r="H4624" s="33">
        <v>1</v>
      </c>
      <c r="I4624" s="22"/>
    </row>
    <row r="4625" spans="1:9" ht="27" x14ac:dyDescent="0.25">
      <c r="A4625" s="113">
        <v>5113</v>
      </c>
      <c r="B4625" s="113" t="s">
        <v>6272</v>
      </c>
      <c r="C4625" s="113" t="s">
        <v>1093</v>
      </c>
      <c r="D4625" s="33" t="s">
        <v>13</v>
      </c>
      <c r="E4625" s="33" t="s">
        <v>14</v>
      </c>
      <c r="F4625" s="33">
        <v>16944</v>
      </c>
      <c r="G4625" s="33">
        <v>16944</v>
      </c>
      <c r="H4625" s="33">
        <v>1</v>
      </c>
      <c r="I4625" s="22"/>
    </row>
    <row r="4626" spans="1:9" ht="27" x14ac:dyDescent="0.25">
      <c r="A4626" s="113">
        <v>5113</v>
      </c>
      <c r="B4626" s="113" t="s">
        <v>6273</v>
      </c>
      <c r="C4626" s="113" t="s">
        <v>1093</v>
      </c>
      <c r="D4626" s="33" t="s">
        <v>13</v>
      </c>
      <c r="E4626" s="33" t="s">
        <v>14</v>
      </c>
      <c r="F4626" s="33">
        <v>19494</v>
      </c>
      <c r="G4626" s="33">
        <v>19494</v>
      </c>
      <c r="H4626" s="33">
        <v>1</v>
      </c>
      <c r="I4626" s="22"/>
    </row>
    <row r="4627" spans="1:9" ht="27" x14ac:dyDescent="0.25">
      <c r="A4627" s="113">
        <v>5113</v>
      </c>
      <c r="B4627" s="113" t="s">
        <v>6274</v>
      </c>
      <c r="C4627" s="113" t="s">
        <v>1093</v>
      </c>
      <c r="D4627" s="33" t="s">
        <v>13</v>
      </c>
      <c r="E4627" s="33" t="s">
        <v>14</v>
      </c>
      <c r="F4627" s="33">
        <v>72155</v>
      </c>
      <c r="G4627" s="33">
        <v>72155</v>
      </c>
      <c r="H4627" s="33">
        <v>1</v>
      </c>
      <c r="I4627" s="22"/>
    </row>
    <row r="4628" spans="1:9" ht="27" x14ac:dyDescent="0.25">
      <c r="A4628" s="113">
        <v>5113</v>
      </c>
      <c r="B4628" s="113" t="s">
        <v>6275</v>
      </c>
      <c r="C4628" s="113" t="s">
        <v>1093</v>
      </c>
      <c r="D4628" s="33" t="s">
        <v>13</v>
      </c>
      <c r="E4628" s="33" t="s">
        <v>14</v>
      </c>
      <c r="F4628" s="33">
        <v>43002</v>
      </c>
      <c r="G4628" s="33">
        <v>43002</v>
      </c>
      <c r="H4628" s="33">
        <v>1</v>
      </c>
      <c r="I4628" s="22"/>
    </row>
    <row r="4629" spans="1:9" ht="27" x14ac:dyDescent="0.25">
      <c r="A4629" s="113">
        <v>5113</v>
      </c>
      <c r="B4629" s="113" t="s">
        <v>6276</v>
      </c>
      <c r="C4629" s="113" t="s">
        <v>1093</v>
      </c>
      <c r="D4629" s="33" t="s">
        <v>13</v>
      </c>
      <c r="E4629" s="33" t="s">
        <v>14</v>
      </c>
      <c r="F4629" s="33">
        <v>27610</v>
      </c>
      <c r="G4629" s="33">
        <v>27610</v>
      </c>
      <c r="H4629" s="33">
        <v>1</v>
      </c>
      <c r="I4629" s="22"/>
    </row>
    <row r="4630" spans="1:9" ht="27" x14ac:dyDescent="0.25">
      <c r="A4630" s="113">
        <v>5113</v>
      </c>
      <c r="B4630" s="113" t="s">
        <v>1831</v>
      </c>
      <c r="C4630" s="113" t="s">
        <v>454</v>
      </c>
      <c r="D4630" s="33" t="s">
        <v>1212</v>
      </c>
      <c r="E4630" s="33" t="s">
        <v>14</v>
      </c>
      <c r="F4630" s="33">
        <v>34912</v>
      </c>
      <c r="G4630" s="33">
        <v>34912</v>
      </c>
      <c r="H4630" s="33">
        <v>1</v>
      </c>
      <c r="I4630" s="22"/>
    </row>
    <row r="4631" spans="1:9" ht="27" x14ac:dyDescent="0.25">
      <c r="A4631" s="113">
        <v>5113</v>
      </c>
      <c r="B4631" s="113" t="s">
        <v>6277</v>
      </c>
      <c r="C4631" s="113" t="s">
        <v>454</v>
      </c>
      <c r="D4631" s="33" t="s">
        <v>1212</v>
      </c>
      <c r="E4631" s="33" t="s">
        <v>14</v>
      </c>
      <c r="F4631" s="33">
        <v>271282</v>
      </c>
      <c r="G4631" s="33">
        <v>271282</v>
      </c>
      <c r="H4631" s="33">
        <v>1</v>
      </c>
      <c r="I4631" s="22"/>
    </row>
    <row r="4632" spans="1:9" ht="27" x14ac:dyDescent="0.25">
      <c r="A4632" s="113">
        <v>5113</v>
      </c>
      <c r="B4632" s="113" t="s">
        <v>6278</v>
      </c>
      <c r="C4632" s="113" t="s">
        <v>454</v>
      </c>
      <c r="D4632" s="33" t="s">
        <v>1212</v>
      </c>
      <c r="E4632" s="33" t="s">
        <v>14</v>
      </c>
      <c r="F4632" s="33">
        <v>56479</v>
      </c>
      <c r="G4632" s="33">
        <v>56479</v>
      </c>
      <c r="H4632" s="33">
        <v>1</v>
      </c>
      <c r="I4632" s="22"/>
    </row>
    <row r="4633" spans="1:9" ht="27" x14ac:dyDescent="0.25">
      <c r="A4633" s="113">
        <v>5113</v>
      </c>
      <c r="B4633" s="113" t="s">
        <v>6279</v>
      </c>
      <c r="C4633" s="113" t="s">
        <v>454</v>
      </c>
      <c r="D4633" s="33" t="s">
        <v>1212</v>
      </c>
      <c r="E4633" s="33" t="s">
        <v>14</v>
      </c>
      <c r="F4633" s="33">
        <v>64981</v>
      </c>
      <c r="G4633" s="33">
        <v>64981</v>
      </c>
      <c r="H4633" s="33">
        <v>1</v>
      </c>
      <c r="I4633" s="22"/>
    </row>
    <row r="4634" spans="1:9" ht="27" x14ac:dyDescent="0.25">
      <c r="A4634" s="113">
        <v>5113</v>
      </c>
      <c r="B4634" s="113" t="s">
        <v>6280</v>
      </c>
      <c r="C4634" s="113" t="s">
        <v>454</v>
      </c>
      <c r="D4634" s="33" t="s">
        <v>1212</v>
      </c>
      <c r="E4634" s="33" t="s">
        <v>14</v>
      </c>
      <c r="F4634" s="33">
        <v>240516</v>
      </c>
      <c r="G4634" s="33">
        <v>240516</v>
      </c>
      <c r="H4634" s="33">
        <v>1</v>
      </c>
      <c r="I4634" s="22"/>
    </row>
    <row r="4635" spans="1:9" ht="27" x14ac:dyDescent="0.25">
      <c r="A4635" s="113">
        <v>5113</v>
      </c>
      <c r="B4635" s="113" t="s">
        <v>6281</v>
      </c>
      <c r="C4635" s="113" t="s">
        <v>454</v>
      </c>
      <c r="D4635" s="33" t="s">
        <v>1212</v>
      </c>
      <c r="E4635" s="33" t="s">
        <v>14</v>
      </c>
      <c r="F4635" s="33">
        <v>143340</v>
      </c>
      <c r="G4635" s="33">
        <v>143340</v>
      </c>
      <c r="H4635" s="33">
        <v>1</v>
      </c>
      <c r="I4635" s="22"/>
    </row>
    <row r="4636" spans="1:9" ht="27" x14ac:dyDescent="0.25">
      <c r="A4636" s="113">
        <v>5113</v>
      </c>
      <c r="B4636" s="113" t="s">
        <v>6282</v>
      </c>
      <c r="C4636" s="113" t="s">
        <v>454</v>
      </c>
      <c r="D4636" s="33" t="s">
        <v>1212</v>
      </c>
      <c r="E4636" s="33" t="s">
        <v>14</v>
      </c>
      <c r="F4636" s="33">
        <v>92034</v>
      </c>
      <c r="G4636" s="33">
        <v>92034</v>
      </c>
      <c r="H4636" s="33">
        <v>1</v>
      </c>
      <c r="I4636" s="22"/>
    </row>
    <row r="4637" spans="1:9" ht="27" x14ac:dyDescent="0.25">
      <c r="A4637" s="113">
        <v>5113</v>
      </c>
      <c r="B4637" s="113" t="s">
        <v>6304</v>
      </c>
      <c r="C4637" s="113" t="s">
        <v>454</v>
      </c>
      <c r="D4637" s="33" t="s">
        <v>6305</v>
      </c>
      <c r="E4637" s="33" t="s">
        <v>14</v>
      </c>
      <c r="F4637" s="33">
        <v>143000</v>
      </c>
      <c r="G4637" s="33">
        <v>143000</v>
      </c>
      <c r="H4637" s="33">
        <v>1</v>
      </c>
      <c r="I4637" s="22"/>
    </row>
    <row r="4638" spans="1:9" ht="27" x14ac:dyDescent="0.25">
      <c r="A4638" s="113">
        <v>5113</v>
      </c>
      <c r="B4638" s="113" t="s">
        <v>6308</v>
      </c>
      <c r="C4638" s="113" t="s">
        <v>454</v>
      </c>
      <c r="D4638" s="33" t="s">
        <v>6305</v>
      </c>
      <c r="E4638" s="33" t="s">
        <v>14</v>
      </c>
      <c r="F4638" s="33">
        <v>93000</v>
      </c>
      <c r="G4638" s="33">
        <v>93000</v>
      </c>
      <c r="H4638" s="33">
        <v>1</v>
      </c>
      <c r="I4638" s="22"/>
    </row>
    <row r="4639" spans="1:9" ht="27" x14ac:dyDescent="0.25">
      <c r="A4639" s="113">
        <v>5113</v>
      </c>
      <c r="B4639" s="113" t="s">
        <v>6309</v>
      </c>
      <c r="C4639" s="113" t="s">
        <v>454</v>
      </c>
      <c r="D4639" s="33" t="s">
        <v>6305</v>
      </c>
      <c r="E4639" s="33" t="s">
        <v>14</v>
      </c>
      <c r="F4639" s="33">
        <v>93000</v>
      </c>
      <c r="G4639" s="33">
        <v>93000</v>
      </c>
      <c r="H4639" s="33">
        <v>1</v>
      </c>
      <c r="I4639" s="22"/>
    </row>
    <row r="4640" spans="1:9" ht="27" x14ac:dyDescent="0.25">
      <c r="A4640" s="113">
        <v>5113</v>
      </c>
      <c r="B4640" s="113" t="s">
        <v>6360</v>
      </c>
      <c r="C4640" s="113" t="s">
        <v>454</v>
      </c>
      <c r="D4640" s="33" t="s">
        <v>1212</v>
      </c>
      <c r="E4640" s="33" t="s">
        <v>14</v>
      </c>
      <c r="F4640" s="33">
        <v>1593932</v>
      </c>
      <c r="G4640" s="33">
        <v>1593932</v>
      </c>
      <c r="H4640" s="33">
        <v>1</v>
      </c>
      <c r="I4640" s="22"/>
    </row>
    <row r="4641" spans="1:9" ht="27" x14ac:dyDescent="0.25">
      <c r="A4641" s="113">
        <v>5113</v>
      </c>
      <c r="B4641" s="113" t="s">
        <v>6361</v>
      </c>
      <c r="C4641" s="113" t="s">
        <v>454</v>
      </c>
      <c r="D4641" s="33" t="s">
        <v>1212</v>
      </c>
      <c r="E4641" s="33" t="s">
        <v>14</v>
      </c>
      <c r="F4641" s="33">
        <v>1017847</v>
      </c>
      <c r="G4641" s="33">
        <v>1017847</v>
      </c>
      <c r="H4641" s="33">
        <v>1</v>
      </c>
      <c r="I4641" s="22"/>
    </row>
    <row r="4642" spans="1:9" ht="27" x14ac:dyDescent="0.25">
      <c r="A4642" s="113">
        <v>5113</v>
      </c>
      <c r="B4642" s="113" t="s">
        <v>6362</v>
      </c>
      <c r="C4642" s="113" t="s">
        <v>454</v>
      </c>
      <c r="D4642" s="33" t="s">
        <v>1212</v>
      </c>
      <c r="E4642" s="33" t="s">
        <v>14</v>
      </c>
      <c r="F4642" s="33">
        <v>1103957</v>
      </c>
      <c r="G4642" s="33">
        <v>1103957</v>
      </c>
      <c r="H4642" s="33">
        <v>1</v>
      </c>
      <c r="I4642" s="22"/>
    </row>
    <row r="4643" spans="1:9" ht="27" x14ac:dyDescent="0.25">
      <c r="A4643" s="113">
        <v>5113</v>
      </c>
      <c r="B4643" s="113" t="s">
        <v>6363</v>
      </c>
      <c r="C4643" s="113" t="s">
        <v>454</v>
      </c>
      <c r="D4643" s="33" t="s">
        <v>1212</v>
      </c>
      <c r="E4643" s="33" t="s">
        <v>14</v>
      </c>
      <c r="F4643" s="33">
        <v>1891129</v>
      </c>
      <c r="G4643" s="33">
        <v>1891129</v>
      </c>
      <c r="H4643" s="33">
        <v>1</v>
      </c>
      <c r="I4643" s="22"/>
    </row>
    <row r="4644" spans="1:9" ht="27" x14ac:dyDescent="0.25">
      <c r="A4644" s="113">
        <v>5113</v>
      </c>
      <c r="B4644" s="113" t="s">
        <v>6364</v>
      </c>
      <c r="C4644" s="113" t="s">
        <v>1093</v>
      </c>
      <c r="D4644" s="33" t="s">
        <v>13</v>
      </c>
      <c r="E4644" s="33" t="s">
        <v>14</v>
      </c>
      <c r="F4644" s="33">
        <v>637573</v>
      </c>
      <c r="G4644" s="33">
        <v>637573</v>
      </c>
      <c r="H4644" s="33">
        <v>1</v>
      </c>
      <c r="I4644" s="22"/>
    </row>
    <row r="4645" spans="1:9" ht="27" x14ac:dyDescent="0.25">
      <c r="A4645" s="113">
        <v>5113</v>
      </c>
      <c r="B4645" s="113" t="s">
        <v>6365</v>
      </c>
      <c r="C4645" s="113" t="s">
        <v>1093</v>
      </c>
      <c r="D4645" s="33" t="s">
        <v>13</v>
      </c>
      <c r="E4645" s="33" t="s">
        <v>14</v>
      </c>
      <c r="F4645" s="33">
        <v>339282</v>
      </c>
      <c r="G4645" s="33">
        <v>339282</v>
      </c>
      <c r="H4645" s="33">
        <v>1</v>
      </c>
      <c r="I4645" s="22"/>
    </row>
    <row r="4646" spans="1:9" ht="27" x14ac:dyDescent="0.25">
      <c r="A4646" s="113">
        <v>5113</v>
      </c>
      <c r="B4646" s="113" t="s">
        <v>6366</v>
      </c>
      <c r="C4646" s="113" t="s">
        <v>1093</v>
      </c>
      <c r="D4646" s="33" t="s">
        <v>13</v>
      </c>
      <c r="E4646" s="33" t="s">
        <v>14</v>
      </c>
      <c r="F4646" s="33">
        <v>367986</v>
      </c>
      <c r="G4646" s="33">
        <v>367986</v>
      </c>
      <c r="H4646" s="33">
        <v>1</v>
      </c>
      <c r="I4646" s="22"/>
    </row>
    <row r="4647" spans="1:9" ht="27" x14ac:dyDescent="0.25">
      <c r="A4647" s="113">
        <v>5113</v>
      </c>
      <c r="B4647" s="113" t="s">
        <v>6367</v>
      </c>
      <c r="C4647" s="113" t="s">
        <v>1093</v>
      </c>
      <c r="D4647" s="33" t="s">
        <v>13</v>
      </c>
      <c r="E4647" s="33" t="s">
        <v>14</v>
      </c>
      <c r="F4647" s="33">
        <v>630376</v>
      </c>
      <c r="G4647" s="33">
        <v>630376</v>
      </c>
      <c r="H4647" s="33">
        <v>1</v>
      </c>
      <c r="I4647" s="22"/>
    </row>
    <row r="4648" spans="1:9" ht="27" x14ac:dyDescent="0.25">
      <c r="A4648" s="113">
        <v>4251</v>
      </c>
      <c r="B4648" s="113" t="s">
        <v>6402</v>
      </c>
      <c r="C4648" s="113" t="s">
        <v>454</v>
      </c>
      <c r="D4648" s="33" t="s">
        <v>1212</v>
      </c>
      <c r="E4648" s="33" t="s">
        <v>14</v>
      </c>
      <c r="F4648" s="33">
        <v>800000</v>
      </c>
      <c r="G4648" s="33">
        <v>800000</v>
      </c>
      <c r="H4648" s="33">
        <v>1</v>
      </c>
      <c r="I4648" s="22"/>
    </row>
    <row r="4649" spans="1:9" ht="27" x14ac:dyDescent="0.25">
      <c r="A4649" s="113">
        <v>5113</v>
      </c>
      <c r="B4649" s="113" t="s">
        <v>6578</v>
      </c>
      <c r="C4649" s="113" t="s">
        <v>454</v>
      </c>
      <c r="D4649" s="33" t="s">
        <v>15</v>
      </c>
      <c r="E4649" s="33" t="s">
        <v>14</v>
      </c>
      <c r="F4649" s="33">
        <v>1891129</v>
      </c>
      <c r="G4649" s="33">
        <v>1891129</v>
      </c>
      <c r="H4649" s="33">
        <v>1</v>
      </c>
      <c r="I4649" s="22"/>
    </row>
    <row r="4650" spans="1:9" ht="27" x14ac:dyDescent="0.25">
      <c r="A4650" s="113">
        <v>5113</v>
      </c>
      <c r="B4650" s="113" t="s">
        <v>6579</v>
      </c>
      <c r="C4650" s="113" t="s">
        <v>454</v>
      </c>
      <c r="D4650" s="33" t="s">
        <v>15</v>
      </c>
      <c r="E4650" s="33" t="s">
        <v>14</v>
      </c>
      <c r="F4650" s="33">
        <v>1593932</v>
      </c>
      <c r="G4650" s="33">
        <v>1593932</v>
      </c>
      <c r="H4650" s="33">
        <v>1</v>
      </c>
      <c r="I4650" s="22"/>
    </row>
    <row r="4651" spans="1:9" ht="27" x14ac:dyDescent="0.25">
      <c r="A4651" s="113">
        <v>5113</v>
      </c>
      <c r="B4651" s="113" t="s">
        <v>7039</v>
      </c>
      <c r="C4651" s="113" t="s">
        <v>454</v>
      </c>
      <c r="D4651" s="33" t="s">
        <v>1212</v>
      </c>
      <c r="E4651" s="33" t="s">
        <v>14</v>
      </c>
      <c r="F4651" s="33">
        <v>0</v>
      </c>
      <c r="G4651" s="33">
        <v>0</v>
      </c>
      <c r="H4651" s="33">
        <v>1</v>
      </c>
      <c r="I4651" s="22"/>
    </row>
    <row r="4652" spans="1:9" x14ac:dyDescent="0.25">
      <c r="A4652" s="138" t="s">
        <v>16</v>
      </c>
      <c r="B4652" s="139"/>
      <c r="C4652" s="139"/>
      <c r="D4652" s="139"/>
      <c r="E4652" s="139"/>
      <c r="F4652" s="139"/>
      <c r="G4652" s="139"/>
      <c r="H4652" s="140"/>
      <c r="I4652" s="22"/>
    </row>
    <row r="4653" spans="1:9" ht="27" x14ac:dyDescent="0.25">
      <c r="A4653" s="113">
        <v>5113</v>
      </c>
      <c r="B4653" s="113" t="s">
        <v>5978</v>
      </c>
      <c r="C4653" s="113" t="s">
        <v>974</v>
      </c>
      <c r="D4653" s="33" t="s">
        <v>381</v>
      </c>
      <c r="E4653" s="33" t="s">
        <v>14</v>
      </c>
      <c r="F4653" s="33">
        <v>1731103</v>
      </c>
      <c r="G4653" s="33">
        <v>1731103</v>
      </c>
      <c r="H4653" s="33">
        <v>1</v>
      </c>
      <c r="I4653" s="22"/>
    </row>
    <row r="4654" spans="1:9" ht="27" x14ac:dyDescent="0.25">
      <c r="A4654" s="113">
        <v>5113</v>
      </c>
      <c r="B4654" s="113" t="s">
        <v>5979</v>
      </c>
      <c r="C4654" s="113" t="s">
        <v>974</v>
      </c>
      <c r="D4654" s="33" t="s">
        <v>381</v>
      </c>
      <c r="E4654" s="33" t="s">
        <v>14</v>
      </c>
      <c r="F4654" s="33">
        <v>28645085</v>
      </c>
      <c r="G4654" s="33">
        <v>28645085</v>
      </c>
      <c r="H4654" s="33">
        <v>1</v>
      </c>
      <c r="I4654" s="22"/>
    </row>
    <row r="4655" spans="1:9" ht="27" x14ac:dyDescent="0.25">
      <c r="A4655" s="113">
        <v>5113</v>
      </c>
      <c r="B4655" s="113" t="s">
        <v>5980</v>
      </c>
      <c r="C4655" s="113" t="s">
        <v>974</v>
      </c>
      <c r="D4655" s="33" t="s">
        <v>381</v>
      </c>
      <c r="E4655" s="33" t="s">
        <v>14</v>
      </c>
      <c r="F4655" s="33">
        <v>7107411</v>
      </c>
      <c r="G4655" s="33">
        <v>7107411</v>
      </c>
      <c r="H4655" s="33">
        <v>1</v>
      </c>
      <c r="I4655" s="22"/>
    </row>
    <row r="4656" spans="1:9" ht="27" x14ac:dyDescent="0.25">
      <c r="A4656" s="113">
        <v>5113</v>
      </c>
      <c r="B4656" s="113" t="s">
        <v>5981</v>
      </c>
      <c r="C4656" s="113" t="s">
        <v>974</v>
      </c>
      <c r="D4656" s="33" t="s">
        <v>381</v>
      </c>
      <c r="E4656" s="33" t="s">
        <v>14</v>
      </c>
      <c r="F4656" s="33">
        <v>2800445</v>
      </c>
      <c r="G4656" s="33">
        <v>2800445</v>
      </c>
      <c r="H4656" s="33">
        <v>1</v>
      </c>
      <c r="I4656" s="22"/>
    </row>
    <row r="4657" spans="1:9" ht="27" x14ac:dyDescent="0.25">
      <c r="A4657" s="113">
        <v>5113</v>
      </c>
      <c r="B4657" s="113" t="s">
        <v>5982</v>
      </c>
      <c r="C4657" s="113" t="s">
        <v>974</v>
      </c>
      <c r="D4657" s="33" t="s">
        <v>381</v>
      </c>
      <c r="E4657" s="33" t="s">
        <v>14</v>
      </c>
      <c r="F4657" s="33">
        <v>3222012</v>
      </c>
      <c r="G4657" s="33">
        <v>3222012</v>
      </c>
      <c r="H4657" s="33">
        <v>1</v>
      </c>
      <c r="I4657" s="22"/>
    </row>
    <row r="4658" spans="1:9" ht="27" x14ac:dyDescent="0.25">
      <c r="A4658" s="113">
        <v>5113</v>
      </c>
      <c r="B4658" s="113" t="s">
        <v>5983</v>
      </c>
      <c r="C4658" s="113" t="s">
        <v>974</v>
      </c>
      <c r="D4658" s="33" t="s">
        <v>381</v>
      </c>
      <c r="E4658" s="33" t="s">
        <v>14</v>
      </c>
      <c r="F4658" s="33">
        <v>11925816</v>
      </c>
      <c r="G4658" s="33">
        <v>11925816</v>
      </c>
      <c r="H4658" s="33">
        <v>1</v>
      </c>
      <c r="I4658" s="22"/>
    </row>
    <row r="4659" spans="1:9" ht="27" x14ac:dyDescent="0.25">
      <c r="A4659" s="113">
        <v>5113</v>
      </c>
      <c r="B4659" s="113" t="s">
        <v>5984</v>
      </c>
      <c r="C4659" s="113" t="s">
        <v>974</v>
      </c>
      <c r="D4659" s="33" t="s">
        <v>381</v>
      </c>
      <c r="E4659" s="33" t="s">
        <v>14</v>
      </c>
      <c r="F4659" s="33">
        <v>4563434</v>
      </c>
      <c r="G4659" s="33">
        <v>4563434</v>
      </c>
      <c r="H4659" s="33">
        <v>1</v>
      </c>
      <c r="I4659" s="22"/>
    </row>
    <row r="4660" spans="1:9" ht="27" x14ac:dyDescent="0.25">
      <c r="A4660" s="113">
        <v>5113</v>
      </c>
      <c r="B4660" s="113" t="s">
        <v>6250</v>
      </c>
      <c r="C4660" s="113" t="s">
        <v>974</v>
      </c>
      <c r="D4660" s="33" t="s">
        <v>381</v>
      </c>
      <c r="E4660" s="33" t="s">
        <v>14</v>
      </c>
      <c r="F4660" s="33">
        <v>1745620</v>
      </c>
      <c r="G4660" s="33">
        <v>1745620</v>
      </c>
      <c r="H4660" s="33">
        <v>1</v>
      </c>
      <c r="I4660" s="22"/>
    </row>
    <row r="4661" spans="1:9" ht="27" x14ac:dyDescent="0.25">
      <c r="A4661" s="113">
        <v>5113</v>
      </c>
      <c r="B4661" s="113" t="s">
        <v>6251</v>
      </c>
      <c r="C4661" s="113" t="s">
        <v>974</v>
      </c>
      <c r="D4661" s="33" t="s">
        <v>381</v>
      </c>
      <c r="E4661" s="33" t="s">
        <v>14</v>
      </c>
      <c r="F4661" s="33">
        <v>13564080</v>
      </c>
      <c r="G4661" s="33">
        <v>13564080</v>
      </c>
      <c r="H4661" s="33">
        <v>1</v>
      </c>
      <c r="I4661" s="22"/>
    </row>
    <row r="4662" spans="1:9" ht="27" x14ac:dyDescent="0.25">
      <c r="A4662" s="113">
        <v>5113</v>
      </c>
      <c r="B4662" s="113" t="s">
        <v>6252</v>
      </c>
      <c r="C4662" s="113" t="s">
        <v>974</v>
      </c>
      <c r="D4662" s="33" t="s">
        <v>381</v>
      </c>
      <c r="E4662" s="33" t="s">
        <v>14</v>
      </c>
      <c r="F4662" s="33">
        <v>2823930</v>
      </c>
      <c r="G4662" s="33">
        <v>2823930</v>
      </c>
      <c r="H4662" s="33">
        <v>1</v>
      </c>
      <c r="I4662" s="22"/>
    </row>
    <row r="4663" spans="1:9" ht="27" x14ac:dyDescent="0.25">
      <c r="A4663" s="113">
        <v>5113</v>
      </c>
      <c r="B4663" s="113" t="s">
        <v>6253</v>
      </c>
      <c r="C4663" s="113" t="s">
        <v>974</v>
      </c>
      <c r="D4663" s="33" t="s">
        <v>381</v>
      </c>
      <c r="E4663" s="33" t="s">
        <v>14</v>
      </c>
      <c r="F4663" s="33">
        <v>3249030</v>
      </c>
      <c r="G4663" s="33">
        <v>3249030</v>
      </c>
      <c r="H4663" s="33">
        <v>1</v>
      </c>
      <c r="I4663" s="22"/>
    </row>
    <row r="4664" spans="1:9" ht="27" x14ac:dyDescent="0.25">
      <c r="A4664" s="113">
        <v>5113</v>
      </c>
      <c r="B4664" s="113" t="s">
        <v>6254</v>
      </c>
      <c r="C4664" s="113" t="s">
        <v>974</v>
      </c>
      <c r="D4664" s="33" t="s">
        <v>381</v>
      </c>
      <c r="E4664" s="33" t="s">
        <v>14</v>
      </c>
      <c r="F4664" s="33">
        <v>12025810</v>
      </c>
      <c r="G4664" s="33">
        <v>12025810</v>
      </c>
      <c r="H4664" s="33">
        <v>1</v>
      </c>
      <c r="I4664" s="22"/>
    </row>
    <row r="4665" spans="1:9" ht="27" x14ac:dyDescent="0.25">
      <c r="A4665" s="113">
        <v>5113</v>
      </c>
      <c r="B4665" s="113" t="s">
        <v>6255</v>
      </c>
      <c r="C4665" s="113" t="s">
        <v>974</v>
      </c>
      <c r="D4665" s="33" t="s">
        <v>381</v>
      </c>
      <c r="E4665" s="33" t="s">
        <v>14</v>
      </c>
      <c r="F4665" s="33">
        <v>4601700</v>
      </c>
      <c r="G4665" s="33">
        <v>4601700</v>
      </c>
      <c r="H4665" s="33">
        <v>1</v>
      </c>
      <c r="I4665" s="22"/>
    </row>
    <row r="4666" spans="1:9" ht="27" x14ac:dyDescent="0.25">
      <c r="A4666" s="113">
        <v>5113</v>
      </c>
      <c r="B4666" s="113" t="s">
        <v>6256</v>
      </c>
      <c r="C4666" s="113" t="s">
        <v>974</v>
      </c>
      <c r="D4666" s="33" t="s">
        <v>381</v>
      </c>
      <c r="E4666" s="33" t="s">
        <v>14</v>
      </c>
      <c r="F4666" s="33">
        <v>7167000</v>
      </c>
      <c r="G4666" s="33">
        <v>7167000</v>
      </c>
      <c r="H4666" s="33">
        <v>1</v>
      </c>
      <c r="I4666" s="22"/>
    </row>
    <row r="4667" spans="1:9" ht="27" x14ac:dyDescent="0.25">
      <c r="A4667" s="113">
        <v>5113</v>
      </c>
      <c r="B4667" s="113" t="s">
        <v>6335</v>
      </c>
      <c r="C4667" s="113" t="s">
        <v>20</v>
      </c>
      <c r="D4667" s="33" t="s">
        <v>381</v>
      </c>
      <c r="E4667" s="33" t="s">
        <v>14</v>
      </c>
      <c r="F4667" s="33">
        <v>106262110</v>
      </c>
      <c r="G4667" s="33">
        <v>106262110</v>
      </c>
      <c r="H4667" s="33">
        <v>1</v>
      </c>
      <c r="I4667" s="22"/>
    </row>
    <row r="4668" spans="1:9" ht="27" x14ac:dyDescent="0.25">
      <c r="A4668" s="113">
        <v>5113</v>
      </c>
      <c r="B4668" s="113" t="s">
        <v>6336</v>
      </c>
      <c r="C4668" s="113" t="s">
        <v>20</v>
      </c>
      <c r="D4668" s="33" t="s">
        <v>381</v>
      </c>
      <c r="E4668" s="33" t="s">
        <v>14</v>
      </c>
      <c r="F4668" s="33">
        <v>56547050</v>
      </c>
      <c r="G4668" s="33">
        <v>56547050</v>
      </c>
      <c r="H4668" s="33">
        <v>1</v>
      </c>
      <c r="I4668" s="22"/>
    </row>
    <row r="4669" spans="1:9" ht="27" x14ac:dyDescent="0.25">
      <c r="A4669" s="113">
        <v>5113</v>
      </c>
      <c r="B4669" s="113" t="s">
        <v>6337</v>
      </c>
      <c r="C4669" s="113" t="s">
        <v>20</v>
      </c>
      <c r="D4669" s="33" t="s">
        <v>381</v>
      </c>
      <c r="E4669" s="33" t="s">
        <v>14</v>
      </c>
      <c r="F4669" s="33">
        <v>61330950</v>
      </c>
      <c r="G4669" s="33">
        <v>61330950</v>
      </c>
      <c r="H4669" s="33">
        <v>1</v>
      </c>
      <c r="I4669" s="22"/>
    </row>
    <row r="4670" spans="1:9" ht="27" x14ac:dyDescent="0.25">
      <c r="A4670" s="113">
        <v>5113</v>
      </c>
      <c r="B4670" s="113" t="s">
        <v>6338</v>
      </c>
      <c r="C4670" s="113" t="s">
        <v>20</v>
      </c>
      <c r="D4670" s="33" t="s">
        <v>381</v>
      </c>
      <c r="E4670" s="33" t="s">
        <v>14</v>
      </c>
      <c r="F4670" s="33">
        <v>105062740</v>
      </c>
      <c r="G4670" s="33">
        <v>105062740</v>
      </c>
      <c r="H4670" s="33">
        <v>1</v>
      </c>
      <c r="I4670" s="22"/>
    </row>
    <row r="4671" spans="1:9" ht="27" x14ac:dyDescent="0.25">
      <c r="A4671" s="113">
        <v>4251</v>
      </c>
      <c r="B4671" s="113" t="s">
        <v>6401</v>
      </c>
      <c r="C4671" s="113" t="s">
        <v>974</v>
      </c>
      <c r="D4671" s="33" t="s">
        <v>381</v>
      </c>
      <c r="E4671" s="33" t="s">
        <v>14</v>
      </c>
      <c r="F4671" s="33">
        <v>39200000</v>
      </c>
      <c r="G4671" s="33">
        <v>39200000</v>
      </c>
      <c r="H4671" s="33">
        <v>1</v>
      </c>
      <c r="I4671" s="22"/>
    </row>
    <row r="4672" spans="1:9" ht="27" x14ac:dyDescent="0.25">
      <c r="A4672" s="113">
        <v>5113</v>
      </c>
      <c r="B4672" s="113" t="s">
        <v>6439</v>
      </c>
      <c r="C4672" s="113" t="s">
        <v>20</v>
      </c>
      <c r="D4672" s="33" t="s">
        <v>15</v>
      </c>
      <c r="E4672" s="33" t="s">
        <v>14</v>
      </c>
      <c r="F4672" s="33">
        <v>103327353</v>
      </c>
      <c r="G4672" s="33">
        <v>103327353</v>
      </c>
      <c r="H4672" s="33">
        <v>1</v>
      </c>
      <c r="I4672" s="22"/>
    </row>
    <row r="4673" spans="1:9" ht="27" x14ac:dyDescent="0.25">
      <c r="A4673" s="113">
        <v>5113</v>
      </c>
      <c r="B4673" s="113" t="s">
        <v>6542</v>
      </c>
      <c r="C4673" s="113" t="s">
        <v>20</v>
      </c>
      <c r="D4673" s="33" t="s">
        <v>15</v>
      </c>
      <c r="E4673" s="33" t="s">
        <v>14</v>
      </c>
      <c r="F4673" s="33">
        <v>103174172</v>
      </c>
      <c r="G4673" s="33">
        <v>103174172</v>
      </c>
      <c r="H4673" s="33">
        <v>1</v>
      </c>
      <c r="I4673" s="22"/>
    </row>
    <row r="4674" spans="1:9" ht="27" x14ac:dyDescent="0.25">
      <c r="A4674" s="113">
        <v>5113</v>
      </c>
      <c r="B4674" s="113" t="s">
        <v>6440</v>
      </c>
      <c r="C4674" s="113" t="s">
        <v>20</v>
      </c>
      <c r="D4674" s="33" t="s">
        <v>381</v>
      </c>
      <c r="E4674" s="33" t="s">
        <v>14</v>
      </c>
      <c r="F4674" s="33">
        <v>55531496</v>
      </c>
      <c r="G4674" s="33">
        <v>55531496</v>
      </c>
      <c r="H4674" s="33">
        <v>1</v>
      </c>
      <c r="I4674" s="22"/>
    </row>
    <row r="4675" spans="1:9" ht="27" x14ac:dyDescent="0.25">
      <c r="A4675" s="113">
        <v>5113</v>
      </c>
      <c r="B4675" s="113" t="s">
        <v>6441</v>
      </c>
      <c r="C4675" s="113" t="s">
        <v>20</v>
      </c>
      <c r="D4675" s="33" t="s">
        <v>381</v>
      </c>
      <c r="E4675" s="33" t="s">
        <v>14</v>
      </c>
      <c r="F4675" s="33">
        <v>60231303</v>
      </c>
      <c r="G4675" s="33">
        <v>60231303</v>
      </c>
      <c r="H4675" s="33">
        <v>1</v>
      </c>
      <c r="I4675" s="22"/>
    </row>
    <row r="4676" spans="1:9" ht="27" x14ac:dyDescent="0.25">
      <c r="A4676" s="113">
        <v>5113</v>
      </c>
      <c r="B4676" s="113" t="s">
        <v>7038</v>
      </c>
      <c r="C4676" s="113" t="s">
        <v>974</v>
      </c>
      <c r="D4676" s="33" t="s">
        <v>381</v>
      </c>
      <c r="E4676" s="33" t="s">
        <v>14</v>
      </c>
      <c r="F4676" s="33">
        <v>0</v>
      </c>
      <c r="G4676" s="33">
        <v>0</v>
      </c>
      <c r="H4676" s="33">
        <v>1</v>
      </c>
      <c r="I4676" s="22"/>
    </row>
    <row r="4677" spans="1:9" ht="15" customHeight="1" x14ac:dyDescent="0.25">
      <c r="A4677" s="156" t="s">
        <v>192</v>
      </c>
      <c r="B4677" s="157"/>
      <c r="C4677" s="157"/>
      <c r="D4677" s="157"/>
      <c r="E4677" s="157"/>
      <c r="F4677" s="157"/>
      <c r="G4677" s="157"/>
      <c r="H4677" s="158"/>
      <c r="I4677" s="22"/>
    </row>
    <row r="4678" spans="1:9" ht="15" customHeight="1" x14ac:dyDescent="0.25">
      <c r="A4678" s="135" t="s">
        <v>16</v>
      </c>
      <c r="B4678" s="136"/>
      <c r="C4678" s="136"/>
      <c r="D4678" s="136"/>
      <c r="E4678" s="136"/>
      <c r="F4678" s="136"/>
      <c r="G4678" s="136"/>
      <c r="H4678" s="137"/>
      <c r="I4678" s="22"/>
    </row>
    <row r="4679" spans="1:9" ht="27" x14ac:dyDescent="0.25">
      <c r="A4679" s="20">
        <v>4861</v>
      </c>
      <c r="B4679" s="20" t="s">
        <v>2242</v>
      </c>
      <c r="C4679" s="20" t="s">
        <v>467</v>
      </c>
      <c r="D4679" s="20" t="s">
        <v>381</v>
      </c>
      <c r="E4679" s="20" t="s">
        <v>14</v>
      </c>
      <c r="F4679" s="20">
        <v>24500000</v>
      </c>
      <c r="G4679" s="20">
        <v>24500000</v>
      </c>
      <c r="H4679" s="20">
        <v>1</v>
      </c>
      <c r="I4679" s="22"/>
    </row>
    <row r="4680" spans="1:9" ht="15" customHeight="1" x14ac:dyDescent="0.25">
      <c r="A4680" s="138" t="s">
        <v>12</v>
      </c>
      <c r="B4680" s="139"/>
      <c r="C4680" s="139"/>
      <c r="D4680" s="139"/>
      <c r="E4680" s="139"/>
      <c r="F4680" s="139"/>
      <c r="G4680" s="139"/>
      <c r="H4680" s="140"/>
      <c r="I4680" s="22"/>
    </row>
    <row r="4681" spans="1:9" ht="27" x14ac:dyDescent="0.25">
      <c r="A4681" s="20">
        <v>4861</v>
      </c>
      <c r="B4681" s="11" t="s">
        <v>2243</v>
      </c>
      <c r="C4681" s="11" t="s">
        <v>454</v>
      </c>
      <c r="D4681" s="20" t="s">
        <v>1212</v>
      </c>
      <c r="E4681" s="20" t="s">
        <v>14</v>
      </c>
      <c r="F4681" s="20">
        <v>500000</v>
      </c>
      <c r="G4681" s="20">
        <v>500000</v>
      </c>
      <c r="H4681" s="20">
        <v>1</v>
      </c>
      <c r="I4681" s="22"/>
    </row>
    <row r="4682" spans="1:9" ht="30" customHeight="1" x14ac:dyDescent="0.25">
      <c r="A4682" s="150" t="s">
        <v>1364</v>
      </c>
      <c r="B4682" s="151"/>
      <c r="C4682" s="151"/>
      <c r="D4682" s="151"/>
      <c r="E4682" s="151"/>
      <c r="F4682" s="151"/>
      <c r="G4682" s="151"/>
      <c r="H4682" s="152"/>
      <c r="I4682" s="22"/>
    </row>
    <row r="4683" spans="1:9" s="28" customFormat="1" ht="48" x14ac:dyDescent="0.25">
      <c r="A4683" s="70">
        <v>4239</v>
      </c>
      <c r="B4683" s="70" t="s">
        <v>1672</v>
      </c>
      <c r="C4683" s="70" t="s">
        <v>1366</v>
      </c>
      <c r="D4683" s="70" t="s">
        <v>9</v>
      </c>
      <c r="E4683" s="70" t="s">
        <v>14</v>
      </c>
      <c r="F4683" s="70">
        <v>0</v>
      </c>
      <c r="G4683" s="70">
        <v>0</v>
      </c>
      <c r="H4683" s="70">
        <v>1</v>
      </c>
      <c r="I4683" s="27"/>
    </row>
    <row r="4684" spans="1:9" s="81" customFormat="1" ht="48" x14ac:dyDescent="0.25">
      <c r="A4684" s="70">
        <v>4239</v>
      </c>
      <c r="B4684" s="70" t="s">
        <v>1365</v>
      </c>
      <c r="C4684" s="70" t="s">
        <v>1366</v>
      </c>
      <c r="D4684" s="70" t="s">
        <v>9</v>
      </c>
      <c r="E4684" s="70" t="s">
        <v>14</v>
      </c>
      <c r="F4684" s="70">
        <v>0</v>
      </c>
      <c r="G4684" s="70">
        <v>0</v>
      </c>
      <c r="H4684" s="70">
        <v>1</v>
      </c>
      <c r="I4684" s="80"/>
    </row>
    <row r="4685" spans="1:9" ht="15" customHeight="1" x14ac:dyDescent="0.25">
      <c r="A4685" s="153" t="s">
        <v>12</v>
      </c>
      <c r="B4685" s="154"/>
      <c r="C4685" s="154"/>
      <c r="D4685" s="154"/>
      <c r="E4685" s="154"/>
      <c r="F4685" s="154"/>
      <c r="G4685" s="154"/>
      <c r="H4685" s="155"/>
      <c r="I4685" s="22"/>
    </row>
    <row r="4686" spans="1:9" ht="15" customHeight="1" x14ac:dyDescent="0.25">
      <c r="A4686" s="132" t="s">
        <v>217</v>
      </c>
      <c r="B4686" s="133"/>
      <c r="C4686" s="133"/>
      <c r="D4686" s="133"/>
      <c r="E4686" s="133"/>
      <c r="F4686" s="133"/>
      <c r="G4686" s="133"/>
      <c r="H4686" s="134"/>
      <c r="I4686" s="22"/>
    </row>
    <row r="4687" spans="1:9" ht="15" customHeight="1" x14ac:dyDescent="0.25">
      <c r="A4687" s="138" t="s">
        <v>12</v>
      </c>
      <c r="B4687" s="139"/>
      <c r="C4687" s="139"/>
      <c r="D4687" s="139"/>
      <c r="E4687" s="139"/>
      <c r="F4687" s="139"/>
      <c r="G4687" s="139"/>
      <c r="H4687" s="140"/>
      <c r="I4687" s="22"/>
    </row>
    <row r="4688" spans="1:9" ht="15" customHeight="1" x14ac:dyDescent="0.25">
      <c r="A4688" s="132" t="s">
        <v>260</v>
      </c>
      <c r="B4688" s="133"/>
      <c r="C4688" s="133"/>
      <c r="D4688" s="133"/>
      <c r="E4688" s="133"/>
      <c r="F4688" s="133"/>
      <c r="G4688" s="133"/>
      <c r="H4688" s="134"/>
      <c r="I4688" s="22"/>
    </row>
    <row r="4689" spans="1:9" ht="15" customHeight="1" x14ac:dyDescent="0.25">
      <c r="A4689" s="138" t="s">
        <v>12</v>
      </c>
      <c r="B4689" s="139"/>
      <c r="C4689" s="139"/>
      <c r="D4689" s="139"/>
      <c r="E4689" s="139"/>
      <c r="F4689" s="139"/>
      <c r="G4689" s="139"/>
      <c r="H4689" s="140"/>
      <c r="I4689" s="22"/>
    </row>
    <row r="4690" spans="1:9" x14ac:dyDescent="0.25">
      <c r="A4690" s="20"/>
      <c r="B4690" s="20"/>
      <c r="C4690" s="20"/>
      <c r="D4690" s="20"/>
      <c r="E4690" s="20"/>
      <c r="F4690" s="20"/>
      <c r="G4690" s="20"/>
      <c r="H4690" s="20"/>
      <c r="I4690" s="22"/>
    </row>
    <row r="4691" spans="1:9" ht="15" customHeight="1" x14ac:dyDescent="0.25">
      <c r="A4691" s="132" t="s">
        <v>131</v>
      </c>
      <c r="B4691" s="133"/>
      <c r="C4691" s="133"/>
      <c r="D4691" s="133"/>
      <c r="E4691" s="133"/>
      <c r="F4691" s="133"/>
      <c r="G4691" s="133"/>
      <c r="H4691" s="134"/>
      <c r="I4691" s="22"/>
    </row>
    <row r="4692" spans="1:9" ht="15" customHeight="1" x14ac:dyDescent="0.25">
      <c r="A4692" s="138" t="s">
        <v>12</v>
      </c>
      <c r="B4692" s="139"/>
      <c r="C4692" s="139"/>
      <c r="D4692" s="139"/>
      <c r="E4692" s="139"/>
      <c r="F4692" s="139"/>
      <c r="G4692" s="139"/>
      <c r="H4692" s="140"/>
      <c r="I4692" s="22"/>
    </row>
    <row r="4693" spans="1:9" ht="24.75" customHeight="1" x14ac:dyDescent="0.25">
      <c r="A4693" s="4"/>
      <c r="B4693" s="4"/>
      <c r="C4693" s="4"/>
      <c r="D4693" s="12"/>
      <c r="E4693" s="12"/>
      <c r="F4693" s="20"/>
      <c r="G4693" s="20"/>
      <c r="H4693" s="20"/>
      <c r="I4693" s="22"/>
    </row>
    <row r="4694" spans="1:9" ht="15" customHeight="1" x14ac:dyDescent="0.25">
      <c r="A4694" s="132" t="s">
        <v>471</v>
      </c>
      <c r="B4694" s="133"/>
      <c r="C4694" s="133"/>
      <c r="D4694" s="133"/>
      <c r="E4694" s="133"/>
      <c r="F4694" s="133"/>
      <c r="G4694" s="133"/>
      <c r="H4694" s="134"/>
      <c r="I4694" s="22"/>
    </row>
    <row r="4695" spans="1:9" ht="15" customHeight="1" x14ac:dyDescent="0.25">
      <c r="A4695" s="138" t="s">
        <v>16</v>
      </c>
      <c r="B4695" s="139"/>
      <c r="C4695" s="139"/>
      <c r="D4695" s="139"/>
      <c r="E4695" s="139"/>
      <c r="F4695" s="139"/>
      <c r="G4695" s="139"/>
      <c r="H4695" s="140"/>
      <c r="I4695" s="22"/>
    </row>
    <row r="4696" spans="1:9" ht="27" x14ac:dyDescent="0.25">
      <c r="A4696" s="32">
        <v>4251</v>
      </c>
      <c r="B4696" s="11" t="s">
        <v>4246</v>
      </c>
      <c r="C4696" s="11" t="s">
        <v>454</v>
      </c>
      <c r="D4696" s="11" t="s">
        <v>15</v>
      </c>
      <c r="E4696" s="11" t="s">
        <v>14</v>
      </c>
      <c r="F4696" s="11">
        <v>1800000</v>
      </c>
      <c r="G4696" s="11">
        <v>1800000</v>
      </c>
      <c r="H4696" s="11">
        <v>1</v>
      </c>
      <c r="I4696" s="22"/>
    </row>
    <row r="4697" spans="1:9" ht="40.5" x14ac:dyDescent="0.25">
      <c r="A4697" s="11">
        <v>4251</v>
      </c>
      <c r="B4697" s="11" t="s">
        <v>4062</v>
      </c>
      <c r="C4697" s="11" t="s">
        <v>24</v>
      </c>
      <c r="D4697" s="11" t="s">
        <v>15</v>
      </c>
      <c r="E4697" s="11" t="s">
        <v>14</v>
      </c>
      <c r="F4697" s="11">
        <v>118200000</v>
      </c>
      <c r="G4697" s="11">
        <v>118200000</v>
      </c>
      <c r="H4697" s="11">
        <v>1</v>
      </c>
      <c r="I4697" s="22"/>
    </row>
    <row r="4698" spans="1:9" ht="40.5" x14ac:dyDescent="0.25">
      <c r="A4698" s="11">
        <v>4251</v>
      </c>
      <c r="B4698" s="11" t="s">
        <v>3761</v>
      </c>
      <c r="C4698" s="11" t="s">
        <v>24</v>
      </c>
      <c r="D4698" s="11" t="s">
        <v>15</v>
      </c>
      <c r="E4698" s="11" t="s">
        <v>14</v>
      </c>
      <c r="F4698" s="11">
        <v>88872800</v>
      </c>
      <c r="G4698" s="11">
        <v>88872800</v>
      </c>
      <c r="H4698" s="11">
        <v>1</v>
      </c>
      <c r="I4698" s="22"/>
    </row>
    <row r="4699" spans="1:9" ht="40.5" x14ac:dyDescent="0.25">
      <c r="A4699" s="11">
        <v>4251</v>
      </c>
      <c r="B4699" s="11" t="s">
        <v>3762</v>
      </c>
      <c r="C4699" s="11" t="s">
        <v>24</v>
      </c>
      <c r="D4699" s="11" t="s">
        <v>381</v>
      </c>
      <c r="E4699" s="11" t="s">
        <v>14</v>
      </c>
      <c r="F4699" s="11">
        <v>29327200</v>
      </c>
      <c r="G4699" s="11">
        <v>29327200</v>
      </c>
      <c r="H4699" s="11">
        <v>1</v>
      </c>
      <c r="I4699" s="22"/>
    </row>
    <row r="4700" spans="1:9" ht="27" x14ac:dyDescent="0.25">
      <c r="A4700" s="11">
        <v>4251</v>
      </c>
      <c r="B4700" s="11" t="s">
        <v>4063</v>
      </c>
      <c r="C4700" s="11" t="s">
        <v>454</v>
      </c>
      <c r="D4700" s="11" t="s">
        <v>1212</v>
      </c>
      <c r="E4700" s="11" t="s">
        <v>14</v>
      </c>
      <c r="F4700" s="11">
        <v>1800000</v>
      </c>
      <c r="G4700" s="11">
        <v>1800000</v>
      </c>
      <c r="H4700" s="11">
        <v>1</v>
      </c>
      <c r="I4700" s="22"/>
    </row>
    <row r="4701" spans="1:9" ht="27" x14ac:dyDescent="0.25">
      <c r="A4701" s="11">
        <v>4251</v>
      </c>
      <c r="B4701" s="11" t="s">
        <v>3763</v>
      </c>
      <c r="C4701" s="11" t="s">
        <v>454</v>
      </c>
      <c r="D4701" s="11" t="s">
        <v>1212</v>
      </c>
      <c r="E4701" s="11" t="s">
        <v>14</v>
      </c>
      <c r="F4701" s="11">
        <v>1800000</v>
      </c>
      <c r="G4701" s="11">
        <v>1800000</v>
      </c>
      <c r="H4701" s="11">
        <v>1</v>
      </c>
      <c r="I4701" s="22"/>
    </row>
    <row r="4702" spans="1:9" ht="15" customHeight="1" x14ac:dyDescent="0.25">
      <c r="A4702" s="138" t="s">
        <v>12</v>
      </c>
      <c r="B4702" s="139"/>
      <c r="C4702" s="139"/>
      <c r="D4702" s="139"/>
      <c r="E4702" s="139"/>
      <c r="F4702" s="139"/>
      <c r="G4702" s="139"/>
      <c r="H4702" s="140"/>
      <c r="I4702" s="22"/>
    </row>
    <row r="4703" spans="1:9" ht="15" customHeight="1" x14ac:dyDescent="0.25">
      <c r="A4703" s="68"/>
      <c r="B4703" s="36"/>
      <c r="C4703" s="36"/>
      <c r="D4703" s="36"/>
      <c r="E4703" s="36"/>
      <c r="F4703" s="36"/>
      <c r="G4703" s="36"/>
      <c r="H4703" s="36"/>
      <c r="I4703" s="22"/>
    </row>
    <row r="4704" spans="1:9" ht="25.5" customHeight="1" x14ac:dyDescent="0.25">
      <c r="A4704" s="11">
        <v>4251</v>
      </c>
      <c r="B4704" s="11" t="s">
        <v>2238</v>
      </c>
      <c r="C4704" s="11" t="s">
        <v>454</v>
      </c>
      <c r="D4704" s="11" t="s">
        <v>15</v>
      </c>
      <c r="E4704" s="11" t="s">
        <v>14</v>
      </c>
      <c r="F4704" s="11">
        <v>1800000</v>
      </c>
      <c r="G4704" s="11">
        <v>1800000</v>
      </c>
      <c r="H4704" s="11">
        <v>1</v>
      </c>
      <c r="I4704" s="22"/>
    </row>
    <row r="4705" spans="1:9" ht="15" customHeight="1" x14ac:dyDescent="0.25">
      <c r="A4705" s="8"/>
      <c r="B4705" s="8"/>
      <c r="C4705" s="8"/>
      <c r="D4705" s="8"/>
      <c r="E4705" s="8"/>
      <c r="F4705" s="8"/>
      <c r="G4705" s="8"/>
      <c r="H4705" s="8"/>
      <c r="I4705" s="22"/>
    </row>
    <row r="4706" spans="1:9" ht="15" customHeight="1" x14ac:dyDescent="0.25">
      <c r="A4706" s="132" t="s">
        <v>73</v>
      </c>
      <c r="B4706" s="133"/>
      <c r="C4706" s="133"/>
      <c r="D4706" s="133"/>
      <c r="E4706" s="133"/>
      <c r="F4706" s="133"/>
      <c r="G4706" s="133"/>
      <c r="H4706" s="134"/>
      <c r="I4706" s="22"/>
    </row>
    <row r="4707" spans="1:9" ht="15" customHeight="1" x14ac:dyDescent="0.25">
      <c r="A4707" s="138" t="s">
        <v>8</v>
      </c>
      <c r="B4707" s="139"/>
      <c r="C4707" s="139"/>
      <c r="D4707" s="139"/>
      <c r="E4707" s="139"/>
      <c r="F4707" s="139"/>
      <c r="G4707" s="139"/>
      <c r="H4707" s="140"/>
      <c r="I4707" s="22"/>
    </row>
    <row r="4708" spans="1:9" ht="15" customHeight="1" x14ac:dyDescent="0.25">
      <c r="A4708" s="32"/>
      <c r="B4708" s="32"/>
      <c r="C4708" s="32"/>
      <c r="D4708" s="32"/>
      <c r="E4708" s="32"/>
      <c r="F4708" s="32"/>
      <c r="G4708" s="32"/>
      <c r="H4708" s="32"/>
      <c r="I4708" s="22"/>
    </row>
    <row r="4709" spans="1:9" ht="15" customHeight="1" x14ac:dyDescent="0.25">
      <c r="A4709" s="138" t="s">
        <v>12</v>
      </c>
      <c r="B4709" s="139"/>
      <c r="C4709" s="139"/>
      <c r="D4709" s="139"/>
      <c r="E4709" s="139"/>
      <c r="F4709" s="139"/>
      <c r="G4709" s="139"/>
      <c r="H4709" s="140"/>
      <c r="I4709" s="22"/>
    </row>
    <row r="4710" spans="1:9" ht="40.5" x14ac:dyDescent="0.25">
      <c r="A4710" s="11">
        <v>4239</v>
      </c>
      <c r="B4710" s="11" t="s">
        <v>2800</v>
      </c>
      <c r="C4710" s="11" t="s">
        <v>497</v>
      </c>
      <c r="D4710" s="11" t="s">
        <v>9</v>
      </c>
      <c r="E4710" s="11" t="s">
        <v>14</v>
      </c>
      <c r="F4710" s="11">
        <v>1000000</v>
      </c>
      <c r="G4710" s="11">
        <v>1000000</v>
      </c>
      <c r="H4710" s="11">
        <v>1</v>
      </c>
      <c r="I4710" s="22"/>
    </row>
    <row r="4711" spans="1:9" ht="40.5" x14ac:dyDescent="0.25">
      <c r="A4711" s="11">
        <v>4239</v>
      </c>
      <c r="B4711" s="11" t="s">
        <v>2801</v>
      </c>
      <c r="C4711" s="11" t="s">
        <v>497</v>
      </c>
      <c r="D4711" s="11" t="s">
        <v>9</v>
      </c>
      <c r="E4711" s="11" t="s">
        <v>14</v>
      </c>
      <c r="F4711" s="11">
        <v>1000000</v>
      </c>
      <c r="G4711" s="11">
        <v>1000000</v>
      </c>
      <c r="H4711" s="11">
        <v>1</v>
      </c>
      <c r="I4711" s="22"/>
    </row>
    <row r="4712" spans="1:9" ht="40.5" x14ac:dyDescent="0.25">
      <c r="A4712" s="11">
        <v>4239</v>
      </c>
      <c r="B4712" s="11" t="s">
        <v>2802</v>
      </c>
      <c r="C4712" s="11" t="s">
        <v>497</v>
      </c>
      <c r="D4712" s="11" t="s">
        <v>9</v>
      </c>
      <c r="E4712" s="11" t="s">
        <v>14</v>
      </c>
      <c r="F4712" s="11">
        <v>2250000</v>
      </c>
      <c r="G4712" s="11">
        <v>2250000</v>
      </c>
      <c r="H4712" s="11">
        <v>1</v>
      </c>
      <c r="I4712" s="22"/>
    </row>
    <row r="4713" spans="1:9" ht="40.5" x14ac:dyDescent="0.25">
      <c r="A4713" s="11">
        <v>4239</v>
      </c>
      <c r="B4713" s="11" t="s">
        <v>2803</v>
      </c>
      <c r="C4713" s="11" t="s">
        <v>497</v>
      </c>
      <c r="D4713" s="11" t="s">
        <v>9</v>
      </c>
      <c r="E4713" s="11" t="s">
        <v>14</v>
      </c>
      <c r="F4713" s="11">
        <v>900000</v>
      </c>
      <c r="G4713" s="11">
        <v>900000</v>
      </c>
      <c r="H4713" s="11">
        <v>1</v>
      </c>
      <c r="I4713" s="22"/>
    </row>
    <row r="4714" spans="1:9" ht="40.5" x14ac:dyDescent="0.25">
      <c r="A4714" s="11">
        <v>4239</v>
      </c>
      <c r="B4714" s="11" t="s">
        <v>2804</v>
      </c>
      <c r="C4714" s="11" t="s">
        <v>497</v>
      </c>
      <c r="D4714" s="11" t="s">
        <v>9</v>
      </c>
      <c r="E4714" s="11" t="s">
        <v>14</v>
      </c>
      <c r="F4714" s="11">
        <v>150000</v>
      </c>
      <c r="G4714" s="11">
        <v>150000</v>
      </c>
      <c r="H4714" s="11">
        <v>1</v>
      </c>
      <c r="I4714" s="22"/>
    </row>
    <row r="4715" spans="1:9" ht="40.5" x14ac:dyDescent="0.25">
      <c r="A4715" s="11">
        <v>4239</v>
      </c>
      <c r="B4715" s="11" t="s">
        <v>2805</v>
      </c>
      <c r="C4715" s="11" t="s">
        <v>497</v>
      </c>
      <c r="D4715" s="11" t="s">
        <v>9</v>
      </c>
      <c r="E4715" s="11" t="s">
        <v>14</v>
      </c>
      <c r="F4715" s="11">
        <v>700000</v>
      </c>
      <c r="G4715" s="11">
        <v>700000</v>
      </c>
      <c r="H4715" s="11">
        <v>1</v>
      </c>
      <c r="I4715" s="22"/>
    </row>
    <row r="4716" spans="1:9" ht="40.5" x14ac:dyDescent="0.25">
      <c r="A4716" s="11">
        <v>4239</v>
      </c>
      <c r="B4716" s="11" t="s">
        <v>2806</v>
      </c>
      <c r="C4716" s="11" t="s">
        <v>497</v>
      </c>
      <c r="D4716" s="11" t="s">
        <v>9</v>
      </c>
      <c r="E4716" s="11" t="s">
        <v>14</v>
      </c>
      <c r="F4716" s="11">
        <v>800000</v>
      </c>
      <c r="G4716" s="11">
        <v>800000</v>
      </c>
      <c r="H4716" s="11">
        <v>1</v>
      </c>
      <c r="I4716" s="22"/>
    </row>
    <row r="4717" spans="1:9" ht="40.5" x14ac:dyDescent="0.25">
      <c r="A4717" s="11">
        <v>4239</v>
      </c>
      <c r="B4717" s="11" t="s">
        <v>2807</v>
      </c>
      <c r="C4717" s="11" t="s">
        <v>497</v>
      </c>
      <c r="D4717" s="11" t="s">
        <v>9</v>
      </c>
      <c r="E4717" s="11" t="s">
        <v>14</v>
      </c>
      <c r="F4717" s="11">
        <v>210000</v>
      </c>
      <c r="G4717" s="11">
        <v>210000</v>
      </c>
      <c r="H4717" s="11">
        <v>1</v>
      </c>
      <c r="I4717" s="22"/>
    </row>
    <row r="4718" spans="1:9" ht="40.5" x14ac:dyDescent="0.25">
      <c r="A4718" s="11">
        <v>4239</v>
      </c>
      <c r="B4718" s="11" t="s">
        <v>2808</v>
      </c>
      <c r="C4718" s="11" t="s">
        <v>497</v>
      </c>
      <c r="D4718" s="11" t="s">
        <v>9</v>
      </c>
      <c r="E4718" s="11" t="s">
        <v>14</v>
      </c>
      <c r="F4718" s="11">
        <v>1200000</v>
      </c>
      <c r="G4718" s="11">
        <v>1200000</v>
      </c>
      <c r="H4718" s="11">
        <v>1</v>
      </c>
      <c r="I4718" s="22"/>
    </row>
    <row r="4719" spans="1:9" ht="40.5" x14ac:dyDescent="0.25">
      <c r="A4719" s="11">
        <v>4239</v>
      </c>
      <c r="B4719" s="11" t="s">
        <v>2809</v>
      </c>
      <c r="C4719" s="11" t="s">
        <v>497</v>
      </c>
      <c r="D4719" s="11" t="s">
        <v>9</v>
      </c>
      <c r="E4719" s="11" t="s">
        <v>14</v>
      </c>
      <c r="F4719" s="11">
        <v>1000000</v>
      </c>
      <c r="G4719" s="11">
        <v>1000000</v>
      </c>
      <c r="H4719" s="11">
        <v>1</v>
      </c>
      <c r="I4719" s="22"/>
    </row>
    <row r="4720" spans="1:9" ht="40.5" x14ac:dyDescent="0.25">
      <c r="A4720" s="11">
        <v>4239</v>
      </c>
      <c r="B4720" s="11" t="s">
        <v>2810</v>
      </c>
      <c r="C4720" s="11" t="s">
        <v>497</v>
      </c>
      <c r="D4720" s="11" t="s">
        <v>9</v>
      </c>
      <c r="E4720" s="11" t="s">
        <v>14</v>
      </c>
      <c r="F4720" s="11">
        <v>2200000</v>
      </c>
      <c r="G4720" s="11">
        <v>2200000</v>
      </c>
      <c r="H4720" s="11">
        <v>1</v>
      </c>
      <c r="I4720" s="22"/>
    </row>
    <row r="4721" spans="1:9" ht="40.5" x14ac:dyDescent="0.25">
      <c r="A4721" s="11">
        <v>4239</v>
      </c>
      <c r="B4721" s="11" t="s">
        <v>2811</v>
      </c>
      <c r="C4721" s="11" t="s">
        <v>497</v>
      </c>
      <c r="D4721" s="11" t="s">
        <v>9</v>
      </c>
      <c r="E4721" s="11" t="s">
        <v>14</v>
      </c>
      <c r="F4721" s="11">
        <v>800000</v>
      </c>
      <c r="G4721" s="11">
        <v>800000</v>
      </c>
      <c r="H4721" s="11">
        <v>1</v>
      </c>
      <c r="I4721" s="22"/>
    </row>
    <row r="4722" spans="1:9" ht="40.5" x14ac:dyDescent="0.25">
      <c r="A4722" s="11">
        <v>4239</v>
      </c>
      <c r="B4722" s="11" t="s">
        <v>2812</v>
      </c>
      <c r="C4722" s="11" t="s">
        <v>497</v>
      </c>
      <c r="D4722" s="11" t="s">
        <v>9</v>
      </c>
      <c r="E4722" s="11" t="s">
        <v>14</v>
      </c>
      <c r="F4722" s="11">
        <v>1100000</v>
      </c>
      <c r="G4722" s="11">
        <v>1100000</v>
      </c>
      <c r="H4722" s="11">
        <v>1</v>
      </c>
      <c r="I4722" s="22"/>
    </row>
    <row r="4723" spans="1:9" ht="27" x14ac:dyDescent="0.25">
      <c r="A4723" s="11">
        <v>4239</v>
      </c>
      <c r="B4723" s="11" t="s">
        <v>1095</v>
      </c>
      <c r="C4723" s="11" t="s">
        <v>857</v>
      </c>
      <c r="D4723" s="11" t="s">
        <v>9</v>
      </c>
      <c r="E4723" s="11" t="s">
        <v>14</v>
      </c>
      <c r="F4723" s="11">
        <v>0</v>
      </c>
      <c r="G4723" s="11">
        <v>0</v>
      </c>
      <c r="H4723" s="11">
        <v>1</v>
      </c>
      <c r="I4723" s="22"/>
    </row>
    <row r="4724" spans="1:9" ht="40.5" x14ac:dyDescent="0.25">
      <c r="A4724" s="11">
        <v>4239</v>
      </c>
      <c r="B4724" s="11" t="s">
        <v>1096</v>
      </c>
      <c r="C4724" s="11" t="s">
        <v>497</v>
      </c>
      <c r="D4724" s="11" t="s">
        <v>9</v>
      </c>
      <c r="E4724" s="11" t="s">
        <v>14</v>
      </c>
      <c r="F4724" s="11">
        <v>0</v>
      </c>
      <c r="G4724" s="11">
        <v>0</v>
      </c>
      <c r="H4724" s="11">
        <v>1</v>
      </c>
      <c r="I4724" s="22"/>
    </row>
    <row r="4725" spans="1:9" ht="40.5" x14ac:dyDescent="0.25">
      <c r="A4725" s="11">
        <v>4239</v>
      </c>
      <c r="B4725" s="11" t="s">
        <v>1097</v>
      </c>
      <c r="C4725" s="11" t="s">
        <v>497</v>
      </c>
      <c r="D4725" s="11" t="s">
        <v>9</v>
      </c>
      <c r="E4725" s="11" t="s">
        <v>14</v>
      </c>
      <c r="F4725" s="11">
        <v>0</v>
      </c>
      <c r="G4725" s="11">
        <v>0</v>
      </c>
      <c r="H4725" s="11">
        <v>1</v>
      </c>
      <c r="I4725" s="22"/>
    </row>
    <row r="4726" spans="1:9" ht="40.5" x14ac:dyDescent="0.25">
      <c r="A4726" s="11">
        <v>4239</v>
      </c>
      <c r="B4726" s="11" t="s">
        <v>1098</v>
      </c>
      <c r="C4726" s="11" t="s">
        <v>497</v>
      </c>
      <c r="D4726" s="11" t="s">
        <v>9</v>
      </c>
      <c r="E4726" s="11" t="s">
        <v>14</v>
      </c>
      <c r="F4726" s="11">
        <v>0</v>
      </c>
      <c r="G4726" s="11">
        <v>0</v>
      </c>
      <c r="H4726" s="11">
        <v>1</v>
      </c>
      <c r="I4726" s="22"/>
    </row>
    <row r="4727" spans="1:9" ht="40.5" x14ac:dyDescent="0.25">
      <c r="A4727" s="11">
        <v>4239</v>
      </c>
      <c r="B4727" s="11" t="s">
        <v>1099</v>
      </c>
      <c r="C4727" s="11" t="s">
        <v>497</v>
      </c>
      <c r="D4727" s="11" t="s">
        <v>9</v>
      </c>
      <c r="E4727" s="11" t="s">
        <v>14</v>
      </c>
      <c r="F4727" s="11">
        <v>0</v>
      </c>
      <c r="G4727" s="11">
        <v>0</v>
      </c>
      <c r="H4727" s="11">
        <v>1</v>
      </c>
      <c r="I4727" s="22"/>
    </row>
    <row r="4728" spans="1:9" ht="40.5" x14ac:dyDescent="0.25">
      <c r="A4728" s="11">
        <v>4239</v>
      </c>
      <c r="B4728" s="11" t="s">
        <v>1100</v>
      </c>
      <c r="C4728" s="11" t="s">
        <v>497</v>
      </c>
      <c r="D4728" s="11" t="s">
        <v>9</v>
      </c>
      <c r="E4728" s="11" t="s">
        <v>14</v>
      </c>
      <c r="F4728" s="11">
        <v>0</v>
      </c>
      <c r="G4728" s="11">
        <v>0</v>
      </c>
      <c r="H4728" s="11">
        <v>1</v>
      </c>
      <c r="I4728" s="22"/>
    </row>
    <row r="4729" spans="1:9" ht="40.5" x14ac:dyDescent="0.25">
      <c r="A4729" s="11">
        <v>4239</v>
      </c>
      <c r="B4729" s="11" t="s">
        <v>1101</v>
      </c>
      <c r="C4729" s="11" t="s">
        <v>497</v>
      </c>
      <c r="D4729" s="11" t="s">
        <v>9</v>
      </c>
      <c r="E4729" s="11" t="s">
        <v>14</v>
      </c>
      <c r="F4729" s="11">
        <v>0</v>
      </c>
      <c r="G4729" s="11">
        <v>0</v>
      </c>
      <c r="H4729" s="11">
        <v>1</v>
      </c>
      <c r="I4729" s="22"/>
    </row>
    <row r="4730" spans="1:9" ht="40.5" x14ac:dyDescent="0.25">
      <c r="A4730" s="11">
        <v>4239</v>
      </c>
      <c r="B4730" s="11" t="s">
        <v>1102</v>
      </c>
      <c r="C4730" s="11" t="s">
        <v>497</v>
      </c>
      <c r="D4730" s="11" t="s">
        <v>9</v>
      </c>
      <c r="E4730" s="11" t="s">
        <v>14</v>
      </c>
      <c r="F4730" s="11">
        <v>0</v>
      </c>
      <c r="G4730" s="11">
        <v>0</v>
      </c>
      <c r="H4730" s="11">
        <v>1</v>
      </c>
      <c r="I4730" s="22"/>
    </row>
    <row r="4731" spans="1:9" ht="40.5" x14ac:dyDescent="0.25">
      <c r="A4731" s="11">
        <v>4239</v>
      </c>
      <c r="B4731" s="11" t="s">
        <v>1103</v>
      </c>
      <c r="C4731" s="11" t="s">
        <v>497</v>
      </c>
      <c r="D4731" s="11" t="s">
        <v>9</v>
      </c>
      <c r="E4731" s="11" t="s">
        <v>14</v>
      </c>
      <c r="F4731" s="11">
        <v>0</v>
      </c>
      <c r="G4731" s="11">
        <v>0</v>
      </c>
      <c r="H4731" s="11">
        <v>1</v>
      </c>
      <c r="I4731" s="22"/>
    </row>
    <row r="4732" spans="1:9" ht="40.5" x14ac:dyDescent="0.25">
      <c r="A4732" s="11">
        <v>4239</v>
      </c>
      <c r="B4732" s="11" t="s">
        <v>5856</v>
      </c>
      <c r="C4732" s="11" t="s">
        <v>497</v>
      </c>
      <c r="D4732" s="11" t="s">
        <v>9</v>
      </c>
      <c r="E4732" s="11" t="s">
        <v>14</v>
      </c>
      <c r="F4732" s="11">
        <v>3000000</v>
      </c>
      <c r="G4732" s="11">
        <v>3000000</v>
      </c>
      <c r="H4732" s="11">
        <v>1</v>
      </c>
      <c r="I4732" s="22"/>
    </row>
    <row r="4733" spans="1:9" ht="40.5" x14ac:dyDescent="0.25">
      <c r="A4733" s="11">
        <v>4239</v>
      </c>
      <c r="B4733" s="11" t="s">
        <v>5857</v>
      </c>
      <c r="C4733" s="11" t="s">
        <v>497</v>
      </c>
      <c r="D4733" s="11" t="s">
        <v>9</v>
      </c>
      <c r="E4733" s="11" t="s">
        <v>14</v>
      </c>
      <c r="F4733" s="11">
        <v>500000</v>
      </c>
      <c r="G4733" s="11">
        <v>500000</v>
      </c>
      <c r="H4733" s="11">
        <v>1</v>
      </c>
      <c r="I4733" s="22"/>
    </row>
    <row r="4734" spans="1:9" ht="40.5" x14ac:dyDescent="0.25">
      <c r="A4734" s="11">
        <v>4239</v>
      </c>
      <c r="B4734" s="11" t="s">
        <v>5858</v>
      </c>
      <c r="C4734" s="11" t="s">
        <v>497</v>
      </c>
      <c r="D4734" s="11" t="s">
        <v>9</v>
      </c>
      <c r="E4734" s="11" t="s">
        <v>14</v>
      </c>
      <c r="F4734" s="11">
        <v>600000</v>
      </c>
      <c r="G4734" s="11">
        <v>600000</v>
      </c>
      <c r="H4734" s="11">
        <v>1</v>
      </c>
      <c r="I4734" s="22"/>
    </row>
    <row r="4735" spans="1:9" ht="40.5" x14ac:dyDescent="0.25">
      <c r="A4735" s="11">
        <v>4239</v>
      </c>
      <c r="B4735" s="11" t="s">
        <v>5859</v>
      </c>
      <c r="C4735" s="11" t="s">
        <v>497</v>
      </c>
      <c r="D4735" s="11" t="s">
        <v>9</v>
      </c>
      <c r="E4735" s="11" t="s">
        <v>14</v>
      </c>
      <c r="F4735" s="11">
        <v>1250000</v>
      </c>
      <c r="G4735" s="11">
        <v>1250000</v>
      </c>
      <c r="H4735" s="11">
        <v>1</v>
      </c>
      <c r="I4735" s="22"/>
    </row>
    <row r="4736" spans="1:9" ht="40.5" x14ac:dyDescent="0.25">
      <c r="A4736" s="11">
        <v>4239</v>
      </c>
      <c r="B4736" s="11" t="s">
        <v>5860</v>
      </c>
      <c r="C4736" s="11" t="s">
        <v>497</v>
      </c>
      <c r="D4736" s="11" t="s">
        <v>9</v>
      </c>
      <c r="E4736" s="11" t="s">
        <v>14</v>
      </c>
      <c r="F4736" s="11">
        <v>2200000</v>
      </c>
      <c r="G4736" s="11">
        <v>2200000</v>
      </c>
      <c r="H4736" s="11">
        <v>1</v>
      </c>
      <c r="I4736" s="22"/>
    </row>
    <row r="4737" spans="1:9" ht="15" customHeight="1" x14ac:dyDescent="0.25">
      <c r="A4737" s="132" t="s">
        <v>170</v>
      </c>
      <c r="B4737" s="133"/>
      <c r="C4737" s="133"/>
      <c r="D4737" s="133"/>
      <c r="E4737" s="133"/>
      <c r="F4737" s="133"/>
      <c r="G4737" s="133"/>
      <c r="H4737" s="134"/>
      <c r="I4737" s="22"/>
    </row>
    <row r="4738" spans="1:9" ht="15" customHeight="1" x14ac:dyDescent="0.25">
      <c r="A4738" s="138" t="s">
        <v>12</v>
      </c>
      <c r="B4738" s="139"/>
      <c r="C4738" s="139"/>
      <c r="D4738" s="139"/>
      <c r="E4738" s="139"/>
      <c r="F4738" s="139"/>
      <c r="G4738" s="139"/>
      <c r="H4738" s="140"/>
      <c r="I4738" s="22"/>
    </row>
    <row r="4739" spans="1:9" x14ac:dyDescent="0.25">
      <c r="A4739" s="20"/>
      <c r="B4739" s="20"/>
      <c r="C4739" s="20"/>
      <c r="D4739" s="20"/>
      <c r="E4739" s="20"/>
      <c r="F4739" s="20"/>
      <c r="G4739" s="20"/>
      <c r="H4739" s="20"/>
      <c r="I4739" s="22"/>
    </row>
    <row r="4740" spans="1:9" ht="15" customHeight="1" x14ac:dyDescent="0.25">
      <c r="A4740" s="132" t="s">
        <v>240</v>
      </c>
      <c r="B4740" s="133"/>
      <c r="C4740" s="133"/>
      <c r="D4740" s="133"/>
      <c r="E4740" s="133"/>
      <c r="F4740" s="133"/>
      <c r="G4740" s="133"/>
      <c r="H4740" s="134"/>
      <c r="I4740" s="22"/>
    </row>
    <row r="4741" spans="1:9" ht="15" customHeight="1" x14ac:dyDescent="0.25">
      <c r="A4741" s="138" t="s">
        <v>12</v>
      </c>
      <c r="B4741" s="139"/>
      <c r="C4741" s="139"/>
      <c r="D4741" s="139"/>
      <c r="E4741" s="139"/>
      <c r="F4741" s="139"/>
      <c r="G4741" s="139"/>
      <c r="H4741" s="140"/>
      <c r="I4741" s="22"/>
    </row>
    <row r="4742" spans="1:9" ht="27" x14ac:dyDescent="0.25">
      <c r="A4742" s="20">
        <v>4251</v>
      </c>
      <c r="B4742" s="20" t="s">
        <v>4542</v>
      </c>
      <c r="C4742" s="20" t="s">
        <v>4543</v>
      </c>
      <c r="D4742" s="20" t="s">
        <v>381</v>
      </c>
      <c r="E4742" s="20" t="s">
        <v>14</v>
      </c>
      <c r="F4742" s="20">
        <v>2000000</v>
      </c>
      <c r="G4742" s="20">
        <v>2000000</v>
      </c>
      <c r="H4742" s="20">
        <v>1</v>
      </c>
      <c r="I4742" s="22"/>
    </row>
    <row r="4743" spans="1:9" ht="27" x14ac:dyDescent="0.25">
      <c r="A4743" s="20">
        <v>4251</v>
      </c>
      <c r="B4743" s="20" t="s">
        <v>4544</v>
      </c>
      <c r="C4743" s="20" t="s">
        <v>4543</v>
      </c>
      <c r="D4743" s="20" t="s">
        <v>381</v>
      </c>
      <c r="E4743" s="20" t="s">
        <v>14</v>
      </c>
      <c r="F4743" s="20">
        <v>1050000</v>
      </c>
      <c r="G4743" s="20">
        <v>1050000</v>
      </c>
      <c r="H4743" s="20">
        <v>1</v>
      </c>
      <c r="I4743" s="22"/>
    </row>
    <row r="4744" spans="1:9" x14ac:dyDescent="0.25">
      <c r="A4744" s="138" t="s">
        <v>8</v>
      </c>
      <c r="B4744" s="139"/>
      <c r="C4744" s="139"/>
      <c r="D4744" s="139"/>
      <c r="E4744" s="139"/>
      <c r="F4744" s="139"/>
      <c r="G4744" s="139"/>
      <c r="H4744" s="140"/>
      <c r="I4744" s="22"/>
    </row>
    <row r="4745" spans="1:9" x14ac:dyDescent="0.25">
      <c r="A4745" s="20"/>
      <c r="B4745" s="20"/>
      <c r="C4745" s="20"/>
      <c r="D4745" s="20"/>
      <c r="E4745" s="20"/>
      <c r="F4745" s="20"/>
      <c r="G4745" s="20"/>
      <c r="H4745" s="20"/>
      <c r="I4745" s="22"/>
    </row>
    <row r="4746" spans="1:9" ht="15" customHeight="1" x14ac:dyDescent="0.25">
      <c r="A4746" s="132" t="s">
        <v>290</v>
      </c>
      <c r="B4746" s="133"/>
      <c r="C4746" s="133"/>
      <c r="D4746" s="133"/>
      <c r="E4746" s="133"/>
      <c r="F4746" s="133"/>
      <c r="G4746" s="133"/>
      <c r="H4746" s="134"/>
      <c r="I4746" s="22"/>
    </row>
    <row r="4747" spans="1:9" ht="15" customHeight="1" x14ac:dyDescent="0.25">
      <c r="A4747" s="138" t="s">
        <v>16</v>
      </c>
      <c r="B4747" s="139"/>
      <c r="C4747" s="139"/>
      <c r="D4747" s="139"/>
      <c r="E4747" s="139"/>
      <c r="F4747" s="139"/>
      <c r="G4747" s="139"/>
      <c r="H4747" s="140"/>
      <c r="I4747" s="22"/>
    </row>
    <row r="4748" spans="1:9" ht="27" x14ac:dyDescent="0.25">
      <c r="A4748" s="57">
        <v>5113</v>
      </c>
      <c r="B4748" s="57" t="s">
        <v>4430</v>
      </c>
      <c r="C4748" s="57" t="s">
        <v>4431</v>
      </c>
      <c r="D4748" s="57" t="s">
        <v>381</v>
      </c>
      <c r="E4748" s="57" t="s">
        <v>14</v>
      </c>
      <c r="F4748" s="57">
        <v>43732800</v>
      </c>
      <c r="G4748" s="57">
        <v>43732800</v>
      </c>
      <c r="H4748" s="57">
        <v>1</v>
      </c>
      <c r="I4748" s="22"/>
    </row>
    <row r="4749" spans="1:9" ht="15" customHeight="1" x14ac:dyDescent="0.25">
      <c r="A4749" s="138" t="s">
        <v>160</v>
      </c>
      <c r="B4749" s="139"/>
      <c r="C4749" s="139"/>
      <c r="D4749" s="139"/>
      <c r="E4749" s="139"/>
      <c r="F4749" s="139"/>
      <c r="G4749" s="139"/>
      <c r="H4749" s="140"/>
      <c r="I4749" s="22"/>
    </row>
    <row r="4750" spans="1:9" ht="27" x14ac:dyDescent="0.25">
      <c r="A4750" s="32">
        <v>5113</v>
      </c>
      <c r="B4750" s="32" t="s">
        <v>4338</v>
      </c>
      <c r="C4750" s="32" t="s">
        <v>454</v>
      </c>
      <c r="D4750" s="32" t="s">
        <v>1212</v>
      </c>
      <c r="E4750" s="32" t="s">
        <v>14</v>
      </c>
      <c r="F4750" s="32">
        <v>90000</v>
      </c>
      <c r="G4750" s="32">
        <v>90000</v>
      </c>
      <c r="H4750" s="32">
        <v>1</v>
      </c>
      <c r="I4750" s="22"/>
    </row>
    <row r="4751" spans="1:9" ht="27" x14ac:dyDescent="0.25">
      <c r="A4751" s="32">
        <v>5113</v>
      </c>
      <c r="B4751" s="32" t="s">
        <v>4339</v>
      </c>
      <c r="C4751" s="32" t="s">
        <v>454</v>
      </c>
      <c r="D4751" s="32" t="s">
        <v>1212</v>
      </c>
      <c r="E4751" s="32" t="s">
        <v>14</v>
      </c>
      <c r="F4751" s="32">
        <v>210000</v>
      </c>
      <c r="G4751" s="32">
        <v>210000</v>
      </c>
      <c r="H4751" s="32">
        <v>1</v>
      </c>
      <c r="I4751" s="22"/>
    </row>
    <row r="4752" spans="1:9" ht="27" x14ac:dyDescent="0.25">
      <c r="A4752" s="32">
        <v>5113</v>
      </c>
      <c r="B4752" s="32" t="s">
        <v>5330</v>
      </c>
      <c r="C4752" s="32" t="s">
        <v>1093</v>
      </c>
      <c r="D4752" s="32" t="s">
        <v>13</v>
      </c>
      <c r="E4752" s="32" t="s">
        <v>14</v>
      </c>
      <c r="F4752" s="32">
        <v>262397</v>
      </c>
      <c r="G4752" s="32">
        <v>262397</v>
      </c>
      <c r="H4752" s="32">
        <v>1</v>
      </c>
      <c r="I4752" s="22"/>
    </row>
    <row r="4753" spans="1:9" ht="27" x14ac:dyDescent="0.25">
      <c r="A4753" s="32">
        <v>5113</v>
      </c>
      <c r="B4753" s="32" t="s">
        <v>5331</v>
      </c>
      <c r="C4753" s="32" t="s">
        <v>1093</v>
      </c>
      <c r="D4753" s="32" t="s">
        <v>13</v>
      </c>
      <c r="E4753" s="32" t="s">
        <v>14</v>
      </c>
      <c r="F4753" s="32">
        <v>61193</v>
      </c>
      <c r="G4753" s="32">
        <v>61193</v>
      </c>
      <c r="H4753" s="32">
        <v>1</v>
      </c>
      <c r="I4753" s="22"/>
    </row>
    <row r="4754" spans="1:9" ht="15" customHeight="1" x14ac:dyDescent="0.25">
      <c r="A4754" s="132" t="s">
        <v>241</v>
      </c>
      <c r="B4754" s="133"/>
      <c r="C4754" s="133"/>
      <c r="D4754" s="133"/>
      <c r="E4754" s="133"/>
      <c r="F4754" s="133"/>
      <c r="G4754" s="133"/>
      <c r="H4754" s="134"/>
      <c r="I4754" s="22"/>
    </row>
    <row r="4755" spans="1:9" x14ac:dyDescent="0.25">
      <c r="A4755" s="138" t="s">
        <v>8</v>
      </c>
      <c r="B4755" s="139"/>
      <c r="C4755" s="139"/>
      <c r="D4755" s="139"/>
      <c r="E4755" s="139"/>
      <c r="F4755" s="139"/>
      <c r="G4755" s="139"/>
      <c r="H4755" s="140"/>
      <c r="I4755" s="22"/>
    </row>
    <row r="4756" spans="1:9" x14ac:dyDescent="0.25">
      <c r="A4756" s="32">
        <v>5129</v>
      </c>
      <c r="B4756" s="32" t="s">
        <v>3890</v>
      </c>
      <c r="C4756" s="32" t="s">
        <v>1583</v>
      </c>
      <c r="D4756" s="32" t="s">
        <v>248</v>
      </c>
      <c r="E4756" s="32" t="s">
        <v>10</v>
      </c>
      <c r="F4756" s="32">
        <v>140000</v>
      </c>
      <c r="G4756" s="32">
        <f>+F4756*H4756</f>
        <v>11900000</v>
      </c>
      <c r="H4756" s="32">
        <v>85</v>
      </c>
      <c r="I4756" s="22"/>
    </row>
    <row r="4757" spans="1:9" x14ac:dyDescent="0.25">
      <c r="A4757" s="32">
        <v>5129</v>
      </c>
      <c r="B4757" s="32" t="s">
        <v>3891</v>
      </c>
      <c r="C4757" s="32" t="s">
        <v>1513</v>
      </c>
      <c r="D4757" s="32" t="s">
        <v>248</v>
      </c>
      <c r="E4757" s="32" t="s">
        <v>10</v>
      </c>
      <c r="F4757" s="32">
        <v>55000</v>
      </c>
      <c r="G4757" s="32">
        <f>+F4757*H4757</f>
        <v>11000000</v>
      </c>
      <c r="H4757" s="32">
        <v>200</v>
      </c>
      <c r="I4757" s="22"/>
    </row>
    <row r="4758" spans="1:9" x14ac:dyDescent="0.25">
      <c r="A4758" s="32">
        <v>5129</v>
      </c>
      <c r="B4758" s="32" t="s">
        <v>6571</v>
      </c>
      <c r="C4758" s="32" t="s">
        <v>6572</v>
      </c>
      <c r="D4758" s="32" t="s">
        <v>248</v>
      </c>
      <c r="E4758" s="32" t="s">
        <v>10</v>
      </c>
      <c r="F4758" s="32">
        <v>48000</v>
      </c>
      <c r="G4758" s="32">
        <f>H4758*F4758</f>
        <v>24000000</v>
      </c>
      <c r="H4758" s="32">
        <v>500</v>
      </c>
      <c r="I4758" s="22"/>
    </row>
    <row r="4759" spans="1:9" ht="15" customHeight="1" x14ac:dyDescent="0.25">
      <c r="A4759" s="132" t="s">
        <v>238</v>
      </c>
      <c r="B4759" s="133"/>
      <c r="C4759" s="133"/>
      <c r="D4759" s="133"/>
      <c r="E4759" s="133"/>
      <c r="F4759" s="133"/>
      <c r="G4759" s="133"/>
      <c r="H4759" s="134"/>
      <c r="I4759" s="22"/>
    </row>
    <row r="4760" spans="1:9" ht="15" customHeight="1" x14ac:dyDescent="0.25">
      <c r="A4760" s="138" t="s">
        <v>8</v>
      </c>
      <c r="B4760" s="139"/>
      <c r="C4760" s="139"/>
      <c r="D4760" s="139"/>
      <c r="E4760" s="139"/>
      <c r="F4760" s="139"/>
      <c r="G4760" s="139"/>
      <c r="H4760" s="140"/>
      <c r="I4760" s="22"/>
    </row>
    <row r="4761" spans="1:9" ht="21" customHeight="1" x14ac:dyDescent="0.25">
      <c r="A4761" s="32">
        <v>5129</v>
      </c>
      <c r="B4761" s="32" t="s">
        <v>6319</v>
      </c>
      <c r="C4761" s="32" t="s">
        <v>3233</v>
      </c>
      <c r="D4761" s="32" t="s">
        <v>248</v>
      </c>
      <c r="E4761" s="32" t="s">
        <v>10</v>
      </c>
      <c r="F4761" s="32">
        <v>150000</v>
      </c>
      <c r="G4761" s="32">
        <f t="shared" ref="G4761:G4773" si="86">+F4761*H4761</f>
        <v>300000</v>
      </c>
      <c r="H4761" s="32">
        <v>2</v>
      </c>
      <c r="I4761" s="22"/>
    </row>
    <row r="4762" spans="1:9" ht="21" customHeight="1" x14ac:dyDescent="0.25">
      <c r="A4762" s="32">
        <v>5129</v>
      </c>
      <c r="B4762" s="32" t="s">
        <v>6320</v>
      </c>
      <c r="C4762" s="32" t="s">
        <v>3433</v>
      </c>
      <c r="D4762" s="32" t="s">
        <v>248</v>
      </c>
      <c r="E4762" s="32" t="s">
        <v>10</v>
      </c>
      <c r="F4762" s="32">
        <v>150000</v>
      </c>
      <c r="G4762" s="32">
        <f t="shared" si="86"/>
        <v>300000</v>
      </c>
      <c r="H4762" s="32">
        <v>2</v>
      </c>
      <c r="I4762" s="22"/>
    </row>
    <row r="4763" spans="1:9" ht="21" customHeight="1" x14ac:dyDescent="0.25">
      <c r="A4763" s="32">
        <v>5129</v>
      </c>
      <c r="B4763" s="32" t="s">
        <v>6321</v>
      </c>
      <c r="C4763" s="32" t="s">
        <v>3425</v>
      </c>
      <c r="D4763" s="32" t="s">
        <v>248</v>
      </c>
      <c r="E4763" s="32" t="s">
        <v>10</v>
      </c>
      <c r="F4763" s="32">
        <v>150000</v>
      </c>
      <c r="G4763" s="32">
        <f t="shared" si="86"/>
        <v>1200000</v>
      </c>
      <c r="H4763" s="32">
        <v>8</v>
      </c>
      <c r="I4763" s="22"/>
    </row>
    <row r="4764" spans="1:9" ht="21" customHeight="1" x14ac:dyDescent="0.25">
      <c r="A4764" s="32">
        <v>5129</v>
      </c>
      <c r="B4764" s="32" t="s">
        <v>6322</v>
      </c>
      <c r="C4764" s="32" t="s">
        <v>3435</v>
      </c>
      <c r="D4764" s="32" t="s">
        <v>248</v>
      </c>
      <c r="E4764" s="32" t="s">
        <v>10</v>
      </c>
      <c r="F4764" s="32">
        <v>150000</v>
      </c>
      <c r="G4764" s="32">
        <f t="shared" si="86"/>
        <v>150000</v>
      </c>
      <c r="H4764" s="32">
        <v>1</v>
      </c>
      <c r="I4764" s="22"/>
    </row>
    <row r="4765" spans="1:9" ht="21" customHeight="1" x14ac:dyDescent="0.25">
      <c r="A4765" s="32">
        <v>5129</v>
      </c>
      <c r="B4765" s="32" t="s">
        <v>6323</v>
      </c>
      <c r="C4765" s="32" t="s">
        <v>4026</v>
      </c>
      <c r="D4765" s="32" t="s">
        <v>248</v>
      </c>
      <c r="E4765" s="32" t="s">
        <v>10</v>
      </c>
      <c r="F4765" s="32">
        <v>150000</v>
      </c>
      <c r="G4765" s="32">
        <f t="shared" si="86"/>
        <v>150000</v>
      </c>
      <c r="H4765" s="32">
        <v>1</v>
      </c>
      <c r="I4765" s="22"/>
    </row>
    <row r="4766" spans="1:9" ht="21" customHeight="1" x14ac:dyDescent="0.25">
      <c r="A4766" s="32">
        <v>5129</v>
      </c>
      <c r="B4766" s="32" t="s">
        <v>6324</v>
      </c>
      <c r="C4766" s="32" t="s">
        <v>1342</v>
      </c>
      <c r="D4766" s="32" t="s">
        <v>248</v>
      </c>
      <c r="E4766" s="32" t="s">
        <v>10</v>
      </c>
      <c r="F4766" s="32">
        <v>150000</v>
      </c>
      <c r="G4766" s="32">
        <f t="shared" si="86"/>
        <v>150000</v>
      </c>
      <c r="H4766" s="32">
        <v>1</v>
      </c>
      <c r="I4766" s="22"/>
    </row>
    <row r="4767" spans="1:9" ht="21" customHeight="1" x14ac:dyDescent="0.25">
      <c r="A4767" s="32">
        <v>5129</v>
      </c>
      <c r="B4767" s="32" t="s">
        <v>6325</v>
      </c>
      <c r="C4767" s="32" t="s">
        <v>1342</v>
      </c>
      <c r="D4767" s="32" t="s">
        <v>248</v>
      </c>
      <c r="E4767" s="32" t="s">
        <v>10</v>
      </c>
      <c r="F4767" s="32">
        <v>150000</v>
      </c>
      <c r="G4767" s="32">
        <f t="shared" si="86"/>
        <v>150000</v>
      </c>
      <c r="H4767" s="32">
        <v>1</v>
      </c>
      <c r="I4767" s="22"/>
    </row>
    <row r="4768" spans="1:9" ht="21" customHeight="1" x14ac:dyDescent="0.25">
      <c r="A4768" s="32">
        <v>5129</v>
      </c>
      <c r="B4768" s="32" t="s">
        <v>6326</v>
      </c>
      <c r="C4768" s="32" t="s">
        <v>1344</v>
      </c>
      <c r="D4768" s="32" t="s">
        <v>248</v>
      </c>
      <c r="E4768" s="32" t="s">
        <v>10</v>
      </c>
      <c r="F4768" s="32">
        <v>150000</v>
      </c>
      <c r="G4768" s="32">
        <f t="shared" si="86"/>
        <v>150000</v>
      </c>
      <c r="H4768" s="32">
        <v>1</v>
      </c>
      <c r="I4768" s="22"/>
    </row>
    <row r="4769" spans="1:9" ht="21" customHeight="1" x14ac:dyDescent="0.25">
      <c r="A4769" s="32">
        <v>5129</v>
      </c>
      <c r="B4769" s="32" t="s">
        <v>6327</v>
      </c>
      <c r="C4769" s="32" t="s">
        <v>1349</v>
      </c>
      <c r="D4769" s="32" t="s">
        <v>248</v>
      </c>
      <c r="E4769" s="32" t="s">
        <v>10</v>
      </c>
      <c r="F4769" s="32">
        <v>150000</v>
      </c>
      <c r="G4769" s="32">
        <f t="shared" si="86"/>
        <v>450000</v>
      </c>
      <c r="H4769" s="32">
        <v>3</v>
      </c>
      <c r="I4769" s="22"/>
    </row>
    <row r="4770" spans="1:9" ht="21" customHeight="1" x14ac:dyDescent="0.25">
      <c r="A4770" s="32">
        <v>5129</v>
      </c>
      <c r="B4770" s="32" t="s">
        <v>6328</v>
      </c>
      <c r="C4770" s="32" t="s">
        <v>1351</v>
      </c>
      <c r="D4770" s="32" t="s">
        <v>248</v>
      </c>
      <c r="E4770" s="32" t="s">
        <v>10</v>
      </c>
      <c r="F4770" s="32">
        <v>150000</v>
      </c>
      <c r="G4770" s="32">
        <f t="shared" si="86"/>
        <v>600000</v>
      </c>
      <c r="H4770" s="32">
        <v>4</v>
      </c>
      <c r="I4770" s="22"/>
    </row>
    <row r="4771" spans="1:9" ht="29.25" customHeight="1" x14ac:dyDescent="0.25">
      <c r="A4771" s="32">
        <v>5129</v>
      </c>
      <c r="B4771" s="32" t="s">
        <v>6329</v>
      </c>
      <c r="C4771" s="32" t="s">
        <v>6330</v>
      </c>
      <c r="D4771" s="32" t="s">
        <v>248</v>
      </c>
      <c r="E4771" s="32" t="s">
        <v>10</v>
      </c>
      <c r="F4771" s="32">
        <v>60000</v>
      </c>
      <c r="G4771" s="32">
        <f t="shared" si="86"/>
        <v>60000</v>
      </c>
      <c r="H4771" s="32">
        <v>1</v>
      </c>
      <c r="I4771" s="22"/>
    </row>
    <row r="4772" spans="1:9" ht="21" customHeight="1" x14ac:dyDescent="0.25">
      <c r="A4772" s="32">
        <v>5129</v>
      </c>
      <c r="B4772" s="32" t="s">
        <v>6331</v>
      </c>
      <c r="C4772" s="32" t="s">
        <v>3786</v>
      </c>
      <c r="D4772" s="32" t="s">
        <v>248</v>
      </c>
      <c r="E4772" s="32" t="s">
        <v>10</v>
      </c>
      <c r="F4772" s="32">
        <v>100000</v>
      </c>
      <c r="G4772" s="32">
        <f t="shared" si="86"/>
        <v>100000</v>
      </c>
      <c r="H4772" s="32">
        <v>1</v>
      </c>
      <c r="I4772" s="22"/>
    </row>
    <row r="4773" spans="1:9" ht="21" customHeight="1" x14ac:dyDescent="0.25">
      <c r="A4773" s="32">
        <v>5129</v>
      </c>
      <c r="B4773" s="32" t="s">
        <v>6332</v>
      </c>
      <c r="C4773" s="32" t="s">
        <v>1353</v>
      </c>
      <c r="D4773" s="32" t="s">
        <v>248</v>
      </c>
      <c r="E4773" s="32" t="s">
        <v>10</v>
      </c>
      <c r="F4773" s="32">
        <v>150000</v>
      </c>
      <c r="G4773" s="32">
        <f t="shared" si="86"/>
        <v>450000</v>
      </c>
      <c r="H4773" s="32">
        <v>3</v>
      </c>
      <c r="I4773" s="22"/>
    </row>
    <row r="4774" spans="1:9" ht="15" customHeight="1" x14ac:dyDescent="0.25">
      <c r="A4774" s="132" t="s">
        <v>469</v>
      </c>
      <c r="B4774" s="133"/>
      <c r="C4774" s="133"/>
      <c r="D4774" s="133"/>
      <c r="E4774" s="133"/>
      <c r="F4774" s="133"/>
      <c r="G4774" s="133"/>
      <c r="H4774" s="134"/>
      <c r="I4774" s="22"/>
    </row>
    <row r="4775" spans="1:9" ht="15" customHeight="1" x14ac:dyDescent="0.25">
      <c r="A4775" s="138" t="s">
        <v>16</v>
      </c>
      <c r="B4775" s="139"/>
      <c r="C4775" s="139"/>
      <c r="D4775" s="139"/>
      <c r="E4775" s="139"/>
      <c r="F4775" s="139"/>
      <c r="G4775" s="139"/>
      <c r="H4775" s="140"/>
      <c r="I4775" s="22"/>
    </row>
    <row r="4776" spans="1:9" ht="27" x14ac:dyDescent="0.25">
      <c r="A4776" s="32">
        <v>4251</v>
      </c>
      <c r="B4776" s="32" t="s">
        <v>4739</v>
      </c>
      <c r="C4776" s="32" t="s">
        <v>468</v>
      </c>
      <c r="D4776" s="32" t="s">
        <v>381</v>
      </c>
      <c r="E4776" s="32" t="s">
        <v>14</v>
      </c>
      <c r="F4776" s="32">
        <v>22540000</v>
      </c>
      <c r="G4776" s="32">
        <v>22540000</v>
      </c>
      <c r="H4776" s="32">
        <v>1</v>
      </c>
      <c r="I4776" s="22"/>
    </row>
    <row r="4777" spans="1:9" ht="27" x14ac:dyDescent="0.25">
      <c r="A4777" s="32">
        <v>5113</v>
      </c>
      <c r="B4777" s="32" t="s">
        <v>4244</v>
      </c>
      <c r="C4777" s="32" t="s">
        <v>468</v>
      </c>
      <c r="D4777" s="32" t="s">
        <v>381</v>
      </c>
      <c r="E4777" s="32" t="s">
        <v>14</v>
      </c>
      <c r="F4777" s="32">
        <v>6080328</v>
      </c>
      <c r="G4777" s="32">
        <v>6080328</v>
      </c>
      <c r="H4777" s="32">
        <v>1</v>
      </c>
      <c r="I4777" s="22"/>
    </row>
    <row r="4778" spans="1:9" ht="27" x14ac:dyDescent="0.25">
      <c r="A4778" s="32">
        <v>5113</v>
      </c>
      <c r="B4778" s="32" t="s">
        <v>4245</v>
      </c>
      <c r="C4778" s="32" t="s">
        <v>468</v>
      </c>
      <c r="D4778" s="32" t="s">
        <v>381</v>
      </c>
      <c r="E4778" s="32" t="s">
        <v>14</v>
      </c>
      <c r="F4778" s="32">
        <v>14092914</v>
      </c>
      <c r="G4778" s="32">
        <v>14092914</v>
      </c>
      <c r="H4778" s="32">
        <v>1</v>
      </c>
      <c r="I4778" s="22"/>
    </row>
    <row r="4779" spans="1:9" ht="27" x14ac:dyDescent="0.25">
      <c r="A4779" s="32">
        <v>4251</v>
      </c>
      <c r="B4779" s="32" t="s">
        <v>2244</v>
      </c>
      <c r="C4779" s="32" t="s">
        <v>468</v>
      </c>
      <c r="D4779" s="32" t="s">
        <v>381</v>
      </c>
      <c r="E4779" s="32" t="s">
        <v>14</v>
      </c>
      <c r="F4779" s="32">
        <v>22540000</v>
      </c>
      <c r="G4779" s="32">
        <v>22540000</v>
      </c>
      <c r="H4779" s="32">
        <v>1</v>
      </c>
      <c r="I4779" s="22"/>
    </row>
    <row r="4780" spans="1:9" ht="15" customHeight="1" x14ac:dyDescent="0.25">
      <c r="A4780" s="138" t="s">
        <v>12</v>
      </c>
      <c r="B4780" s="139"/>
      <c r="C4780" s="139"/>
      <c r="D4780" s="139"/>
      <c r="E4780" s="139"/>
      <c r="F4780" s="139"/>
      <c r="G4780" s="139"/>
      <c r="H4780" s="140"/>
      <c r="I4780" s="22"/>
    </row>
    <row r="4781" spans="1:9" ht="27" x14ac:dyDescent="0.25">
      <c r="A4781" s="32">
        <v>4251</v>
      </c>
      <c r="B4781" s="32" t="s">
        <v>4740</v>
      </c>
      <c r="C4781" s="32" t="s">
        <v>454</v>
      </c>
      <c r="D4781" s="32" t="s">
        <v>1212</v>
      </c>
      <c r="E4781" s="32" t="s">
        <v>14</v>
      </c>
      <c r="F4781" s="32">
        <v>460000</v>
      </c>
      <c r="G4781" s="32">
        <v>460000</v>
      </c>
      <c r="H4781" s="32">
        <v>1</v>
      </c>
      <c r="I4781" s="22"/>
    </row>
    <row r="4782" spans="1:9" ht="27" x14ac:dyDescent="0.25">
      <c r="A4782" s="32">
        <v>5113</v>
      </c>
      <c r="B4782" s="32" t="s">
        <v>4456</v>
      </c>
      <c r="C4782" s="32" t="s">
        <v>1093</v>
      </c>
      <c r="D4782" s="32" t="s">
        <v>13</v>
      </c>
      <c r="E4782" s="32" t="s">
        <v>14</v>
      </c>
      <c r="F4782" s="32">
        <v>65830</v>
      </c>
      <c r="G4782" s="32">
        <v>65830</v>
      </c>
      <c r="H4782" s="32">
        <v>1</v>
      </c>
      <c r="I4782" s="22"/>
    </row>
    <row r="4783" spans="1:9" ht="27" x14ac:dyDescent="0.25">
      <c r="A4783" s="32">
        <v>5113</v>
      </c>
      <c r="B4783" s="32" t="s">
        <v>4457</v>
      </c>
      <c r="C4783" s="32" t="s">
        <v>1093</v>
      </c>
      <c r="D4783" s="32" t="s">
        <v>13</v>
      </c>
      <c r="E4783" s="32" t="s">
        <v>14</v>
      </c>
      <c r="F4783" s="32">
        <v>36482</v>
      </c>
      <c r="G4783" s="32">
        <v>36482</v>
      </c>
      <c r="H4783" s="32">
        <v>1</v>
      </c>
      <c r="I4783" s="22"/>
    </row>
    <row r="4784" spans="1:9" ht="27" x14ac:dyDescent="0.25">
      <c r="A4784" s="32">
        <v>5113</v>
      </c>
      <c r="B4784" s="32" t="s">
        <v>4458</v>
      </c>
      <c r="C4784" s="32" t="s">
        <v>1093</v>
      </c>
      <c r="D4784" s="32" t="s">
        <v>13</v>
      </c>
      <c r="E4784" s="32" t="s">
        <v>14</v>
      </c>
      <c r="F4784" s="32">
        <v>84557</v>
      </c>
      <c r="G4784" s="32">
        <v>84557</v>
      </c>
      <c r="H4784" s="32">
        <v>1</v>
      </c>
      <c r="I4784" s="22"/>
    </row>
    <row r="4785" spans="1:9" ht="27" x14ac:dyDescent="0.25">
      <c r="A4785" s="32">
        <v>5113</v>
      </c>
      <c r="B4785" s="32" t="s">
        <v>4459</v>
      </c>
      <c r="C4785" s="32" t="s">
        <v>1093</v>
      </c>
      <c r="D4785" s="32" t="s">
        <v>13</v>
      </c>
      <c r="E4785" s="32" t="s">
        <v>14</v>
      </c>
      <c r="F4785" s="32">
        <v>46232</v>
      </c>
      <c r="G4785" s="32">
        <v>46232</v>
      </c>
      <c r="H4785" s="32">
        <v>1</v>
      </c>
      <c r="I4785" s="22"/>
    </row>
    <row r="4786" spans="1:9" ht="27" x14ac:dyDescent="0.25">
      <c r="A4786" s="32">
        <v>5113</v>
      </c>
      <c r="B4786" s="32" t="s">
        <v>4460</v>
      </c>
      <c r="C4786" s="32" t="s">
        <v>1093</v>
      </c>
      <c r="D4786" s="32" t="s">
        <v>13</v>
      </c>
      <c r="E4786" s="32" t="s">
        <v>14</v>
      </c>
      <c r="F4786" s="32">
        <v>164997</v>
      </c>
      <c r="G4786" s="32">
        <v>164997</v>
      </c>
      <c r="H4786" s="32">
        <v>1</v>
      </c>
      <c r="I4786" s="22"/>
    </row>
    <row r="4787" spans="1:9" ht="27" x14ac:dyDescent="0.25">
      <c r="A4787" s="32">
        <v>5113</v>
      </c>
      <c r="B4787" s="32" t="s">
        <v>4461</v>
      </c>
      <c r="C4787" s="32" t="s">
        <v>1093</v>
      </c>
      <c r="D4787" s="32" t="s">
        <v>13</v>
      </c>
      <c r="E4787" s="32" t="s">
        <v>14</v>
      </c>
      <c r="F4787" s="32">
        <v>107132</v>
      </c>
      <c r="G4787" s="32">
        <v>107132</v>
      </c>
      <c r="H4787" s="32">
        <v>1</v>
      </c>
      <c r="I4787" s="22"/>
    </row>
    <row r="4788" spans="1:9" ht="27" x14ac:dyDescent="0.25">
      <c r="A4788" s="32">
        <v>5113</v>
      </c>
      <c r="B4788" s="32" t="s">
        <v>4462</v>
      </c>
      <c r="C4788" s="32" t="s">
        <v>1093</v>
      </c>
      <c r="D4788" s="32" t="s">
        <v>13</v>
      </c>
      <c r="E4788" s="32" t="s">
        <v>14</v>
      </c>
      <c r="F4788" s="32">
        <v>38469</v>
      </c>
      <c r="G4788" s="32">
        <v>38469</v>
      </c>
      <c r="H4788" s="32">
        <v>1</v>
      </c>
      <c r="I4788" s="22"/>
    </row>
    <row r="4789" spans="1:9" ht="27" x14ac:dyDescent="0.25">
      <c r="A4789" s="32">
        <v>5113</v>
      </c>
      <c r="B4789" s="32" t="s">
        <v>4463</v>
      </c>
      <c r="C4789" s="32" t="s">
        <v>1093</v>
      </c>
      <c r="D4789" s="32" t="s">
        <v>13</v>
      </c>
      <c r="E4789" s="32" t="s">
        <v>14</v>
      </c>
      <c r="F4789" s="32">
        <v>122121</v>
      </c>
      <c r="G4789" s="32">
        <v>122121</v>
      </c>
      <c r="H4789" s="32">
        <v>1</v>
      </c>
      <c r="I4789" s="22"/>
    </row>
    <row r="4790" spans="1:9" ht="27" x14ac:dyDescent="0.25">
      <c r="A4790" s="32">
        <v>5113</v>
      </c>
      <c r="B4790" s="32" t="s">
        <v>4464</v>
      </c>
      <c r="C4790" s="32" t="s">
        <v>1093</v>
      </c>
      <c r="D4790" s="32" t="s">
        <v>13</v>
      </c>
      <c r="E4790" s="32" t="s">
        <v>14</v>
      </c>
      <c r="F4790" s="32">
        <v>475110</v>
      </c>
      <c r="G4790" s="32">
        <v>475110</v>
      </c>
      <c r="H4790" s="32">
        <v>1</v>
      </c>
      <c r="I4790" s="22"/>
    </row>
    <row r="4791" spans="1:9" ht="27" x14ac:dyDescent="0.25">
      <c r="A4791" s="32">
        <v>4251</v>
      </c>
      <c r="B4791" s="32" t="s">
        <v>2245</v>
      </c>
      <c r="C4791" s="32" t="s">
        <v>454</v>
      </c>
      <c r="D4791" s="32" t="s">
        <v>1212</v>
      </c>
      <c r="E4791" s="32" t="s">
        <v>14</v>
      </c>
      <c r="F4791" s="32">
        <v>460000</v>
      </c>
      <c r="G4791" s="32">
        <v>460000</v>
      </c>
      <c r="H4791" s="32">
        <v>1</v>
      </c>
      <c r="I4791" s="22"/>
    </row>
    <row r="4792" spans="1:9" ht="15" customHeight="1" x14ac:dyDescent="0.25">
      <c r="A4792" s="132" t="s">
        <v>4498</v>
      </c>
      <c r="B4792" s="133"/>
      <c r="C4792" s="133"/>
      <c r="D4792" s="133"/>
      <c r="E4792" s="133"/>
      <c r="F4792" s="133"/>
      <c r="G4792" s="133"/>
      <c r="H4792" s="134"/>
      <c r="I4792" s="22"/>
    </row>
    <row r="4793" spans="1:9" ht="15" customHeight="1" x14ac:dyDescent="0.25">
      <c r="A4793" s="138" t="s">
        <v>12</v>
      </c>
      <c r="B4793" s="139"/>
      <c r="C4793" s="139"/>
      <c r="D4793" s="139"/>
      <c r="E4793" s="139"/>
      <c r="F4793" s="139"/>
      <c r="G4793" s="139"/>
      <c r="H4793" s="140"/>
      <c r="I4793" s="22"/>
    </row>
    <row r="4794" spans="1:9" x14ac:dyDescent="0.25">
      <c r="A4794" s="112">
        <v>4239</v>
      </c>
      <c r="B4794" s="112" t="s">
        <v>4499</v>
      </c>
      <c r="C4794" s="112" t="s">
        <v>27</v>
      </c>
      <c r="D4794" s="112" t="s">
        <v>13</v>
      </c>
      <c r="E4794" s="112" t="s">
        <v>14</v>
      </c>
      <c r="F4794" s="112">
        <v>1365000</v>
      </c>
      <c r="G4794" s="112">
        <v>1365000</v>
      </c>
      <c r="H4794" s="112">
        <v>1</v>
      </c>
      <c r="I4794" s="22"/>
    </row>
    <row r="4795" spans="1:9" x14ac:dyDescent="0.25">
      <c r="A4795" s="18"/>
      <c r="B4795" s="117"/>
      <c r="C4795" s="117"/>
      <c r="D4795" s="118"/>
      <c r="E4795" s="117"/>
      <c r="F4795" s="117"/>
      <c r="G4795" s="117"/>
      <c r="H4795" s="117"/>
      <c r="I4795" s="22"/>
    </row>
    <row r="4796" spans="1:9" ht="12.75" customHeight="1" x14ac:dyDescent="0.25">
      <c r="A4796" s="132" t="s">
        <v>285</v>
      </c>
      <c r="B4796" s="133"/>
      <c r="C4796" s="133"/>
      <c r="D4796" s="133"/>
      <c r="E4796" s="133"/>
      <c r="F4796" s="133"/>
      <c r="G4796" s="133"/>
      <c r="H4796" s="134"/>
      <c r="I4796" s="22"/>
    </row>
    <row r="4797" spans="1:9" ht="12.75" customHeight="1" x14ac:dyDescent="0.25">
      <c r="A4797" s="141" t="s">
        <v>16</v>
      </c>
      <c r="B4797" s="142"/>
      <c r="C4797" s="142"/>
      <c r="D4797" s="142"/>
      <c r="E4797" s="142"/>
      <c r="F4797" s="142"/>
      <c r="G4797" s="142"/>
      <c r="H4797" s="143"/>
      <c r="I4797" s="22"/>
    </row>
    <row r="4798" spans="1:9" ht="24" x14ac:dyDescent="0.25">
      <c r="A4798" s="70">
        <v>5113</v>
      </c>
      <c r="B4798" s="70" t="s">
        <v>4237</v>
      </c>
      <c r="C4798" s="70" t="s">
        <v>468</v>
      </c>
      <c r="D4798" s="70" t="s">
        <v>381</v>
      </c>
      <c r="E4798" s="70" t="s">
        <v>14</v>
      </c>
      <c r="F4798" s="70">
        <v>6411468</v>
      </c>
      <c r="G4798" s="70">
        <v>6411468</v>
      </c>
      <c r="H4798" s="70">
        <v>1</v>
      </c>
      <c r="I4798" s="22"/>
    </row>
    <row r="4799" spans="1:9" ht="24" x14ac:dyDescent="0.25">
      <c r="A4799" s="70">
        <v>5113</v>
      </c>
      <c r="B4799" s="70" t="s">
        <v>4238</v>
      </c>
      <c r="C4799" s="70" t="s">
        <v>468</v>
      </c>
      <c r="D4799" s="70" t="s">
        <v>381</v>
      </c>
      <c r="E4799" s="70" t="s">
        <v>14</v>
      </c>
      <c r="F4799" s="70">
        <v>20353518</v>
      </c>
      <c r="G4799" s="70">
        <v>20353518</v>
      </c>
      <c r="H4799" s="70">
        <v>1</v>
      </c>
      <c r="I4799" s="22"/>
    </row>
    <row r="4800" spans="1:9" ht="24" x14ac:dyDescent="0.25">
      <c r="A4800" s="70">
        <v>5113</v>
      </c>
      <c r="B4800" s="70" t="s">
        <v>4239</v>
      </c>
      <c r="C4800" s="70" t="s">
        <v>468</v>
      </c>
      <c r="D4800" s="70" t="s">
        <v>381</v>
      </c>
      <c r="E4800" s="70" t="s">
        <v>14</v>
      </c>
      <c r="F4800" s="70">
        <v>17855352</v>
      </c>
      <c r="G4800" s="70">
        <v>17855352</v>
      </c>
      <c r="H4800" s="70">
        <v>1</v>
      </c>
      <c r="I4800" s="22"/>
    </row>
    <row r="4801" spans="1:9" ht="24" x14ac:dyDescent="0.25">
      <c r="A4801" s="70">
        <v>5113</v>
      </c>
      <c r="B4801" s="70" t="s">
        <v>4240</v>
      </c>
      <c r="C4801" s="70" t="s">
        <v>468</v>
      </c>
      <c r="D4801" s="70" t="s">
        <v>381</v>
      </c>
      <c r="E4801" s="70" t="s">
        <v>14</v>
      </c>
      <c r="F4801" s="70">
        <v>7705326</v>
      </c>
      <c r="G4801" s="70">
        <v>7705326</v>
      </c>
      <c r="H4801" s="70">
        <v>1</v>
      </c>
      <c r="I4801" s="22"/>
    </row>
    <row r="4802" spans="1:9" ht="24" x14ac:dyDescent="0.25">
      <c r="A4802" s="70">
        <v>5113</v>
      </c>
      <c r="B4802" s="70" t="s">
        <v>4241</v>
      </c>
      <c r="C4802" s="70" t="s">
        <v>468</v>
      </c>
      <c r="D4802" s="70" t="s">
        <v>381</v>
      </c>
      <c r="E4802" s="70" t="s">
        <v>14</v>
      </c>
      <c r="F4802" s="70">
        <v>27499482</v>
      </c>
      <c r="G4802" s="70">
        <v>27499482</v>
      </c>
      <c r="H4802" s="70">
        <v>1</v>
      </c>
      <c r="I4802" s="22"/>
    </row>
    <row r="4803" spans="1:9" ht="24" x14ac:dyDescent="0.25">
      <c r="A4803" s="70">
        <v>5113</v>
      </c>
      <c r="B4803" s="70" t="s">
        <v>4235</v>
      </c>
      <c r="C4803" s="70" t="s">
        <v>468</v>
      </c>
      <c r="D4803" s="70" t="s">
        <v>381</v>
      </c>
      <c r="E4803" s="70" t="s">
        <v>14</v>
      </c>
      <c r="F4803" s="70">
        <v>10971600</v>
      </c>
      <c r="G4803" s="70">
        <v>10971600</v>
      </c>
      <c r="H4803" s="70">
        <v>1</v>
      </c>
      <c r="I4803" s="22"/>
    </row>
    <row r="4804" spans="1:9" ht="24" x14ac:dyDescent="0.25">
      <c r="A4804" s="70">
        <v>5113</v>
      </c>
      <c r="B4804" s="70" t="s">
        <v>4222</v>
      </c>
      <c r="C4804" s="70" t="s">
        <v>468</v>
      </c>
      <c r="D4804" s="70" t="s">
        <v>15</v>
      </c>
      <c r="E4804" s="70" t="s">
        <v>14</v>
      </c>
      <c r="F4804" s="70">
        <v>79158000</v>
      </c>
      <c r="G4804" s="70">
        <v>79158000</v>
      </c>
      <c r="H4804" s="70">
        <v>1</v>
      </c>
      <c r="I4804" s="22"/>
    </row>
    <row r="4805" spans="1:9" ht="12.75" customHeight="1" x14ac:dyDescent="0.25">
      <c r="A4805" s="153" t="s">
        <v>12</v>
      </c>
      <c r="B4805" s="154"/>
      <c r="C4805" s="154"/>
      <c r="D4805" s="154"/>
      <c r="E4805" s="154"/>
      <c r="F4805" s="154"/>
      <c r="G4805" s="154"/>
      <c r="H4805" s="155"/>
      <c r="I4805" s="22"/>
    </row>
    <row r="4806" spans="1:9" ht="27" x14ac:dyDescent="0.25">
      <c r="A4806" s="32">
        <v>4251</v>
      </c>
      <c r="B4806" s="32" t="s">
        <v>4501</v>
      </c>
      <c r="C4806" s="32" t="s">
        <v>2841</v>
      </c>
      <c r="D4806" s="32" t="s">
        <v>381</v>
      </c>
      <c r="E4806" s="32" t="s">
        <v>14</v>
      </c>
      <c r="F4806" s="32">
        <v>15000000</v>
      </c>
      <c r="G4806" s="32">
        <v>15000000</v>
      </c>
      <c r="H4806" s="32">
        <v>1</v>
      </c>
      <c r="I4806" s="22"/>
    </row>
    <row r="4807" spans="1:9" ht="27" x14ac:dyDescent="0.25">
      <c r="A4807" s="32">
        <v>5113</v>
      </c>
      <c r="B4807" s="32" t="s">
        <v>4307</v>
      </c>
      <c r="C4807" s="32" t="s">
        <v>454</v>
      </c>
      <c r="D4807" s="32" t="s">
        <v>15</v>
      </c>
      <c r="E4807" s="32" t="s">
        <v>14</v>
      </c>
      <c r="F4807" s="32">
        <v>291000</v>
      </c>
      <c r="G4807" s="32">
        <v>291000</v>
      </c>
      <c r="H4807" s="32">
        <v>1</v>
      </c>
      <c r="I4807" s="22"/>
    </row>
    <row r="4808" spans="1:9" ht="27" x14ac:dyDescent="0.25">
      <c r="A4808" s="32">
        <v>5113</v>
      </c>
      <c r="B4808" s="32" t="s">
        <v>4251</v>
      </c>
      <c r="C4808" s="32" t="s">
        <v>454</v>
      </c>
      <c r="D4808" s="32" t="s">
        <v>1212</v>
      </c>
      <c r="E4808" s="32" t="s">
        <v>14</v>
      </c>
      <c r="F4808" s="32">
        <v>96000</v>
      </c>
      <c r="G4808" s="32">
        <v>96000</v>
      </c>
      <c r="H4808" s="32">
        <v>1</v>
      </c>
      <c r="I4808" s="22"/>
    </row>
    <row r="4809" spans="1:9" ht="27" x14ac:dyDescent="0.25">
      <c r="A4809" s="32">
        <v>5113</v>
      </c>
      <c r="B4809" s="32" t="s">
        <v>4252</v>
      </c>
      <c r="C4809" s="32" t="s">
        <v>454</v>
      </c>
      <c r="D4809" s="32" t="s">
        <v>1212</v>
      </c>
      <c r="E4809" s="32" t="s">
        <v>14</v>
      </c>
      <c r="F4809" s="32">
        <v>300000</v>
      </c>
      <c r="G4809" s="32">
        <v>300000</v>
      </c>
      <c r="H4809" s="32">
        <v>1</v>
      </c>
      <c r="I4809" s="22"/>
    </row>
    <row r="4810" spans="1:9" ht="27" x14ac:dyDescent="0.25">
      <c r="A4810" s="32">
        <v>5113</v>
      </c>
      <c r="B4810" s="32" t="s">
        <v>4253</v>
      </c>
      <c r="C4810" s="32" t="s">
        <v>454</v>
      </c>
      <c r="D4810" s="32" t="s">
        <v>1212</v>
      </c>
      <c r="E4810" s="32" t="s">
        <v>14</v>
      </c>
      <c r="F4810" s="32">
        <v>240000</v>
      </c>
      <c r="G4810" s="32">
        <v>240000</v>
      </c>
      <c r="H4810" s="32">
        <v>1</v>
      </c>
      <c r="I4810" s="22"/>
    </row>
    <row r="4811" spans="1:9" ht="27" x14ac:dyDescent="0.25">
      <c r="A4811" s="32">
        <v>5113</v>
      </c>
      <c r="B4811" s="32" t="s">
        <v>4254</v>
      </c>
      <c r="C4811" s="32" t="s">
        <v>454</v>
      </c>
      <c r="D4811" s="32" t="s">
        <v>1212</v>
      </c>
      <c r="E4811" s="32" t="s">
        <v>14</v>
      </c>
      <c r="F4811" s="32">
        <v>96000</v>
      </c>
      <c r="G4811" s="32">
        <v>96000</v>
      </c>
      <c r="H4811" s="32">
        <v>1</v>
      </c>
      <c r="I4811" s="22"/>
    </row>
    <row r="4812" spans="1:9" ht="27" x14ac:dyDescent="0.25">
      <c r="A4812" s="32">
        <v>5113</v>
      </c>
      <c r="B4812" s="32" t="s">
        <v>4255</v>
      </c>
      <c r="C4812" s="32" t="s">
        <v>454</v>
      </c>
      <c r="D4812" s="32" t="s">
        <v>1212</v>
      </c>
      <c r="E4812" s="32" t="s">
        <v>14</v>
      </c>
      <c r="F4812" s="32">
        <v>120000</v>
      </c>
      <c r="G4812" s="32">
        <v>120000</v>
      </c>
      <c r="H4812" s="32">
        <v>1</v>
      </c>
      <c r="I4812" s="22"/>
    </row>
    <row r="4813" spans="1:9" ht="27" x14ac:dyDescent="0.25">
      <c r="A4813" s="32">
        <v>5113</v>
      </c>
      <c r="B4813" s="32" t="s">
        <v>4256</v>
      </c>
      <c r="C4813" s="32" t="s">
        <v>454</v>
      </c>
      <c r="D4813" s="32" t="s">
        <v>1212</v>
      </c>
      <c r="E4813" s="32" t="s">
        <v>14</v>
      </c>
      <c r="F4813" s="32">
        <v>96000</v>
      </c>
      <c r="G4813" s="32">
        <v>96000</v>
      </c>
      <c r="H4813" s="32">
        <v>1</v>
      </c>
      <c r="I4813" s="22"/>
    </row>
    <row r="4814" spans="1:9" ht="27" x14ac:dyDescent="0.25">
      <c r="A4814" s="32">
        <v>5113</v>
      </c>
      <c r="B4814" s="32" t="s">
        <v>4257</v>
      </c>
      <c r="C4814" s="32" t="s">
        <v>454</v>
      </c>
      <c r="D4814" s="32" t="s">
        <v>1212</v>
      </c>
      <c r="E4814" s="32" t="s">
        <v>14</v>
      </c>
      <c r="F4814" s="32">
        <v>240000</v>
      </c>
      <c r="G4814" s="32">
        <v>240000</v>
      </c>
      <c r="H4814" s="32">
        <v>1</v>
      </c>
      <c r="I4814" s="22"/>
    </row>
    <row r="4815" spans="1:9" ht="27" x14ac:dyDescent="0.25">
      <c r="A4815" s="32">
        <v>5113</v>
      </c>
      <c r="B4815" s="32" t="s">
        <v>4220</v>
      </c>
      <c r="C4815" s="32" t="s">
        <v>454</v>
      </c>
      <c r="D4815" s="32" t="s">
        <v>1212</v>
      </c>
      <c r="E4815" s="32" t="s">
        <v>14</v>
      </c>
      <c r="F4815" s="32">
        <v>100000</v>
      </c>
      <c r="G4815" s="32">
        <v>100000</v>
      </c>
      <c r="H4815" s="32">
        <v>1</v>
      </c>
      <c r="I4815" s="22"/>
    </row>
    <row r="4816" spans="1:9" ht="27" x14ac:dyDescent="0.25">
      <c r="A4816" s="32">
        <v>5113</v>
      </c>
      <c r="B4816" s="32" t="s">
        <v>5343</v>
      </c>
      <c r="C4816" s="32" t="s">
        <v>1093</v>
      </c>
      <c r="D4816" s="32" t="s">
        <v>13</v>
      </c>
      <c r="E4816" s="32" t="s">
        <v>14</v>
      </c>
      <c r="F4816" s="32">
        <v>65830</v>
      </c>
      <c r="G4816" s="32">
        <v>65830</v>
      </c>
      <c r="H4816" s="32">
        <v>1</v>
      </c>
      <c r="I4816" s="22"/>
    </row>
    <row r="4817" spans="1:9" ht="27" x14ac:dyDescent="0.25">
      <c r="A4817" s="32">
        <v>5113</v>
      </c>
      <c r="B4817" s="32" t="s">
        <v>5344</v>
      </c>
      <c r="C4817" s="32" t="s">
        <v>1093</v>
      </c>
      <c r="D4817" s="32" t="s">
        <v>13</v>
      </c>
      <c r="E4817" s="32" t="s">
        <v>14</v>
      </c>
      <c r="F4817" s="32">
        <v>31550</v>
      </c>
      <c r="G4817" s="32">
        <v>31550</v>
      </c>
      <c r="H4817" s="32">
        <v>1</v>
      </c>
      <c r="I4817" s="22"/>
    </row>
    <row r="4818" spans="1:9" ht="15" customHeight="1" x14ac:dyDescent="0.25">
      <c r="A4818" s="132" t="s">
        <v>198</v>
      </c>
      <c r="B4818" s="133"/>
      <c r="C4818" s="133"/>
      <c r="D4818" s="133"/>
      <c r="E4818" s="133"/>
      <c r="F4818" s="133"/>
      <c r="G4818" s="133"/>
      <c r="H4818" s="134"/>
      <c r="I4818" s="22"/>
    </row>
    <row r="4819" spans="1:9" ht="15" customHeight="1" x14ac:dyDescent="0.25">
      <c r="A4819" s="138" t="s">
        <v>12</v>
      </c>
      <c r="B4819" s="139"/>
      <c r="C4819" s="139"/>
      <c r="D4819" s="139"/>
      <c r="E4819" s="139"/>
      <c r="F4819" s="139"/>
      <c r="G4819" s="139"/>
      <c r="H4819" s="140"/>
      <c r="I4819" s="22"/>
    </row>
    <row r="4820" spans="1:9" ht="27" x14ac:dyDescent="0.25">
      <c r="A4820" s="32">
        <v>4239</v>
      </c>
      <c r="B4820" s="32" t="s">
        <v>6374</v>
      </c>
      <c r="C4820" s="32" t="s">
        <v>1488</v>
      </c>
      <c r="D4820" s="32" t="s">
        <v>381</v>
      </c>
      <c r="E4820" s="32" t="s">
        <v>14</v>
      </c>
      <c r="F4820" s="32">
        <v>5000000</v>
      </c>
      <c r="G4820" s="32">
        <v>5000000</v>
      </c>
      <c r="H4820" s="32">
        <v>1</v>
      </c>
      <c r="I4820" s="22"/>
    </row>
    <row r="4821" spans="1:9" ht="15" customHeight="1" x14ac:dyDescent="0.25">
      <c r="A4821" s="144" t="s">
        <v>5456</v>
      </c>
      <c r="B4821" s="145"/>
      <c r="C4821" s="145"/>
      <c r="D4821" s="145"/>
      <c r="E4821" s="145"/>
      <c r="F4821" s="145"/>
      <c r="G4821" s="145"/>
      <c r="H4821" s="146"/>
      <c r="I4821" s="22"/>
    </row>
    <row r="4822" spans="1:9" ht="15" customHeight="1" x14ac:dyDescent="0.25">
      <c r="A4822" s="132" t="s">
        <v>132</v>
      </c>
      <c r="B4822" s="133"/>
      <c r="C4822" s="133"/>
      <c r="D4822" s="133"/>
      <c r="E4822" s="133"/>
      <c r="F4822" s="133"/>
      <c r="G4822" s="133"/>
      <c r="H4822" s="134"/>
      <c r="I4822" s="22"/>
    </row>
    <row r="4823" spans="1:9" ht="15" customHeight="1" x14ac:dyDescent="0.25">
      <c r="A4823" s="138" t="s">
        <v>12</v>
      </c>
      <c r="B4823" s="139"/>
      <c r="C4823" s="139"/>
      <c r="D4823" s="139"/>
      <c r="E4823" s="139"/>
      <c r="F4823" s="139"/>
      <c r="G4823" s="139"/>
      <c r="H4823" s="140"/>
      <c r="I4823" s="22"/>
    </row>
    <row r="4824" spans="1:9" ht="27" x14ac:dyDescent="0.25">
      <c r="A4824" s="46">
        <v>4241</v>
      </c>
      <c r="B4824" s="46" t="s">
        <v>1237</v>
      </c>
      <c r="C4824" s="46" t="s">
        <v>1120</v>
      </c>
      <c r="D4824" s="46" t="s">
        <v>381</v>
      </c>
      <c r="E4824" s="46" t="s">
        <v>14</v>
      </c>
      <c r="F4824" s="46">
        <v>210000</v>
      </c>
      <c r="G4824" s="46">
        <v>210000</v>
      </c>
      <c r="H4824" s="46">
        <v>1</v>
      </c>
      <c r="I4824" s="22"/>
    </row>
    <row r="4825" spans="1:9" ht="40.5" x14ac:dyDescent="0.25">
      <c r="A4825" s="46">
        <v>4241</v>
      </c>
      <c r="B4825" s="46" t="s">
        <v>2455</v>
      </c>
      <c r="C4825" s="46" t="s">
        <v>399</v>
      </c>
      <c r="D4825" s="46" t="s">
        <v>13</v>
      </c>
      <c r="E4825" s="46" t="s">
        <v>14</v>
      </c>
      <c r="F4825" s="46">
        <v>0</v>
      </c>
      <c r="G4825" s="46">
        <v>0</v>
      </c>
      <c r="H4825" s="46">
        <v>1</v>
      </c>
      <c r="I4825" s="22"/>
    </row>
    <row r="4826" spans="1:9" ht="40.5" x14ac:dyDescent="0.25">
      <c r="A4826" s="46">
        <v>4252</v>
      </c>
      <c r="B4826" s="46" t="s">
        <v>967</v>
      </c>
      <c r="C4826" s="46" t="s">
        <v>890</v>
      </c>
      <c r="D4826" s="46" t="s">
        <v>381</v>
      </c>
      <c r="E4826" s="46" t="s">
        <v>14</v>
      </c>
      <c r="F4826" s="46">
        <v>500000</v>
      </c>
      <c r="G4826" s="46">
        <v>500000</v>
      </c>
      <c r="H4826" s="46">
        <v>1</v>
      </c>
      <c r="I4826" s="22"/>
    </row>
    <row r="4827" spans="1:9" ht="40.5" x14ac:dyDescent="0.25">
      <c r="A4827" s="46">
        <v>4252</v>
      </c>
      <c r="B4827" s="46" t="s">
        <v>968</v>
      </c>
      <c r="C4827" s="46" t="s">
        <v>890</v>
      </c>
      <c r="D4827" s="46" t="s">
        <v>381</v>
      </c>
      <c r="E4827" s="46" t="s">
        <v>14</v>
      </c>
      <c r="F4827" s="46">
        <v>500000</v>
      </c>
      <c r="G4827" s="46">
        <v>500000</v>
      </c>
      <c r="H4827" s="46">
        <v>1</v>
      </c>
      <c r="I4827" s="22"/>
    </row>
    <row r="4828" spans="1:9" ht="40.5" x14ac:dyDescent="0.25">
      <c r="A4828" s="46">
        <v>4252</v>
      </c>
      <c r="B4828" s="46" t="s">
        <v>969</v>
      </c>
      <c r="C4828" s="46" t="s">
        <v>890</v>
      </c>
      <c r="D4828" s="46" t="s">
        <v>381</v>
      </c>
      <c r="E4828" s="46" t="s">
        <v>14</v>
      </c>
      <c r="F4828" s="46">
        <v>500000</v>
      </c>
      <c r="G4828" s="46">
        <v>500000</v>
      </c>
      <c r="H4828" s="46">
        <v>1</v>
      </c>
      <c r="I4828" s="22"/>
    </row>
    <row r="4829" spans="1:9" ht="40.5" x14ac:dyDescent="0.25">
      <c r="A4829" s="46">
        <v>4252</v>
      </c>
      <c r="B4829" s="46" t="s">
        <v>970</v>
      </c>
      <c r="C4829" s="46" t="s">
        <v>890</v>
      </c>
      <c r="D4829" s="46" t="s">
        <v>381</v>
      </c>
      <c r="E4829" s="46" t="s">
        <v>14</v>
      </c>
      <c r="F4829" s="46">
        <v>320000</v>
      </c>
      <c r="G4829" s="46">
        <v>320000</v>
      </c>
      <c r="H4829" s="46">
        <v>1</v>
      </c>
      <c r="I4829" s="22"/>
    </row>
    <row r="4830" spans="1:9" ht="27" x14ac:dyDescent="0.25">
      <c r="A4830" s="46">
        <v>4214</v>
      </c>
      <c r="B4830" s="46" t="s">
        <v>966</v>
      </c>
      <c r="C4830" s="46" t="s">
        <v>510</v>
      </c>
      <c r="D4830" s="46" t="s">
        <v>13</v>
      </c>
      <c r="E4830" s="46" t="s">
        <v>14</v>
      </c>
      <c r="F4830" s="46">
        <v>4000000</v>
      </c>
      <c r="G4830" s="46">
        <v>4000000</v>
      </c>
      <c r="H4830" s="46">
        <v>1</v>
      </c>
      <c r="I4830" s="22"/>
    </row>
    <row r="4831" spans="1:9" ht="27" x14ac:dyDescent="0.25">
      <c r="A4831" s="46">
        <v>4214</v>
      </c>
      <c r="B4831" s="46" t="s">
        <v>966</v>
      </c>
      <c r="C4831" s="46" t="s">
        <v>510</v>
      </c>
      <c r="D4831" s="46" t="s">
        <v>13</v>
      </c>
      <c r="E4831" s="46" t="s">
        <v>14</v>
      </c>
      <c r="F4831" s="46">
        <v>400000</v>
      </c>
      <c r="G4831" s="46">
        <v>400000</v>
      </c>
      <c r="H4831" s="46">
        <v>1</v>
      </c>
      <c r="I4831" s="22"/>
    </row>
    <row r="4832" spans="1:9" ht="27" x14ac:dyDescent="0.25">
      <c r="A4832" s="46">
        <v>4214</v>
      </c>
      <c r="B4832" s="46" t="s">
        <v>648</v>
      </c>
      <c r="C4832" s="46" t="s">
        <v>491</v>
      </c>
      <c r="D4832" s="46" t="s">
        <v>9</v>
      </c>
      <c r="E4832" s="46" t="s">
        <v>14</v>
      </c>
      <c r="F4832" s="46">
        <v>2700000</v>
      </c>
      <c r="G4832" s="46">
        <v>2700000</v>
      </c>
      <c r="H4832" s="46">
        <v>1</v>
      </c>
      <c r="I4832" s="22"/>
    </row>
    <row r="4833" spans="1:9" ht="40.5" x14ac:dyDescent="0.25">
      <c r="A4833" s="46">
        <v>4214</v>
      </c>
      <c r="B4833" s="46" t="s">
        <v>649</v>
      </c>
      <c r="C4833" s="46" t="s">
        <v>403</v>
      </c>
      <c r="D4833" s="46" t="s">
        <v>9</v>
      </c>
      <c r="E4833" s="46" t="s">
        <v>14</v>
      </c>
      <c r="F4833" s="46">
        <v>219999.6</v>
      </c>
      <c r="G4833" s="46">
        <v>219999.6</v>
      </c>
      <c r="H4833" s="46">
        <v>1</v>
      </c>
      <c r="I4833" s="22"/>
    </row>
    <row r="4834" spans="1:9" ht="27" x14ac:dyDescent="0.25">
      <c r="A4834" s="46" t="s">
        <v>1281</v>
      </c>
      <c r="B4834" s="46" t="s">
        <v>2198</v>
      </c>
      <c r="C4834" s="46" t="s">
        <v>532</v>
      </c>
      <c r="D4834" s="46" t="s">
        <v>9</v>
      </c>
      <c r="E4834" s="46" t="s">
        <v>14</v>
      </c>
      <c r="F4834" s="46">
        <v>15</v>
      </c>
      <c r="G4834" s="46">
        <f>F4834*H4834</f>
        <v>15000</v>
      </c>
      <c r="H4834" s="46">
        <v>1000</v>
      </c>
      <c r="I4834" s="22"/>
    </row>
    <row r="4835" spans="1:9" ht="27" x14ac:dyDescent="0.25">
      <c r="A4835" s="46" t="s">
        <v>1281</v>
      </c>
      <c r="B4835" s="46" t="s">
        <v>2199</v>
      </c>
      <c r="C4835" s="46" t="s">
        <v>532</v>
      </c>
      <c r="D4835" s="46" t="s">
        <v>9</v>
      </c>
      <c r="E4835" s="46" t="s">
        <v>14</v>
      </c>
      <c r="F4835" s="46">
        <v>15</v>
      </c>
      <c r="G4835" s="46">
        <f t="shared" ref="G4835:G4842" si="87">F4835*H4835</f>
        <v>3000</v>
      </c>
      <c r="H4835" s="46">
        <v>200</v>
      </c>
      <c r="I4835" s="22"/>
    </row>
    <row r="4836" spans="1:9" ht="27" x14ac:dyDescent="0.25">
      <c r="A4836" s="46" t="s">
        <v>1281</v>
      </c>
      <c r="B4836" s="46" t="s">
        <v>2200</v>
      </c>
      <c r="C4836" s="46" t="s">
        <v>532</v>
      </c>
      <c r="D4836" s="46" t="s">
        <v>9</v>
      </c>
      <c r="E4836" s="46" t="s">
        <v>14</v>
      </c>
      <c r="F4836" s="46">
        <v>20</v>
      </c>
      <c r="G4836" s="46">
        <f t="shared" si="87"/>
        <v>4000</v>
      </c>
      <c r="H4836" s="46">
        <v>200</v>
      </c>
      <c r="I4836" s="22"/>
    </row>
    <row r="4837" spans="1:9" ht="27" x14ac:dyDescent="0.25">
      <c r="A4837" s="46" t="s">
        <v>1281</v>
      </c>
      <c r="B4837" s="46" t="s">
        <v>2201</v>
      </c>
      <c r="C4837" s="46" t="s">
        <v>532</v>
      </c>
      <c r="D4837" s="46" t="s">
        <v>9</v>
      </c>
      <c r="E4837" s="46" t="s">
        <v>14</v>
      </c>
      <c r="F4837" s="46">
        <v>10</v>
      </c>
      <c r="G4837" s="46">
        <f t="shared" si="87"/>
        <v>40000</v>
      </c>
      <c r="H4837" s="46">
        <v>4000</v>
      </c>
      <c r="I4837" s="22"/>
    </row>
    <row r="4838" spans="1:9" ht="27" x14ac:dyDescent="0.25">
      <c r="A4838" s="46" t="s">
        <v>1281</v>
      </c>
      <c r="B4838" s="46" t="s">
        <v>2202</v>
      </c>
      <c r="C4838" s="46" t="s">
        <v>532</v>
      </c>
      <c r="D4838" s="46" t="s">
        <v>9</v>
      </c>
      <c r="E4838" s="46" t="s">
        <v>14</v>
      </c>
      <c r="F4838" s="46">
        <v>10000</v>
      </c>
      <c r="G4838" s="46">
        <f t="shared" si="87"/>
        <v>20000</v>
      </c>
      <c r="H4838" s="46">
        <v>2</v>
      </c>
      <c r="I4838" s="22"/>
    </row>
    <row r="4839" spans="1:9" ht="27" x14ac:dyDescent="0.25">
      <c r="A4839" s="46" t="s">
        <v>1281</v>
      </c>
      <c r="B4839" s="46" t="s">
        <v>2203</v>
      </c>
      <c r="C4839" s="46" t="s">
        <v>532</v>
      </c>
      <c r="D4839" s="46" t="s">
        <v>9</v>
      </c>
      <c r="E4839" s="46" t="s">
        <v>14</v>
      </c>
      <c r="F4839" s="46">
        <v>1500</v>
      </c>
      <c r="G4839" s="46">
        <f t="shared" si="87"/>
        <v>180000</v>
      </c>
      <c r="H4839" s="46">
        <v>120</v>
      </c>
      <c r="I4839" s="22"/>
    </row>
    <row r="4840" spans="1:9" ht="27" x14ac:dyDescent="0.25">
      <c r="A4840" s="46" t="s">
        <v>1281</v>
      </c>
      <c r="B4840" s="46" t="s">
        <v>2204</v>
      </c>
      <c r="C4840" s="46" t="s">
        <v>532</v>
      </c>
      <c r="D4840" s="46" t="s">
        <v>9</v>
      </c>
      <c r="E4840" s="46" t="s">
        <v>14</v>
      </c>
      <c r="F4840" s="46">
        <v>4000</v>
      </c>
      <c r="G4840" s="46">
        <f t="shared" si="87"/>
        <v>16000</v>
      </c>
      <c r="H4840" s="46">
        <v>4</v>
      </c>
      <c r="I4840" s="22"/>
    </row>
    <row r="4841" spans="1:9" ht="27" x14ac:dyDescent="0.25">
      <c r="A4841" s="46">
        <v>4251</v>
      </c>
      <c r="B4841" s="46" t="s">
        <v>3402</v>
      </c>
      <c r="C4841" s="46" t="s">
        <v>454</v>
      </c>
      <c r="D4841" s="46" t="s">
        <v>1212</v>
      </c>
      <c r="E4841" s="46" t="s">
        <v>14</v>
      </c>
      <c r="F4841" s="46">
        <v>72000</v>
      </c>
      <c r="G4841" s="46">
        <v>72000</v>
      </c>
      <c r="H4841" s="46">
        <v>1</v>
      </c>
      <c r="I4841" s="22"/>
    </row>
    <row r="4842" spans="1:9" ht="27" x14ac:dyDescent="0.25">
      <c r="A4842" s="46" t="s">
        <v>1281</v>
      </c>
      <c r="B4842" s="46" t="s">
        <v>2205</v>
      </c>
      <c r="C4842" s="46" t="s">
        <v>532</v>
      </c>
      <c r="D4842" s="46" t="s">
        <v>9</v>
      </c>
      <c r="E4842" s="46" t="s">
        <v>14</v>
      </c>
      <c r="F4842" s="46">
        <v>200</v>
      </c>
      <c r="G4842" s="46">
        <f t="shared" si="87"/>
        <v>40000</v>
      </c>
      <c r="H4842" s="46">
        <v>200</v>
      </c>
      <c r="I4842" s="22"/>
    </row>
    <row r="4843" spans="1:9" ht="27" x14ac:dyDescent="0.25">
      <c r="A4843" s="46">
        <v>4231</v>
      </c>
      <c r="B4843" s="46" t="s">
        <v>5004</v>
      </c>
      <c r="C4843" s="46" t="s">
        <v>3889</v>
      </c>
      <c r="D4843" s="46" t="s">
        <v>9</v>
      </c>
      <c r="E4843" s="46" t="s">
        <v>14</v>
      </c>
      <c r="F4843" s="46">
        <v>240000</v>
      </c>
      <c r="G4843" s="46">
        <v>240000</v>
      </c>
      <c r="H4843" s="46">
        <v>1</v>
      </c>
      <c r="I4843" s="22"/>
    </row>
    <row r="4844" spans="1:9" ht="40.5" x14ac:dyDescent="0.25">
      <c r="A4844" s="46">
        <v>4215</v>
      </c>
      <c r="B4844" s="46" t="s">
        <v>5110</v>
      </c>
      <c r="C4844" s="46" t="s">
        <v>1320</v>
      </c>
      <c r="D4844" s="46" t="s">
        <v>13</v>
      </c>
      <c r="E4844" s="46" t="s">
        <v>14</v>
      </c>
      <c r="F4844" s="46">
        <v>106000</v>
      </c>
      <c r="G4844" s="46">
        <v>106000</v>
      </c>
      <c r="H4844" s="46">
        <v>1</v>
      </c>
      <c r="I4844" s="22"/>
    </row>
    <row r="4845" spans="1:9" ht="40.5" x14ac:dyDescent="0.25">
      <c r="A4845" s="46">
        <v>4215</v>
      </c>
      <c r="B4845" s="46" t="s">
        <v>5111</v>
      </c>
      <c r="C4845" s="46" t="s">
        <v>1320</v>
      </c>
      <c r="D4845" s="46" t="s">
        <v>13</v>
      </c>
      <c r="E4845" s="46" t="s">
        <v>14</v>
      </c>
      <c r="F4845" s="46">
        <v>111000</v>
      </c>
      <c r="G4845" s="46">
        <v>111000</v>
      </c>
      <c r="H4845" s="46">
        <v>1</v>
      </c>
      <c r="I4845" s="22"/>
    </row>
    <row r="4846" spans="1:9" ht="40.5" x14ac:dyDescent="0.25">
      <c r="A4846" s="46">
        <v>4215</v>
      </c>
      <c r="B4846" s="46" t="s">
        <v>5112</v>
      </c>
      <c r="C4846" s="46" t="s">
        <v>1320</v>
      </c>
      <c r="D4846" s="46" t="s">
        <v>13</v>
      </c>
      <c r="E4846" s="46" t="s">
        <v>14</v>
      </c>
      <c r="F4846" s="46">
        <v>106000</v>
      </c>
      <c r="G4846" s="46">
        <v>106000</v>
      </c>
      <c r="H4846" s="46">
        <v>1</v>
      </c>
      <c r="I4846" s="22"/>
    </row>
    <row r="4847" spans="1:9" ht="40.5" x14ac:dyDescent="0.25">
      <c r="A4847" s="46">
        <v>4215</v>
      </c>
      <c r="B4847" s="46" t="s">
        <v>5113</v>
      </c>
      <c r="C4847" s="46" t="s">
        <v>1320</v>
      </c>
      <c r="D4847" s="46" t="s">
        <v>13</v>
      </c>
      <c r="E4847" s="46" t="s">
        <v>14</v>
      </c>
      <c r="F4847" s="46">
        <v>106000</v>
      </c>
      <c r="G4847" s="46">
        <v>106000</v>
      </c>
      <c r="H4847" s="46">
        <v>1</v>
      </c>
      <c r="I4847" s="22"/>
    </row>
    <row r="4848" spans="1:9" x14ac:dyDescent="0.25">
      <c r="A4848" s="46">
        <v>4241</v>
      </c>
      <c r="B4848" s="46" t="s">
        <v>5507</v>
      </c>
      <c r="C4848" s="46" t="s">
        <v>1671</v>
      </c>
      <c r="D4848" s="46" t="s">
        <v>9</v>
      </c>
      <c r="E4848" s="46" t="s">
        <v>14</v>
      </c>
      <c r="F4848" s="46">
        <v>90000</v>
      </c>
      <c r="G4848" s="46">
        <v>90000</v>
      </c>
      <c r="H4848" s="46">
        <v>1</v>
      </c>
      <c r="I4848" s="22"/>
    </row>
    <row r="4849" spans="1:9" ht="27" x14ac:dyDescent="0.25">
      <c r="A4849" s="46">
        <v>4241</v>
      </c>
      <c r="B4849" s="46" t="s">
        <v>5508</v>
      </c>
      <c r="C4849" s="46" t="s">
        <v>5509</v>
      </c>
      <c r="D4849" s="46" t="s">
        <v>9</v>
      </c>
      <c r="E4849" s="46" t="s">
        <v>14</v>
      </c>
      <c r="F4849" s="46">
        <v>180000</v>
      </c>
      <c r="G4849" s="46">
        <v>180000</v>
      </c>
      <c r="H4849" s="46">
        <v>1</v>
      </c>
      <c r="I4849" s="22"/>
    </row>
    <row r="4850" spans="1:9" ht="40.5" x14ac:dyDescent="0.25">
      <c r="A4850" s="46">
        <v>4241</v>
      </c>
      <c r="B4850" s="46" t="s">
        <v>5847</v>
      </c>
      <c r="C4850" s="46" t="s">
        <v>1111</v>
      </c>
      <c r="D4850" s="46" t="s">
        <v>13</v>
      </c>
      <c r="E4850" s="46" t="s">
        <v>14</v>
      </c>
      <c r="F4850" s="46">
        <v>60000</v>
      </c>
      <c r="G4850" s="46">
        <v>60000</v>
      </c>
      <c r="H4850" s="46">
        <v>1</v>
      </c>
      <c r="I4850" s="22"/>
    </row>
    <row r="4851" spans="1:9" ht="24" x14ac:dyDescent="0.25">
      <c r="A4851" s="46"/>
      <c r="B4851" s="70" t="s">
        <v>966</v>
      </c>
      <c r="C4851" s="70" t="s">
        <v>510</v>
      </c>
      <c r="D4851" s="126"/>
      <c r="E4851" s="126"/>
      <c r="F4851" s="126"/>
      <c r="G4851" s="126"/>
      <c r="H4851" s="126"/>
      <c r="I4851" s="22"/>
    </row>
    <row r="4852" spans="1:9" x14ac:dyDescent="0.25">
      <c r="A4852" s="138" t="s">
        <v>8</v>
      </c>
      <c r="B4852" s="139"/>
      <c r="C4852" s="139"/>
      <c r="D4852" s="139"/>
      <c r="E4852" s="139"/>
      <c r="F4852" s="139"/>
      <c r="G4852" s="139"/>
      <c r="H4852" s="140"/>
      <c r="I4852" s="22"/>
    </row>
    <row r="4853" spans="1:9" x14ac:dyDescent="0.25">
      <c r="A4853" s="46">
        <v>4267</v>
      </c>
      <c r="B4853" s="46" t="s">
        <v>4583</v>
      </c>
      <c r="C4853" s="46" t="s">
        <v>18</v>
      </c>
      <c r="D4853" s="46" t="s">
        <v>9</v>
      </c>
      <c r="E4853" s="46" t="s">
        <v>853</v>
      </c>
      <c r="F4853" s="46">
        <v>250</v>
      </c>
      <c r="G4853" s="46">
        <f>+F4853*H4853</f>
        <v>15000</v>
      </c>
      <c r="H4853" s="46">
        <v>60</v>
      </c>
      <c r="I4853" s="22"/>
    </row>
    <row r="4854" spans="1:9" ht="27" x14ac:dyDescent="0.25">
      <c r="A4854" s="46">
        <v>4267</v>
      </c>
      <c r="B4854" s="46" t="s">
        <v>4584</v>
      </c>
      <c r="C4854" s="46" t="s">
        <v>35</v>
      </c>
      <c r="D4854" s="46" t="s">
        <v>9</v>
      </c>
      <c r="E4854" s="46" t="s">
        <v>10</v>
      </c>
      <c r="F4854" s="46">
        <v>265</v>
      </c>
      <c r="G4854" s="46">
        <f t="shared" ref="G4854:G4906" si="88">+F4854*H4854</f>
        <v>45050</v>
      </c>
      <c r="H4854" s="46">
        <v>170</v>
      </c>
      <c r="I4854" s="22"/>
    </row>
    <row r="4855" spans="1:9" x14ac:dyDescent="0.25">
      <c r="A4855" s="46">
        <v>4267</v>
      </c>
      <c r="B4855" s="46" t="s">
        <v>4585</v>
      </c>
      <c r="C4855" s="46" t="s">
        <v>4586</v>
      </c>
      <c r="D4855" s="46" t="s">
        <v>9</v>
      </c>
      <c r="E4855" s="46" t="s">
        <v>10</v>
      </c>
      <c r="F4855" s="46">
        <v>530</v>
      </c>
      <c r="G4855" s="46">
        <f t="shared" si="88"/>
        <v>5300</v>
      </c>
      <c r="H4855" s="46">
        <v>10</v>
      </c>
      <c r="I4855" s="22"/>
    </row>
    <row r="4856" spans="1:9" ht="27" x14ac:dyDescent="0.25">
      <c r="A4856" s="46">
        <v>4267</v>
      </c>
      <c r="B4856" s="46" t="s">
        <v>4587</v>
      </c>
      <c r="C4856" s="46" t="s">
        <v>4588</v>
      </c>
      <c r="D4856" s="46" t="s">
        <v>9</v>
      </c>
      <c r="E4856" s="46" t="s">
        <v>10</v>
      </c>
      <c r="F4856" s="46">
        <v>15</v>
      </c>
      <c r="G4856" s="46">
        <f t="shared" si="88"/>
        <v>7500</v>
      </c>
      <c r="H4856" s="46">
        <v>500</v>
      </c>
      <c r="I4856" s="22"/>
    </row>
    <row r="4857" spans="1:9" ht="27" x14ac:dyDescent="0.25">
      <c r="A4857" s="46">
        <v>4267</v>
      </c>
      <c r="B4857" s="46" t="s">
        <v>4589</v>
      </c>
      <c r="C4857" s="46" t="s">
        <v>4162</v>
      </c>
      <c r="D4857" s="46" t="s">
        <v>9</v>
      </c>
      <c r="E4857" s="46" t="s">
        <v>10</v>
      </c>
      <c r="F4857" s="46">
        <v>320</v>
      </c>
      <c r="G4857" s="46">
        <f t="shared" si="88"/>
        <v>6400</v>
      </c>
      <c r="H4857" s="46">
        <v>20</v>
      </c>
      <c r="I4857" s="22"/>
    </row>
    <row r="4858" spans="1:9" x14ac:dyDescent="0.25">
      <c r="A4858" s="46">
        <v>4267</v>
      </c>
      <c r="B4858" s="46" t="s">
        <v>4590</v>
      </c>
      <c r="C4858" s="46" t="s">
        <v>4591</v>
      </c>
      <c r="D4858" s="46" t="s">
        <v>9</v>
      </c>
      <c r="E4858" s="46" t="s">
        <v>10</v>
      </c>
      <c r="F4858" s="46">
        <v>120</v>
      </c>
      <c r="G4858" s="46">
        <f t="shared" si="88"/>
        <v>7200</v>
      </c>
      <c r="H4858" s="46">
        <v>60</v>
      </c>
      <c r="I4858" s="22"/>
    </row>
    <row r="4859" spans="1:9" x14ac:dyDescent="0.25">
      <c r="A4859" s="46">
        <v>4267</v>
      </c>
      <c r="B4859" s="46" t="s">
        <v>4592</v>
      </c>
      <c r="C4859" s="46" t="s">
        <v>2565</v>
      </c>
      <c r="D4859" s="46" t="s">
        <v>9</v>
      </c>
      <c r="E4859" s="46" t="s">
        <v>10</v>
      </c>
      <c r="F4859" s="46">
        <v>120</v>
      </c>
      <c r="G4859" s="46">
        <f t="shared" si="88"/>
        <v>8400</v>
      </c>
      <c r="H4859" s="46">
        <v>70</v>
      </c>
      <c r="I4859" s="22"/>
    </row>
    <row r="4860" spans="1:9" ht="27" x14ac:dyDescent="0.25">
      <c r="A4860" s="46">
        <v>4267</v>
      </c>
      <c r="B4860" s="46" t="s">
        <v>4593</v>
      </c>
      <c r="C4860" s="46" t="s">
        <v>4594</v>
      </c>
      <c r="D4860" s="46" t="s">
        <v>9</v>
      </c>
      <c r="E4860" s="46" t="s">
        <v>10</v>
      </c>
      <c r="F4860" s="46">
        <v>2000</v>
      </c>
      <c r="G4860" s="46">
        <f t="shared" si="88"/>
        <v>40000</v>
      </c>
      <c r="H4860" s="46">
        <v>20</v>
      </c>
      <c r="I4860" s="22"/>
    </row>
    <row r="4861" spans="1:9" ht="27" x14ac:dyDescent="0.25">
      <c r="A4861" s="46">
        <v>4267</v>
      </c>
      <c r="B4861" s="46" t="s">
        <v>4595</v>
      </c>
      <c r="C4861" s="46" t="s">
        <v>4596</v>
      </c>
      <c r="D4861" s="46" t="s">
        <v>9</v>
      </c>
      <c r="E4861" s="46" t="s">
        <v>10</v>
      </c>
      <c r="F4861" s="46">
        <v>1600</v>
      </c>
      <c r="G4861" s="46">
        <f t="shared" si="88"/>
        <v>160000</v>
      </c>
      <c r="H4861" s="46">
        <v>100</v>
      </c>
      <c r="I4861" s="22"/>
    </row>
    <row r="4862" spans="1:9" ht="27" x14ac:dyDescent="0.25">
      <c r="A4862" s="46">
        <v>4267</v>
      </c>
      <c r="B4862" s="46" t="s">
        <v>4597</v>
      </c>
      <c r="C4862" s="46" t="s">
        <v>4596</v>
      </c>
      <c r="D4862" s="46" t="s">
        <v>9</v>
      </c>
      <c r="E4862" s="46" t="s">
        <v>10</v>
      </c>
      <c r="F4862" s="46">
        <v>1200</v>
      </c>
      <c r="G4862" s="46">
        <f t="shared" si="88"/>
        <v>116400</v>
      </c>
      <c r="H4862" s="46">
        <v>97</v>
      </c>
      <c r="I4862" s="22"/>
    </row>
    <row r="4863" spans="1:9" x14ac:dyDescent="0.25">
      <c r="A4863" s="46">
        <v>4267</v>
      </c>
      <c r="B4863" s="46" t="s">
        <v>4598</v>
      </c>
      <c r="C4863" s="46" t="s">
        <v>4599</v>
      </c>
      <c r="D4863" s="46" t="s">
        <v>9</v>
      </c>
      <c r="E4863" s="46" t="s">
        <v>10</v>
      </c>
      <c r="F4863" s="46">
        <v>5200</v>
      </c>
      <c r="G4863" s="46">
        <f t="shared" si="88"/>
        <v>31200</v>
      </c>
      <c r="H4863" s="46">
        <v>6</v>
      </c>
      <c r="I4863" s="22"/>
    </row>
    <row r="4864" spans="1:9" x14ac:dyDescent="0.25">
      <c r="A4864" s="46">
        <v>4267</v>
      </c>
      <c r="B4864" s="46" t="s">
        <v>4600</v>
      </c>
      <c r="C4864" s="46" t="s">
        <v>4599</v>
      </c>
      <c r="D4864" s="46" t="s">
        <v>9</v>
      </c>
      <c r="E4864" s="46" t="s">
        <v>10</v>
      </c>
      <c r="F4864" s="46">
        <v>4200</v>
      </c>
      <c r="G4864" s="46">
        <f t="shared" si="88"/>
        <v>33600</v>
      </c>
      <c r="H4864" s="46">
        <v>8</v>
      </c>
      <c r="I4864" s="22"/>
    </row>
    <row r="4865" spans="1:9" x14ac:dyDescent="0.25">
      <c r="A4865" s="46">
        <v>4267</v>
      </c>
      <c r="B4865" s="46" t="s">
        <v>4601</v>
      </c>
      <c r="C4865" s="46" t="s">
        <v>1498</v>
      </c>
      <c r="D4865" s="46" t="s">
        <v>9</v>
      </c>
      <c r="E4865" s="46" t="s">
        <v>10</v>
      </c>
      <c r="F4865" s="46">
        <v>2600</v>
      </c>
      <c r="G4865" s="46">
        <f t="shared" si="88"/>
        <v>13000</v>
      </c>
      <c r="H4865" s="46">
        <v>5</v>
      </c>
      <c r="I4865" s="22"/>
    </row>
    <row r="4866" spans="1:9" x14ac:dyDescent="0.25">
      <c r="A4866" s="46">
        <v>4267</v>
      </c>
      <c r="B4866" s="46" t="s">
        <v>4602</v>
      </c>
      <c r="C4866" s="46" t="s">
        <v>1498</v>
      </c>
      <c r="D4866" s="46" t="s">
        <v>9</v>
      </c>
      <c r="E4866" s="46" t="s">
        <v>10</v>
      </c>
      <c r="F4866" s="46">
        <v>800</v>
      </c>
      <c r="G4866" s="46">
        <f t="shared" si="88"/>
        <v>64000</v>
      </c>
      <c r="H4866" s="46">
        <v>80</v>
      </c>
      <c r="I4866" s="22"/>
    </row>
    <row r="4867" spans="1:9" x14ac:dyDescent="0.25">
      <c r="A4867" s="46">
        <v>4267</v>
      </c>
      <c r="B4867" s="46" t="s">
        <v>4603</v>
      </c>
      <c r="C4867" s="46" t="s">
        <v>1498</v>
      </c>
      <c r="D4867" s="46" t="s">
        <v>9</v>
      </c>
      <c r="E4867" s="46" t="s">
        <v>10</v>
      </c>
      <c r="F4867" s="46">
        <v>6000</v>
      </c>
      <c r="G4867" s="46">
        <f t="shared" si="88"/>
        <v>12000</v>
      </c>
      <c r="H4867" s="46">
        <v>2</v>
      </c>
      <c r="I4867" s="22"/>
    </row>
    <row r="4868" spans="1:9" x14ac:dyDescent="0.25">
      <c r="A4868" s="46">
        <v>4267</v>
      </c>
      <c r="B4868" s="46" t="s">
        <v>4604</v>
      </c>
      <c r="C4868" s="46" t="s">
        <v>1498</v>
      </c>
      <c r="D4868" s="46" t="s">
        <v>9</v>
      </c>
      <c r="E4868" s="46" t="s">
        <v>10</v>
      </c>
      <c r="F4868" s="46">
        <v>1000</v>
      </c>
      <c r="G4868" s="46">
        <f t="shared" si="88"/>
        <v>50000</v>
      </c>
      <c r="H4868" s="46">
        <v>50</v>
      </c>
      <c r="I4868" s="22"/>
    </row>
    <row r="4869" spans="1:9" x14ac:dyDescent="0.25">
      <c r="A4869" s="46">
        <v>4267</v>
      </c>
      <c r="B4869" s="46" t="s">
        <v>4605</v>
      </c>
      <c r="C4869" s="46" t="s">
        <v>1498</v>
      </c>
      <c r="D4869" s="46" t="s">
        <v>9</v>
      </c>
      <c r="E4869" s="46" t="s">
        <v>10</v>
      </c>
      <c r="F4869" s="46">
        <v>8000</v>
      </c>
      <c r="G4869" s="46">
        <f t="shared" si="88"/>
        <v>64000</v>
      </c>
      <c r="H4869" s="46">
        <v>8</v>
      </c>
      <c r="I4869" s="22"/>
    </row>
    <row r="4870" spans="1:9" x14ac:dyDescent="0.25">
      <c r="A4870" s="46">
        <v>4267</v>
      </c>
      <c r="B4870" s="46" t="s">
        <v>4606</v>
      </c>
      <c r="C4870" s="46" t="s">
        <v>1498</v>
      </c>
      <c r="D4870" s="46" t="s">
        <v>9</v>
      </c>
      <c r="E4870" s="46" t="s">
        <v>10</v>
      </c>
      <c r="F4870" s="46">
        <v>7120</v>
      </c>
      <c r="G4870" s="46">
        <f t="shared" si="88"/>
        <v>71200</v>
      </c>
      <c r="H4870" s="46">
        <v>10</v>
      </c>
      <c r="I4870" s="22"/>
    </row>
    <row r="4871" spans="1:9" ht="27" x14ac:dyDescent="0.25">
      <c r="A4871" s="46">
        <v>4267</v>
      </c>
      <c r="B4871" s="46" t="s">
        <v>4607</v>
      </c>
      <c r="C4871" s="46" t="s">
        <v>4608</v>
      </c>
      <c r="D4871" s="46" t="s">
        <v>9</v>
      </c>
      <c r="E4871" s="46" t="s">
        <v>10</v>
      </c>
      <c r="F4871" s="46">
        <v>3200</v>
      </c>
      <c r="G4871" s="46">
        <f t="shared" si="88"/>
        <v>64000</v>
      </c>
      <c r="H4871" s="46">
        <v>20</v>
      </c>
      <c r="I4871" s="22"/>
    </row>
    <row r="4872" spans="1:9" x14ac:dyDescent="0.25">
      <c r="A4872" s="46">
        <v>4267</v>
      </c>
      <c r="B4872" s="46" t="s">
        <v>4609</v>
      </c>
      <c r="C4872" s="46" t="s">
        <v>1502</v>
      </c>
      <c r="D4872" s="46" t="s">
        <v>9</v>
      </c>
      <c r="E4872" s="46" t="s">
        <v>10</v>
      </c>
      <c r="F4872" s="46">
        <v>5000</v>
      </c>
      <c r="G4872" s="46">
        <f t="shared" si="88"/>
        <v>25000</v>
      </c>
      <c r="H4872" s="46">
        <v>5</v>
      </c>
      <c r="I4872" s="22"/>
    </row>
    <row r="4873" spans="1:9" x14ac:dyDescent="0.25">
      <c r="A4873" s="46">
        <v>4267</v>
      </c>
      <c r="B4873" s="46" t="s">
        <v>4610</v>
      </c>
      <c r="C4873" s="46" t="s">
        <v>1502</v>
      </c>
      <c r="D4873" s="46" t="s">
        <v>9</v>
      </c>
      <c r="E4873" s="46" t="s">
        <v>10</v>
      </c>
      <c r="F4873" s="46">
        <v>3500</v>
      </c>
      <c r="G4873" s="46">
        <f t="shared" si="88"/>
        <v>35000</v>
      </c>
      <c r="H4873" s="46">
        <v>10</v>
      </c>
      <c r="I4873" s="22"/>
    </row>
    <row r="4874" spans="1:9" x14ac:dyDescent="0.25">
      <c r="A4874" s="46">
        <v>4267</v>
      </c>
      <c r="B4874" s="46" t="s">
        <v>4611</v>
      </c>
      <c r="C4874" s="46" t="s">
        <v>1505</v>
      </c>
      <c r="D4874" s="46" t="s">
        <v>9</v>
      </c>
      <c r="E4874" s="46" t="s">
        <v>10</v>
      </c>
      <c r="F4874" s="46">
        <v>930</v>
      </c>
      <c r="G4874" s="46">
        <f t="shared" si="88"/>
        <v>11160</v>
      </c>
      <c r="H4874" s="46">
        <v>12</v>
      </c>
      <c r="I4874" s="22"/>
    </row>
    <row r="4875" spans="1:9" x14ac:dyDescent="0.25">
      <c r="A4875" s="46">
        <v>4267</v>
      </c>
      <c r="B4875" s="46" t="s">
        <v>4612</v>
      </c>
      <c r="C4875" s="46" t="s">
        <v>1506</v>
      </c>
      <c r="D4875" s="46" t="s">
        <v>9</v>
      </c>
      <c r="E4875" s="46" t="s">
        <v>10</v>
      </c>
      <c r="F4875" s="46">
        <v>150</v>
      </c>
      <c r="G4875" s="46">
        <f t="shared" si="88"/>
        <v>60000</v>
      </c>
      <c r="H4875" s="46">
        <v>400</v>
      </c>
      <c r="I4875" s="22"/>
    </row>
    <row r="4876" spans="1:9" x14ac:dyDescent="0.25">
      <c r="A4876" s="46">
        <v>4267</v>
      </c>
      <c r="B4876" s="46" t="s">
        <v>4613</v>
      </c>
      <c r="C4876" s="46" t="s">
        <v>1506</v>
      </c>
      <c r="D4876" s="46" t="s">
        <v>9</v>
      </c>
      <c r="E4876" s="46" t="s">
        <v>10</v>
      </c>
      <c r="F4876" s="46">
        <v>120</v>
      </c>
      <c r="G4876" s="46">
        <f t="shared" si="88"/>
        <v>24000</v>
      </c>
      <c r="H4876" s="46">
        <v>200</v>
      </c>
      <c r="I4876" s="22"/>
    </row>
    <row r="4877" spans="1:9" ht="27" x14ac:dyDescent="0.25">
      <c r="A4877" s="46">
        <v>4267</v>
      </c>
      <c r="B4877" s="46" t="s">
        <v>4614</v>
      </c>
      <c r="C4877" s="46" t="s">
        <v>1629</v>
      </c>
      <c r="D4877" s="46" t="s">
        <v>9</v>
      </c>
      <c r="E4877" s="46" t="s">
        <v>10</v>
      </c>
      <c r="F4877" s="46">
        <v>2000</v>
      </c>
      <c r="G4877" s="46">
        <f t="shared" si="88"/>
        <v>10000</v>
      </c>
      <c r="H4877" s="46">
        <v>5</v>
      </c>
      <c r="I4877" s="22"/>
    </row>
    <row r="4878" spans="1:9" x14ac:dyDescent="0.25">
      <c r="A4878" s="46">
        <v>4267</v>
      </c>
      <c r="B4878" s="46" t="s">
        <v>4615</v>
      </c>
      <c r="C4878" s="46" t="s">
        <v>1374</v>
      </c>
      <c r="D4878" s="46" t="s">
        <v>9</v>
      </c>
      <c r="E4878" s="46" t="s">
        <v>10</v>
      </c>
      <c r="F4878" s="46">
        <v>12000</v>
      </c>
      <c r="G4878" s="46">
        <f t="shared" si="88"/>
        <v>144000</v>
      </c>
      <c r="H4878" s="46">
        <v>12</v>
      </c>
      <c r="I4878" s="22"/>
    </row>
    <row r="4879" spans="1:9" x14ac:dyDescent="0.25">
      <c r="A4879" s="46">
        <v>4267</v>
      </c>
      <c r="B4879" s="46" t="s">
        <v>4616</v>
      </c>
      <c r="C4879" s="46" t="s">
        <v>1374</v>
      </c>
      <c r="D4879" s="46" t="s">
        <v>9</v>
      </c>
      <c r="E4879" s="46" t="s">
        <v>10</v>
      </c>
      <c r="F4879" s="46">
        <v>12000</v>
      </c>
      <c r="G4879" s="46">
        <f t="shared" si="88"/>
        <v>288000</v>
      </c>
      <c r="H4879" s="46">
        <v>24</v>
      </c>
      <c r="I4879" s="22"/>
    </row>
    <row r="4880" spans="1:9" ht="27" x14ac:dyDescent="0.25">
      <c r="A4880" s="46">
        <v>4267</v>
      </c>
      <c r="B4880" s="46" t="s">
        <v>4617</v>
      </c>
      <c r="C4880" s="46" t="s">
        <v>1551</v>
      </c>
      <c r="D4880" s="46" t="s">
        <v>9</v>
      </c>
      <c r="E4880" s="46" t="s">
        <v>10</v>
      </c>
      <c r="F4880" s="46">
        <v>10</v>
      </c>
      <c r="G4880" s="46">
        <f t="shared" si="88"/>
        <v>71000</v>
      </c>
      <c r="H4880" s="46">
        <v>7100</v>
      </c>
      <c r="I4880" s="22"/>
    </row>
    <row r="4881" spans="1:9" x14ac:dyDescent="0.25">
      <c r="A4881" s="46">
        <v>4267</v>
      </c>
      <c r="B4881" s="46" t="s">
        <v>4618</v>
      </c>
      <c r="C4881" s="46" t="s">
        <v>827</v>
      </c>
      <c r="D4881" s="46" t="s">
        <v>9</v>
      </c>
      <c r="E4881" s="46" t="s">
        <v>10</v>
      </c>
      <c r="F4881" s="46">
        <v>310</v>
      </c>
      <c r="G4881" s="46">
        <f t="shared" si="88"/>
        <v>4650</v>
      </c>
      <c r="H4881" s="46">
        <v>15</v>
      </c>
      <c r="I4881" s="22"/>
    </row>
    <row r="4882" spans="1:9" x14ac:dyDescent="0.25">
      <c r="A4882" s="46">
        <v>4267</v>
      </c>
      <c r="B4882" s="46" t="s">
        <v>4619</v>
      </c>
      <c r="C4882" s="46" t="s">
        <v>4620</v>
      </c>
      <c r="D4882" s="46" t="s">
        <v>381</v>
      </c>
      <c r="E4882" s="46" t="s">
        <v>10</v>
      </c>
      <c r="F4882" s="46">
        <v>2000</v>
      </c>
      <c r="G4882" s="46">
        <f t="shared" si="88"/>
        <v>16000</v>
      </c>
      <c r="H4882" s="46">
        <v>8</v>
      </c>
      <c r="I4882" s="22"/>
    </row>
    <row r="4883" spans="1:9" x14ac:dyDescent="0.25">
      <c r="A4883" s="46">
        <v>4267</v>
      </c>
      <c r="B4883" s="46" t="s">
        <v>4621</v>
      </c>
      <c r="C4883" s="46" t="s">
        <v>4620</v>
      </c>
      <c r="D4883" s="46" t="s">
        <v>381</v>
      </c>
      <c r="E4883" s="46" t="s">
        <v>10</v>
      </c>
      <c r="F4883" s="46">
        <v>5000</v>
      </c>
      <c r="G4883" s="46">
        <f t="shared" si="88"/>
        <v>15000</v>
      </c>
      <c r="H4883" s="46">
        <v>3</v>
      </c>
      <c r="I4883" s="22"/>
    </row>
    <row r="4884" spans="1:9" x14ac:dyDescent="0.25">
      <c r="A4884" s="46">
        <v>4267</v>
      </c>
      <c r="B4884" s="46" t="s">
        <v>4622</v>
      </c>
      <c r="C4884" s="46" t="s">
        <v>1514</v>
      </c>
      <c r="D4884" s="46" t="s">
        <v>9</v>
      </c>
      <c r="E4884" s="46" t="s">
        <v>10</v>
      </c>
      <c r="F4884" s="46">
        <v>500</v>
      </c>
      <c r="G4884" s="46">
        <f t="shared" si="88"/>
        <v>300000</v>
      </c>
      <c r="H4884" s="46">
        <v>600</v>
      </c>
      <c r="I4884" s="22"/>
    </row>
    <row r="4885" spans="1:9" x14ac:dyDescent="0.25">
      <c r="A4885" s="46">
        <v>4267</v>
      </c>
      <c r="B4885" s="46" t="s">
        <v>4623</v>
      </c>
      <c r="C4885" s="46" t="s">
        <v>4624</v>
      </c>
      <c r="D4885" s="46" t="s">
        <v>9</v>
      </c>
      <c r="E4885" s="46" t="s">
        <v>10</v>
      </c>
      <c r="F4885" s="46">
        <v>380</v>
      </c>
      <c r="G4885" s="46">
        <f t="shared" si="88"/>
        <v>15200</v>
      </c>
      <c r="H4885" s="46">
        <v>40</v>
      </c>
      <c r="I4885" s="22"/>
    </row>
    <row r="4886" spans="1:9" x14ac:dyDescent="0.25">
      <c r="A4886" s="46">
        <v>4267</v>
      </c>
      <c r="B4886" s="46" t="s">
        <v>4625</v>
      </c>
      <c r="C4886" s="46" t="s">
        <v>1517</v>
      </c>
      <c r="D4886" s="46" t="s">
        <v>9</v>
      </c>
      <c r="E4886" s="46" t="s">
        <v>10</v>
      </c>
      <c r="F4886" s="46">
        <v>1200</v>
      </c>
      <c r="G4886" s="46">
        <f t="shared" si="88"/>
        <v>6000</v>
      </c>
      <c r="H4886" s="46">
        <v>5</v>
      </c>
      <c r="I4886" s="22"/>
    </row>
    <row r="4887" spans="1:9" x14ac:dyDescent="0.25">
      <c r="A4887" s="46">
        <v>4267</v>
      </c>
      <c r="B4887" s="46" t="s">
        <v>4626</v>
      </c>
      <c r="C4887" s="46" t="s">
        <v>1520</v>
      </c>
      <c r="D4887" s="46" t="s">
        <v>9</v>
      </c>
      <c r="E4887" s="46" t="s">
        <v>543</v>
      </c>
      <c r="F4887" s="46">
        <v>500</v>
      </c>
      <c r="G4887" s="46">
        <f t="shared" si="88"/>
        <v>10000</v>
      </c>
      <c r="H4887" s="46">
        <v>20</v>
      </c>
      <c r="I4887" s="22"/>
    </row>
    <row r="4888" spans="1:9" x14ac:dyDescent="0.25">
      <c r="A4888" s="46">
        <v>4267</v>
      </c>
      <c r="B4888" s="46" t="s">
        <v>4627</v>
      </c>
      <c r="C4888" s="46" t="s">
        <v>1520</v>
      </c>
      <c r="D4888" s="46" t="s">
        <v>9</v>
      </c>
      <c r="E4888" s="46" t="s">
        <v>543</v>
      </c>
      <c r="F4888" s="46">
        <v>1000</v>
      </c>
      <c r="G4888" s="46">
        <f t="shared" si="88"/>
        <v>50000</v>
      </c>
      <c r="H4888" s="46">
        <v>50</v>
      </c>
      <c r="I4888" s="22"/>
    </row>
    <row r="4889" spans="1:9" x14ac:dyDescent="0.25">
      <c r="A4889" s="46">
        <v>4267</v>
      </c>
      <c r="B4889" s="46" t="s">
        <v>4628</v>
      </c>
      <c r="C4889" s="46" t="s">
        <v>1520</v>
      </c>
      <c r="D4889" s="46" t="s">
        <v>9</v>
      </c>
      <c r="E4889" s="46" t="s">
        <v>543</v>
      </c>
      <c r="F4889" s="46">
        <v>200</v>
      </c>
      <c r="G4889" s="46">
        <f t="shared" si="88"/>
        <v>10000</v>
      </c>
      <c r="H4889" s="46">
        <v>50</v>
      </c>
      <c r="I4889" s="22"/>
    </row>
    <row r="4890" spans="1:9" x14ac:dyDescent="0.25">
      <c r="A4890" s="46">
        <v>4267</v>
      </c>
      <c r="B4890" s="46" t="s">
        <v>4629</v>
      </c>
      <c r="C4890" s="46" t="s">
        <v>1520</v>
      </c>
      <c r="D4890" s="46" t="s">
        <v>9</v>
      </c>
      <c r="E4890" s="46" t="s">
        <v>543</v>
      </c>
      <c r="F4890" s="46">
        <v>1400</v>
      </c>
      <c r="G4890" s="46">
        <f t="shared" si="88"/>
        <v>7000</v>
      </c>
      <c r="H4890" s="46">
        <v>5</v>
      </c>
      <c r="I4890" s="22"/>
    </row>
    <row r="4891" spans="1:9" x14ac:dyDescent="0.25">
      <c r="A4891" s="46">
        <v>4267</v>
      </c>
      <c r="B4891" s="46" t="s">
        <v>4630</v>
      </c>
      <c r="C4891" s="46" t="s">
        <v>1522</v>
      </c>
      <c r="D4891" s="46" t="s">
        <v>9</v>
      </c>
      <c r="E4891" s="46" t="s">
        <v>11</v>
      </c>
      <c r="F4891" s="46">
        <v>600</v>
      </c>
      <c r="G4891" s="46">
        <f t="shared" si="88"/>
        <v>8400</v>
      </c>
      <c r="H4891" s="46">
        <v>14</v>
      </c>
      <c r="I4891" s="22"/>
    </row>
    <row r="4892" spans="1:9" x14ac:dyDescent="0.25">
      <c r="A4892" s="46">
        <v>4267</v>
      </c>
      <c r="B4892" s="46" t="s">
        <v>4631</v>
      </c>
      <c r="C4892" s="46" t="s">
        <v>1522</v>
      </c>
      <c r="D4892" s="46" t="s">
        <v>9</v>
      </c>
      <c r="E4892" s="46" t="s">
        <v>11</v>
      </c>
      <c r="F4892" s="46">
        <v>1200</v>
      </c>
      <c r="G4892" s="46">
        <f t="shared" si="88"/>
        <v>48000</v>
      </c>
      <c r="H4892" s="46">
        <v>40</v>
      </c>
      <c r="I4892" s="22"/>
    </row>
    <row r="4893" spans="1:9" x14ac:dyDescent="0.25">
      <c r="A4893" s="46">
        <v>4267</v>
      </c>
      <c r="B4893" s="46" t="s">
        <v>4632</v>
      </c>
      <c r="C4893" s="46" t="s">
        <v>3704</v>
      </c>
      <c r="D4893" s="46" t="s">
        <v>9</v>
      </c>
      <c r="E4893" s="46" t="s">
        <v>11</v>
      </c>
      <c r="F4893" s="46">
        <v>2000</v>
      </c>
      <c r="G4893" s="46">
        <f t="shared" si="88"/>
        <v>40000</v>
      </c>
      <c r="H4893" s="46">
        <v>20</v>
      </c>
      <c r="I4893" s="22"/>
    </row>
    <row r="4894" spans="1:9" ht="27" x14ac:dyDescent="0.25">
      <c r="A4894" s="46">
        <v>4267</v>
      </c>
      <c r="B4894" s="46" t="s">
        <v>4633</v>
      </c>
      <c r="C4894" s="46" t="s">
        <v>4634</v>
      </c>
      <c r="D4894" s="46" t="s">
        <v>9</v>
      </c>
      <c r="E4894" s="46" t="s">
        <v>10</v>
      </c>
      <c r="F4894" s="46">
        <v>3200</v>
      </c>
      <c r="G4894" s="46">
        <f t="shared" si="88"/>
        <v>12800</v>
      </c>
      <c r="H4894" s="46">
        <v>4</v>
      </c>
      <c r="I4894" s="22"/>
    </row>
    <row r="4895" spans="1:9" x14ac:dyDescent="0.25">
      <c r="A4895" s="46">
        <v>4267</v>
      </c>
      <c r="B4895" s="46" t="s">
        <v>4635</v>
      </c>
      <c r="C4895" s="46" t="s">
        <v>840</v>
      </c>
      <c r="D4895" s="46" t="s">
        <v>9</v>
      </c>
      <c r="E4895" s="46" t="s">
        <v>10</v>
      </c>
      <c r="F4895" s="46">
        <v>380</v>
      </c>
      <c r="G4895" s="46">
        <f t="shared" si="88"/>
        <v>19000</v>
      </c>
      <c r="H4895" s="46">
        <v>50</v>
      </c>
      <c r="I4895" s="22"/>
    </row>
    <row r="4896" spans="1:9" ht="27" x14ac:dyDescent="0.25">
      <c r="A4896" s="46">
        <v>4267</v>
      </c>
      <c r="B4896" s="46" t="s">
        <v>4636</v>
      </c>
      <c r="C4896" s="46" t="s">
        <v>3711</v>
      </c>
      <c r="D4896" s="46" t="s">
        <v>9</v>
      </c>
      <c r="E4896" s="46" t="s">
        <v>10</v>
      </c>
      <c r="F4896" s="46">
        <v>300</v>
      </c>
      <c r="G4896" s="46">
        <f t="shared" si="88"/>
        <v>1500</v>
      </c>
      <c r="H4896" s="46">
        <v>5</v>
      </c>
      <c r="I4896" s="22"/>
    </row>
    <row r="4897" spans="1:9" x14ac:dyDescent="0.25">
      <c r="A4897" s="46">
        <v>4267</v>
      </c>
      <c r="B4897" s="46" t="s">
        <v>4637</v>
      </c>
      <c r="C4897" s="46" t="s">
        <v>1527</v>
      </c>
      <c r="D4897" s="46" t="s">
        <v>9</v>
      </c>
      <c r="E4897" s="46" t="s">
        <v>10</v>
      </c>
      <c r="F4897" s="46">
        <v>4000</v>
      </c>
      <c r="G4897" s="46">
        <f t="shared" si="88"/>
        <v>12000</v>
      </c>
      <c r="H4897" s="46">
        <v>3</v>
      </c>
      <c r="I4897" s="22"/>
    </row>
    <row r="4898" spans="1:9" ht="27" x14ac:dyDescent="0.25">
      <c r="A4898" s="46">
        <v>4267</v>
      </c>
      <c r="B4898" s="46" t="s">
        <v>4638</v>
      </c>
      <c r="C4898" s="46" t="s">
        <v>4639</v>
      </c>
      <c r="D4898" s="46" t="s">
        <v>9</v>
      </c>
      <c r="E4898" s="46" t="s">
        <v>10</v>
      </c>
      <c r="F4898" s="46">
        <v>1200</v>
      </c>
      <c r="G4898" s="46">
        <f t="shared" si="88"/>
        <v>6000</v>
      </c>
      <c r="H4898" s="46">
        <v>5</v>
      </c>
      <c r="I4898" s="22"/>
    </row>
    <row r="4899" spans="1:9" ht="27" x14ac:dyDescent="0.25">
      <c r="A4899" s="46">
        <v>4267</v>
      </c>
      <c r="B4899" s="46" t="s">
        <v>4640</v>
      </c>
      <c r="C4899" s="46" t="s">
        <v>4639</v>
      </c>
      <c r="D4899" s="46" t="s">
        <v>9</v>
      </c>
      <c r="E4899" s="46" t="s">
        <v>10</v>
      </c>
      <c r="F4899" s="46">
        <v>2000</v>
      </c>
      <c r="G4899" s="46">
        <f t="shared" si="88"/>
        <v>20000</v>
      </c>
      <c r="H4899" s="46">
        <v>10</v>
      </c>
      <c r="I4899" s="22"/>
    </row>
    <row r="4900" spans="1:9" ht="27" x14ac:dyDescent="0.25">
      <c r="A4900" s="46">
        <v>4267</v>
      </c>
      <c r="B4900" s="46" t="s">
        <v>4641</v>
      </c>
      <c r="C4900" s="46" t="s">
        <v>4639</v>
      </c>
      <c r="D4900" s="46" t="s">
        <v>9</v>
      </c>
      <c r="E4900" s="46" t="s">
        <v>10</v>
      </c>
      <c r="F4900" s="46">
        <v>3000</v>
      </c>
      <c r="G4900" s="46">
        <f t="shared" si="88"/>
        <v>15000</v>
      </c>
      <c r="H4900" s="46">
        <v>5</v>
      </c>
      <c r="I4900" s="22"/>
    </row>
    <row r="4901" spans="1:9" x14ac:dyDescent="0.25">
      <c r="A4901" s="46">
        <v>4267</v>
      </c>
      <c r="B4901" s="46" t="s">
        <v>4642</v>
      </c>
      <c r="C4901" s="46" t="s">
        <v>4643</v>
      </c>
      <c r="D4901" s="46" t="s">
        <v>9</v>
      </c>
      <c r="E4901" s="46" t="s">
        <v>10</v>
      </c>
      <c r="F4901" s="46">
        <v>5000</v>
      </c>
      <c r="G4901" s="46">
        <f t="shared" si="88"/>
        <v>15000</v>
      </c>
      <c r="H4901" s="46">
        <v>3</v>
      </c>
      <c r="I4901" s="22"/>
    </row>
    <row r="4902" spans="1:9" x14ac:dyDescent="0.25">
      <c r="A4902" s="46">
        <v>4267</v>
      </c>
      <c r="B4902" s="46" t="s">
        <v>4644</v>
      </c>
      <c r="C4902" s="46" t="s">
        <v>4643</v>
      </c>
      <c r="D4902" s="46" t="s">
        <v>9</v>
      </c>
      <c r="E4902" s="46" t="s">
        <v>10</v>
      </c>
      <c r="F4902" s="46">
        <v>42000</v>
      </c>
      <c r="G4902" s="46">
        <f t="shared" si="88"/>
        <v>42000</v>
      </c>
      <c r="H4902" s="46">
        <v>1</v>
      </c>
      <c r="I4902" s="22"/>
    </row>
    <row r="4903" spans="1:9" x14ac:dyDescent="0.25">
      <c r="A4903" s="46">
        <v>4267</v>
      </c>
      <c r="B4903" s="46" t="s">
        <v>4645</v>
      </c>
      <c r="C4903" s="46" t="s">
        <v>356</v>
      </c>
      <c r="D4903" s="46" t="s">
        <v>9</v>
      </c>
      <c r="E4903" s="46" t="s">
        <v>10</v>
      </c>
      <c r="F4903" s="46">
        <v>3800</v>
      </c>
      <c r="G4903" s="46">
        <f t="shared" si="88"/>
        <v>19000</v>
      </c>
      <c r="H4903" s="46">
        <v>5</v>
      </c>
      <c r="I4903" s="22"/>
    </row>
    <row r="4904" spans="1:9" x14ac:dyDescent="0.25">
      <c r="A4904" s="46">
        <v>4267</v>
      </c>
      <c r="B4904" s="46" t="s">
        <v>4646</v>
      </c>
      <c r="C4904" s="46" t="s">
        <v>1536</v>
      </c>
      <c r="D4904" s="46" t="s">
        <v>9</v>
      </c>
      <c r="E4904" s="46" t="s">
        <v>10</v>
      </c>
      <c r="F4904" s="46">
        <v>5000</v>
      </c>
      <c r="G4904" s="46">
        <f t="shared" si="88"/>
        <v>65000</v>
      </c>
      <c r="H4904" s="46">
        <v>13</v>
      </c>
      <c r="I4904" s="22"/>
    </row>
    <row r="4905" spans="1:9" x14ac:dyDescent="0.25">
      <c r="A4905" s="46">
        <v>4267</v>
      </c>
      <c r="B4905" s="46" t="s">
        <v>4647</v>
      </c>
      <c r="C4905" s="46" t="s">
        <v>852</v>
      </c>
      <c r="D4905" s="46" t="s">
        <v>9</v>
      </c>
      <c r="E4905" s="46" t="s">
        <v>10</v>
      </c>
      <c r="F4905" s="46">
        <v>2500</v>
      </c>
      <c r="G4905" s="46">
        <f t="shared" si="88"/>
        <v>32500</v>
      </c>
      <c r="H4905" s="46">
        <v>13</v>
      </c>
      <c r="I4905" s="22"/>
    </row>
    <row r="4906" spans="1:9" x14ac:dyDescent="0.25">
      <c r="A4906" s="46">
        <v>4267</v>
      </c>
      <c r="B4906" s="46" t="s">
        <v>4648</v>
      </c>
      <c r="C4906" s="46" t="s">
        <v>4649</v>
      </c>
      <c r="D4906" s="46" t="s">
        <v>9</v>
      </c>
      <c r="E4906" s="46" t="s">
        <v>10</v>
      </c>
      <c r="F4906" s="46">
        <v>6000</v>
      </c>
      <c r="G4906" s="46">
        <f t="shared" si="88"/>
        <v>18000</v>
      </c>
      <c r="H4906" s="46">
        <v>3</v>
      </c>
      <c r="I4906" s="22"/>
    </row>
    <row r="4907" spans="1:9" x14ac:dyDescent="0.25">
      <c r="A4907" s="46">
        <v>4264</v>
      </c>
      <c r="B4907" s="46" t="s">
        <v>4510</v>
      </c>
      <c r="C4907" s="46" t="s">
        <v>229</v>
      </c>
      <c r="D4907" s="46" t="s">
        <v>9</v>
      </c>
      <c r="E4907" s="46" t="s">
        <v>11</v>
      </c>
      <c r="F4907" s="46">
        <v>480</v>
      </c>
      <c r="G4907" s="46">
        <f>+F4907*H4907</f>
        <v>7525920</v>
      </c>
      <c r="H4907" s="46">
        <v>15679</v>
      </c>
      <c r="I4907" s="22"/>
    </row>
    <row r="4908" spans="1:9" x14ac:dyDescent="0.25">
      <c r="A4908" s="46">
        <v>4269</v>
      </c>
      <c r="B4908" s="46" t="s">
        <v>4440</v>
      </c>
      <c r="C4908" s="46" t="s">
        <v>2011</v>
      </c>
      <c r="D4908" s="46" t="s">
        <v>13</v>
      </c>
      <c r="E4908" s="46" t="s">
        <v>10</v>
      </c>
      <c r="F4908" s="46">
        <v>27000</v>
      </c>
      <c r="G4908" s="46">
        <f>+F4908*H4908</f>
        <v>27000</v>
      </c>
      <c r="H4908" s="46">
        <v>1</v>
      </c>
      <c r="I4908" s="22"/>
    </row>
    <row r="4909" spans="1:9" x14ac:dyDescent="0.25">
      <c r="A4909" s="46">
        <v>4269</v>
      </c>
      <c r="B4909" s="46" t="s">
        <v>4441</v>
      </c>
      <c r="C4909" s="46" t="s">
        <v>2011</v>
      </c>
      <c r="D4909" s="46" t="s">
        <v>13</v>
      </c>
      <c r="E4909" s="46" t="s">
        <v>10</v>
      </c>
      <c r="F4909" s="46">
        <v>27000</v>
      </c>
      <c r="G4909" s="46">
        <f t="shared" ref="G4909:G4921" si="89">+F4909*H4909</f>
        <v>27000</v>
      </c>
      <c r="H4909" s="46">
        <v>1</v>
      </c>
      <c r="I4909" s="22"/>
    </row>
    <row r="4910" spans="1:9" x14ac:dyDescent="0.25">
      <c r="A4910" s="46">
        <v>4269</v>
      </c>
      <c r="B4910" s="46" t="s">
        <v>4442</v>
      </c>
      <c r="C4910" s="46" t="s">
        <v>2011</v>
      </c>
      <c r="D4910" s="46" t="s">
        <v>13</v>
      </c>
      <c r="E4910" s="46" t="s">
        <v>10</v>
      </c>
      <c r="F4910" s="46">
        <v>27000</v>
      </c>
      <c r="G4910" s="46">
        <f t="shared" si="89"/>
        <v>27000</v>
      </c>
      <c r="H4910" s="46">
        <v>1</v>
      </c>
      <c r="I4910" s="22"/>
    </row>
    <row r="4911" spans="1:9" x14ac:dyDescent="0.25">
      <c r="A4911" s="46">
        <v>4269</v>
      </c>
      <c r="B4911" s="46" t="s">
        <v>4443</v>
      </c>
      <c r="C4911" s="46" t="s">
        <v>2011</v>
      </c>
      <c r="D4911" s="46" t="s">
        <v>13</v>
      </c>
      <c r="E4911" s="46" t="s">
        <v>10</v>
      </c>
      <c r="F4911" s="46">
        <v>27000</v>
      </c>
      <c r="G4911" s="46">
        <f t="shared" si="89"/>
        <v>270000</v>
      </c>
      <c r="H4911" s="46">
        <v>10</v>
      </c>
      <c r="I4911" s="22"/>
    </row>
    <row r="4912" spans="1:9" x14ac:dyDescent="0.25">
      <c r="A4912" s="46">
        <v>4269</v>
      </c>
      <c r="B4912" s="46" t="s">
        <v>4444</v>
      </c>
      <c r="C4912" s="46" t="s">
        <v>2011</v>
      </c>
      <c r="D4912" s="46" t="s">
        <v>13</v>
      </c>
      <c r="E4912" s="46" t="s">
        <v>10</v>
      </c>
      <c r="F4912" s="46">
        <v>22600</v>
      </c>
      <c r="G4912" s="46">
        <f t="shared" si="89"/>
        <v>22600</v>
      </c>
      <c r="H4912" s="46">
        <v>1</v>
      </c>
      <c r="I4912" s="22"/>
    </row>
    <row r="4913" spans="1:9" x14ac:dyDescent="0.25">
      <c r="A4913" s="46">
        <v>4269</v>
      </c>
      <c r="B4913" s="46" t="s">
        <v>4445</v>
      </c>
      <c r="C4913" s="46" t="s">
        <v>2011</v>
      </c>
      <c r="D4913" s="46" t="s">
        <v>13</v>
      </c>
      <c r="E4913" s="46" t="s">
        <v>10</v>
      </c>
      <c r="F4913" s="46">
        <v>22600</v>
      </c>
      <c r="G4913" s="46">
        <f t="shared" si="89"/>
        <v>22600</v>
      </c>
      <c r="H4913" s="46">
        <v>1</v>
      </c>
      <c r="I4913" s="22"/>
    </row>
    <row r="4914" spans="1:9" x14ac:dyDescent="0.25">
      <c r="A4914" s="46">
        <v>4269</v>
      </c>
      <c r="B4914" s="46" t="s">
        <v>4446</v>
      </c>
      <c r="C4914" s="46" t="s">
        <v>2011</v>
      </c>
      <c r="D4914" s="46" t="s">
        <v>13</v>
      </c>
      <c r="E4914" s="46" t="s">
        <v>10</v>
      </c>
      <c r="F4914" s="46">
        <v>22600</v>
      </c>
      <c r="G4914" s="46">
        <f t="shared" si="89"/>
        <v>22600</v>
      </c>
      <c r="H4914" s="46">
        <v>1</v>
      </c>
      <c r="I4914" s="22"/>
    </row>
    <row r="4915" spans="1:9" x14ac:dyDescent="0.25">
      <c r="A4915" s="46">
        <v>4269</v>
      </c>
      <c r="B4915" s="46" t="s">
        <v>4447</v>
      </c>
      <c r="C4915" s="46" t="s">
        <v>2011</v>
      </c>
      <c r="D4915" s="46" t="s">
        <v>13</v>
      </c>
      <c r="E4915" s="46" t="s">
        <v>10</v>
      </c>
      <c r="F4915" s="46">
        <v>19000</v>
      </c>
      <c r="G4915" s="46">
        <f t="shared" si="89"/>
        <v>19000</v>
      </c>
      <c r="H4915" s="46">
        <v>1</v>
      </c>
      <c r="I4915" s="22"/>
    </row>
    <row r="4916" spans="1:9" x14ac:dyDescent="0.25">
      <c r="A4916" s="46">
        <v>4269</v>
      </c>
      <c r="B4916" s="46" t="s">
        <v>4448</v>
      </c>
      <c r="C4916" s="46" t="s">
        <v>2011</v>
      </c>
      <c r="D4916" s="46" t="s">
        <v>13</v>
      </c>
      <c r="E4916" s="46" t="s">
        <v>10</v>
      </c>
      <c r="F4916" s="46">
        <v>25000</v>
      </c>
      <c r="G4916" s="46">
        <f t="shared" si="89"/>
        <v>50000</v>
      </c>
      <c r="H4916" s="46">
        <v>2</v>
      </c>
      <c r="I4916" s="22"/>
    </row>
    <row r="4917" spans="1:9" x14ac:dyDescent="0.25">
      <c r="A4917" s="46">
        <v>4269</v>
      </c>
      <c r="B4917" s="46" t="s">
        <v>4449</v>
      </c>
      <c r="C4917" s="46" t="s">
        <v>2011</v>
      </c>
      <c r="D4917" s="46" t="s">
        <v>13</v>
      </c>
      <c r="E4917" s="46" t="s">
        <v>10</v>
      </c>
      <c r="F4917" s="46">
        <v>35500</v>
      </c>
      <c r="G4917" s="46">
        <f t="shared" si="89"/>
        <v>35500</v>
      </c>
      <c r="H4917" s="46">
        <v>1</v>
      </c>
      <c r="I4917" s="22"/>
    </row>
    <row r="4918" spans="1:9" x14ac:dyDescent="0.25">
      <c r="A4918" s="46">
        <v>4269</v>
      </c>
      <c r="B4918" s="46" t="s">
        <v>4450</v>
      </c>
      <c r="C4918" s="46" t="s">
        <v>2011</v>
      </c>
      <c r="D4918" s="46" t="s">
        <v>13</v>
      </c>
      <c r="E4918" s="46" t="s">
        <v>10</v>
      </c>
      <c r="F4918" s="46">
        <v>22000</v>
      </c>
      <c r="G4918" s="46">
        <f t="shared" si="89"/>
        <v>22000</v>
      </c>
      <c r="H4918" s="46">
        <v>1</v>
      </c>
      <c r="I4918" s="22"/>
    </row>
    <row r="4919" spans="1:9" x14ac:dyDescent="0.25">
      <c r="A4919" s="46">
        <v>4269</v>
      </c>
      <c r="B4919" s="46" t="s">
        <v>4451</v>
      </c>
      <c r="C4919" s="46" t="s">
        <v>2011</v>
      </c>
      <c r="D4919" s="46" t="s">
        <v>13</v>
      </c>
      <c r="E4919" s="46" t="s">
        <v>10</v>
      </c>
      <c r="F4919" s="46">
        <v>33000</v>
      </c>
      <c r="G4919" s="46">
        <f t="shared" si="89"/>
        <v>132000</v>
      </c>
      <c r="H4919" s="46">
        <v>4</v>
      </c>
      <c r="I4919" s="22"/>
    </row>
    <row r="4920" spans="1:9" x14ac:dyDescent="0.25">
      <c r="A4920" s="46">
        <v>4269</v>
      </c>
      <c r="B4920" s="46" t="s">
        <v>4452</v>
      </c>
      <c r="C4920" s="46" t="s">
        <v>2011</v>
      </c>
      <c r="D4920" s="46" t="s">
        <v>13</v>
      </c>
      <c r="E4920" s="46" t="s">
        <v>10</v>
      </c>
      <c r="F4920" s="46">
        <v>27000</v>
      </c>
      <c r="G4920" s="46">
        <f t="shared" si="89"/>
        <v>54000</v>
      </c>
      <c r="H4920" s="46">
        <v>2</v>
      </c>
      <c r="I4920" s="22"/>
    </row>
    <row r="4921" spans="1:9" x14ac:dyDescent="0.25">
      <c r="A4921" s="46">
        <v>4269</v>
      </c>
      <c r="B4921" s="46" t="s">
        <v>4453</v>
      </c>
      <c r="C4921" s="46" t="s">
        <v>2011</v>
      </c>
      <c r="D4921" s="46" t="s">
        <v>13</v>
      </c>
      <c r="E4921" s="46" t="s">
        <v>10</v>
      </c>
      <c r="F4921" s="46">
        <v>24000</v>
      </c>
      <c r="G4921" s="46">
        <f t="shared" si="89"/>
        <v>96000</v>
      </c>
      <c r="H4921" s="46">
        <v>4</v>
      </c>
      <c r="I4921" s="22"/>
    </row>
    <row r="4922" spans="1:9" ht="16.5" customHeight="1" x14ac:dyDescent="0.25">
      <c r="A4922" s="46">
        <v>4261</v>
      </c>
      <c r="B4922" s="46" t="s">
        <v>4341</v>
      </c>
      <c r="C4922" s="46" t="s">
        <v>4342</v>
      </c>
      <c r="D4922" s="46" t="s">
        <v>9</v>
      </c>
      <c r="E4922" s="46" t="s">
        <v>10</v>
      </c>
      <c r="F4922" s="46">
        <v>1000</v>
      </c>
      <c r="G4922" s="46">
        <f>+F4922*H4922</f>
        <v>3000</v>
      </c>
      <c r="H4922" s="46">
        <v>3</v>
      </c>
      <c r="I4922" s="22"/>
    </row>
    <row r="4923" spans="1:9" x14ac:dyDescent="0.25">
      <c r="A4923" s="46">
        <v>4261</v>
      </c>
      <c r="B4923" s="46" t="s">
        <v>4343</v>
      </c>
      <c r="C4923" s="46" t="s">
        <v>549</v>
      </c>
      <c r="D4923" s="46" t="s">
        <v>9</v>
      </c>
      <c r="E4923" s="46" t="s">
        <v>10</v>
      </c>
      <c r="F4923" s="46">
        <v>500</v>
      </c>
      <c r="G4923" s="46">
        <f t="shared" ref="G4923:G4986" si="90">+F4923*H4923</f>
        <v>5000</v>
      </c>
      <c r="H4923" s="46">
        <v>10</v>
      </c>
      <c r="I4923" s="22"/>
    </row>
    <row r="4924" spans="1:9" x14ac:dyDescent="0.25">
      <c r="A4924" s="46">
        <v>4261</v>
      </c>
      <c r="B4924" s="46" t="s">
        <v>4344</v>
      </c>
      <c r="C4924" s="46" t="s">
        <v>585</v>
      </c>
      <c r="D4924" s="46" t="s">
        <v>9</v>
      </c>
      <c r="E4924" s="46" t="s">
        <v>10</v>
      </c>
      <c r="F4924" s="46">
        <v>1800</v>
      </c>
      <c r="G4924" s="46">
        <f t="shared" si="90"/>
        <v>36000</v>
      </c>
      <c r="H4924" s="46">
        <v>20</v>
      </c>
      <c r="I4924" s="22"/>
    </row>
    <row r="4925" spans="1:9" x14ac:dyDescent="0.25">
      <c r="A4925" s="46">
        <v>4261</v>
      </c>
      <c r="B4925" s="46" t="s">
        <v>4345</v>
      </c>
      <c r="C4925" s="46" t="s">
        <v>4346</v>
      </c>
      <c r="D4925" s="46" t="s">
        <v>9</v>
      </c>
      <c r="E4925" s="46" t="s">
        <v>10</v>
      </c>
      <c r="F4925" s="46">
        <v>700</v>
      </c>
      <c r="G4925" s="46">
        <f t="shared" si="90"/>
        <v>42000</v>
      </c>
      <c r="H4925" s="46">
        <v>60</v>
      </c>
      <c r="I4925" s="22"/>
    </row>
    <row r="4926" spans="1:9" x14ac:dyDescent="0.25">
      <c r="A4926" s="46">
        <v>4261</v>
      </c>
      <c r="B4926" s="46" t="s">
        <v>4347</v>
      </c>
      <c r="C4926" s="46" t="s">
        <v>1491</v>
      </c>
      <c r="D4926" s="46" t="s">
        <v>9</v>
      </c>
      <c r="E4926" s="46" t="s">
        <v>543</v>
      </c>
      <c r="F4926" s="46">
        <v>600</v>
      </c>
      <c r="G4926" s="46">
        <f t="shared" si="90"/>
        <v>12000</v>
      </c>
      <c r="H4926" s="46">
        <v>20</v>
      </c>
      <c r="I4926" s="22"/>
    </row>
    <row r="4927" spans="1:9" x14ac:dyDescent="0.25">
      <c r="A4927" s="46">
        <v>4261</v>
      </c>
      <c r="B4927" s="46" t="s">
        <v>4348</v>
      </c>
      <c r="C4927" s="46" t="s">
        <v>592</v>
      </c>
      <c r="D4927" s="46" t="s">
        <v>9</v>
      </c>
      <c r="E4927" s="46" t="s">
        <v>10</v>
      </c>
      <c r="F4927" s="46">
        <v>5700</v>
      </c>
      <c r="G4927" s="46">
        <f t="shared" si="90"/>
        <v>45600</v>
      </c>
      <c r="H4927" s="46">
        <v>8</v>
      </c>
      <c r="I4927" s="22"/>
    </row>
    <row r="4928" spans="1:9" x14ac:dyDescent="0.25">
      <c r="A4928" s="46">
        <v>4261</v>
      </c>
      <c r="B4928" s="46" t="s">
        <v>4349</v>
      </c>
      <c r="C4928" s="46" t="s">
        <v>607</v>
      </c>
      <c r="D4928" s="46" t="s">
        <v>9</v>
      </c>
      <c r="E4928" s="46" t="s">
        <v>10</v>
      </c>
      <c r="F4928" s="46">
        <v>120</v>
      </c>
      <c r="G4928" s="46">
        <f t="shared" si="90"/>
        <v>6000</v>
      </c>
      <c r="H4928" s="46">
        <v>50</v>
      </c>
      <c r="I4928" s="22"/>
    </row>
    <row r="4929" spans="1:9" ht="27" x14ac:dyDescent="0.25">
      <c r="A4929" s="46">
        <v>4261</v>
      </c>
      <c r="B4929" s="46" t="s">
        <v>4350</v>
      </c>
      <c r="C4929" s="46" t="s">
        <v>2866</v>
      </c>
      <c r="D4929" s="46" t="s">
        <v>9</v>
      </c>
      <c r="E4929" s="46" t="s">
        <v>10</v>
      </c>
      <c r="F4929" s="46">
        <v>10000</v>
      </c>
      <c r="G4929" s="46">
        <f t="shared" si="90"/>
        <v>200000</v>
      </c>
      <c r="H4929" s="46">
        <v>20</v>
      </c>
      <c r="I4929" s="22"/>
    </row>
    <row r="4930" spans="1:9" x14ac:dyDescent="0.25">
      <c r="A4930" s="46">
        <v>4261</v>
      </c>
      <c r="B4930" s="46" t="s">
        <v>4351</v>
      </c>
      <c r="C4930" s="46" t="s">
        <v>633</v>
      </c>
      <c r="D4930" s="46" t="s">
        <v>9</v>
      </c>
      <c r="E4930" s="46" t="s">
        <v>10</v>
      </c>
      <c r="F4930" s="46">
        <v>1200</v>
      </c>
      <c r="G4930" s="46">
        <f t="shared" si="90"/>
        <v>36000</v>
      </c>
      <c r="H4930" s="46">
        <v>30</v>
      </c>
      <c r="I4930" s="22"/>
    </row>
    <row r="4931" spans="1:9" x14ac:dyDescent="0.25">
      <c r="A4931" s="46">
        <v>4261</v>
      </c>
      <c r="B4931" s="46" t="s">
        <v>4352</v>
      </c>
      <c r="C4931" s="46" t="s">
        <v>633</v>
      </c>
      <c r="D4931" s="46" t="s">
        <v>9</v>
      </c>
      <c r="E4931" s="46" t="s">
        <v>10</v>
      </c>
      <c r="F4931" s="46">
        <v>120</v>
      </c>
      <c r="G4931" s="46">
        <f t="shared" si="90"/>
        <v>60000</v>
      </c>
      <c r="H4931" s="46">
        <v>500</v>
      </c>
      <c r="I4931" s="22"/>
    </row>
    <row r="4932" spans="1:9" x14ac:dyDescent="0.25">
      <c r="A4932" s="46">
        <v>4261</v>
      </c>
      <c r="B4932" s="46" t="s">
        <v>4353</v>
      </c>
      <c r="C4932" s="46" t="s">
        <v>633</v>
      </c>
      <c r="D4932" s="46" t="s">
        <v>9</v>
      </c>
      <c r="E4932" s="46" t="s">
        <v>10</v>
      </c>
      <c r="F4932" s="46">
        <v>120</v>
      </c>
      <c r="G4932" s="46">
        <f t="shared" si="90"/>
        <v>12000</v>
      </c>
      <c r="H4932" s="46">
        <v>100</v>
      </c>
      <c r="I4932" s="22"/>
    </row>
    <row r="4933" spans="1:9" x14ac:dyDescent="0.25">
      <c r="A4933" s="46">
        <v>4261</v>
      </c>
      <c r="B4933" s="46" t="s">
        <v>4354</v>
      </c>
      <c r="C4933" s="46" t="s">
        <v>633</v>
      </c>
      <c r="D4933" s="46" t="s">
        <v>9</v>
      </c>
      <c r="E4933" s="46" t="s">
        <v>10</v>
      </c>
      <c r="F4933" s="46">
        <v>120</v>
      </c>
      <c r="G4933" s="46">
        <f t="shared" si="90"/>
        <v>12000</v>
      </c>
      <c r="H4933" s="46">
        <v>100</v>
      </c>
      <c r="I4933" s="22"/>
    </row>
    <row r="4934" spans="1:9" x14ac:dyDescent="0.25">
      <c r="A4934" s="46">
        <v>4261</v>
      </c>
      <c r="B4934" s="46" t="s">
        <v>4355</v>
      </c>
      <c r="C4934" s="46" t="s">
        <v>3279</v>
      </c>
      <c r="D4934" s="46" t="s">
        <v>9</v>
      </c>
      <c r="E4934" s="46" t="s">
        <v>10</v>
      </c>
      <c r="F4934" s="46">
        <v>1200</v>
      </c>
      <c r="G4934" s="46">
        <f t="shared" si="90"/>
        <v>36000</v>
      </c>
      <c r="H4934" s="46">
        <v>30</v>
      </c>
      <c r="I4934" s="22"/>
    </row>
    <row r="4935" spans="1:9" x14ac:dyDescent="0.25">
      <c r="A4935" s="46">
        <v>4261</v>
      </c>
      <c r="B4935" s="46" t="s">
        <v>4356</v>
      </c>
      <c r="C4935" s="46" t="s">
        <v>600</v>
      </c>
      <c r="D4935" s="46" t="s">
        <v>9</v>
      </c>
      <c r="E4935" s="46" t="s">
        <v>10</v>
      </c>
      <c r="F4935" s="46">
        <v>250</v>
      </c>
      <c r="G4935" s="46">
        <f t="shared" si="90"/>
        <v>12500</v>
      </c>
      <c r="H4935" s="46">
        <v>50</v>
      </c>
      <c r="I4935" s="22"/>
    </row>
    <row r="4936" spans="1:9" x14ac:dyDescent="0.25">
      <c r="A4936" s="46">
        <v>4261</v>
      </c>
      <c r="B4936" s="46" t="s">
        <v>4357</v>
      </c>
      <c r="C4936" s="46" t="s">
        <v>636</v>
      </c>
      <c r="D4936" s="46" t="s">
        <v>9</v>
      </c>
      <c r="E4936" s="46" t="s">
        <v>10</v>
      </c>
      <c r="F4936" s="46">
        <v>60</v>
      </c>
      <c r="G4936" s="46">
        <f t="shared" si="90"/>
        <v>3600</v>
      </c>
      <c r="H4936" s="46">
        <v>60</v>
      </c>
      <c r="I4936" s="22"/>
    </row>
    <row r="4937" spans="1:9" x14ac:dyDescent="0.25">
      <c r="A4937" s="46">
        <v>4261</v>
      </c>
      <c r="B4937" s="46" t="s">
        <v>4358</v>
      </c>
      <c r="C4937" s="46" t="s">
        <v>636</v>
      </c>
      <c r="D4937" s="46" t="s">
        <v>9</v>
      </c>
      <c r="E4937" s="46" t="s">
        <v>10</v>
      </c>
      <c r="F4937" s="46">
        <v>50</v>
      </c>
      <c r="G4937" s="46">
        <f t="shared" si="90"/>
        <v>500</v>
      </c>
      <c r="H4937" s="46">
        <v>10</v>
      </c>
      <c r="I4937" s="22"/>
    </row>
    <row r="4938" spans="1:9" ht="27" x14ac:dyDescent="0.25">
      <c r="A4938" s="46">
        <v>4261</v>
      </c>
      <c r="B4938" s="46" t="s">
        <v>4359</v>
      </c>
      <c r="C4938" s="46" t="s">
        <v>1380</v>
      </c>
      <c r="D4938" s="46" t="s">
        <v>9</v>
      </c>
      <c r="E4938" s="46" t="s">
        <v>10</v>
      </c>
      <c r="F4938" s="46">
        <v>100</v>
      </c>
      <c r="G4938" s="46">
        <f t="shared" si="90"/>
        <v>1500</v>
      </c>
      <c r="H4938" s="46">
        <v>15</v>
      </c>
      <c r="I4938" s="22"/>
    </row>
    <row r="4939" spans="1:9" x14ac:dyDescent="0.25">
      <c r="A4939" s="46">
        <v>4261</v>
      </c>
      <c r="B4939" s="46" t="s">
        <v>4360</v>
      </c>
      <c r="C4939" s="46" t="s">
        <v>638</v>
      </c>
      <c r="D4939" s="46" t="s">
        <v>9</v>
      </c>
      <c r="E4939" s="46" t="s">
        <v>10</v>
      </c>
      <c r="F4939" s="46">
        <v>70</v>
      </c>
      <c r="G4939" s="46">
        <f t="shared" si="90"/>
        <v>1750</v>
      </c>
      <c r="H4939" s="46">
        <v>25</v>
      </c>
      <c r="I4939" s="22"/>
    </row>
    <row r="4940" spans="1:9" x14ac:dyDescent="0.25">
      <c r="A4940" s="46">
        <v>4261</v>
      </c>
      <c r="B4940" s="46" t="s">
        <v>4361</v>
      </c>
      <c r="C4940" s="46" t="s">
        <v>4362</v>
      </c>
      <c r="D4940" s="46" t="s">
        <v>9</v>
      </c>
      <c r="E4940" s="46" t="s">
        <v>10</v>
      </c>
      <c r="F4940" s="46">
        <v>13000</v>
      </c>
      <c r="G4940" s="46">
        <f t="shared" si="90"/>
        <v>13000</v>
      </c>
      <c r="H4940" s="46">
        <v>1</v>
      </c>
      <c r="I4940" s="22"/>
    </row>
    <row r="4941" spans="1:9" x14ac:dyDescent="0.25">
      <c r="A4941" s="46">
        <v>4261</v>
      </c>
      <c r="B4941" s="46" t="s">
        <v>4363</v>
      </c>
      <c r="C4941" s="46" t="s">
        <v>2469</v>
      </c>
      <c r="D4941" s="46" t="s">
        <v>9</v>
      </c>
      <c r="E4941" s="46" t="s">
        <v>10</v>
      </c>
      <c r="F4941" s="46">
        <v>3000</v>
      </c>
      <c r="G4941" s="46">
        <f t="shared" si="90"/>
        <v>6000</v>
      </c>
      <c r="H4941" s="46">
        <v>2</v>
      </c>
      <c r="I4941" s="22"/>
    </row>
    <row r="4942" spans="1:9" x14ac:dyDescent="0.25">
      <c r="A4942" s="46">
        <v>4261</v>
      </c>
      <c r="B4942" s="46" t="s">
        <v>4364</v>
      </c>
      <c r="C4942" s="46" t="s">
        <v>1407</v>
      </c>
      <c r="D4942" s="46" t="s">
        <v>9</v>
      </c>
      <c r="E4942" s="46" t="s">
        <v>10</v>
      </c>
      <c r="F4942" s="46">
        <v>300</v>
      </c>
      <c r="G4942" s="46">
        <f t="shared" si="90"/>
        <v>12000</v>
      </c>
      <c r="H4942" s="46">
        <v>40</v>
      </c>
      <c r="I4942" s="22"/>
    </row>
    <row r="4943" spans="1:9" x14ac:dyDescent="0.25">
      <c r="A4943" s="46">
        <v>4261</v>
      </c>
      <c r="B4943" s="46" t="s">
        <v>4365</v>
      </c>
      <c r="C4943" s="46" t="s">
        <v>1546</v>
      </c>
      <c r="D4943" s="46" t="s">
        <v>9</v>
      </c>
      <c r="E4943" s="46" t="s">
        <v>10</v>
      </c>
      <c r="F4943" s="46">
        <v>600</v>
      </c>
      <c r="G4943" s="46">
        <f t="shared" si="90"/>
        <v>12000</v>
      </c>
      <c r="H4943" s="46">
        <v>20</v>
      </c>
      <c r="I4943" s="22"/>
    </row>
    <row r="4944" spans="1:9" x14ac:dyDescent="0.25">
      <c r="A4944" s="46">
        <v>4261</v>
      </c>
      <c r="B4944" s="46" t="s">
        <v>4366</v>
      </c>
      <c r="C4944" s="46" t="s">
        <v>1546</v>
      </c>
      <c r="D4944" s="46" t="s">
        <v>9</v>
      </c>
      <c r="E4944" s="46" t="s">
        <v>10</v>
      </c>
      <c r="F4944" s="46">
        <v>250</v>
      </c>
      <c r="G4944" s="46">
        <f t="shared" si="90"/>
        <v>5000</v>
      </c>
      <c r="H4944" s="46">
        <v>20</v>
      </c>
      <c r="I4944" s="22"/>
    </row>
    <row r="4945" spans="1:9" ht="27" x14ac:dyDescent="0.25">
      <c r="A4945" s="46">
        <v>4261</v>
      </c>
      <c r="B4945" s="46" t="s">
        <v>4367</v>
      </c>
      <c r="C4945" s="46" t="s">
        <v>773</v>
      </c>
      <c r="D4945" s="46" t="s">
        <v>9</v>
      </c>
      <c r="E4945" s="46" t="s">
        <v>10</v>
      </c>
      <c r="F4945" s="46">
        <v>500</v>
      </c>
      <c r="G4945" s="46">
        <f t="shared" si="90"/>
        <v>5000</v>
      </c>
      <c r="H4945" s="46">
        <v>10</v>
      </c>
      <c r="I4945" s="22"/>
    </row>
    <row r="4946" spans="1:9" x14ac:dyDescent="0.25">
      <c r="A4946" s="46">
        <v>4261</v>
      </c>
      <c r="B4946" s="46" t="s">
        <v>4368</v>
      </c>
      <c r="C4946" s="46" t="s">
        <v>645</v>
      </c>
      <c r="D4946" s="46" t="s">
        <v>9</v>
      </c>
      <c r="E4946" s="46" t="s">
        <v>10</v>
      </c>
      <c r="F4946" s="46">
        <v>250</v>
      </c>
      <c r="G4946" s="46">
        <f t="shared" si="90"/>
        <v>30000</v>
      </c>
      <c r="H4946" s="46">
        <v>120</v>
      </c>
      <c r="I4946" s="22"/>
    </row>
    <row r="4947" spans="1:9" x14ac:dyDescent="0.25">
      <c r="A4947" s="46">
        <v>4261</v>
      </c>
      <c r="B4947" s="46" t="s">
        <v>4369</v>
      </c>
      <c r="C4947" s="46" t="s">
        <v>623</v>
      </c>
      <c r="D4947" s="46" t="s">
        <v>9</v>
      </c>
      <c r="E4947" s="46" t="s">
        <v>10</v>
      </c>
      <c r="F4947" s="46">
        <v>250</v>
      </c>
      <c r="G4947" s="46">
        <f t="shared" si="90"/>
        <v>17500</v>
      </c>
      <c r="H4947" s="46">
        <v>70</v>
      </c>
      <c r="I4947" s="22"/>
    </row>
    <row r="4948" spans="1:9" ht="40.5" x14ac:dyDescent="0.25">
      <c r="A4948" s="46">
        <v>4261</v>
      </c>
      <c r="B4948" s="46" t="s">
        <v>4370</v>
      </c>
      <c r="C4948" s="46" t="s">
        <v>4371</v>
      </c>
      <c r="D4948" s="46" t="s">
        <v>9</v>
      </c>
      <c r="E4948" s="46" t="s">
        <v>10</v>
      </c>
      <c r="F4948" s="46">
        <v>5000</v>
      </c>
      <c r="G4948" s="46">
        <f t="shared" si="90"/>
        <v>25000</v>
      </c>
      <c r="H4948" s="46">
        <v>5</v>
      </c>
      <c r="I4948" s="22"/>
    </row>
    <row r="4949" spans="1:9" ht="27" x14ac:dyDescent="0.25">
      <c r="A4949" s="46">
        <v>4261</v>
      </c>
      <c r="B4949" s="46" t="s">
        <v>4372</v>
      </c>
      <c r="C4949" s="46" t="s">
        <v>778</v>
      </c>
      <c r="D4949" s="46" t="s">
        <v>9</v>
      </c>
      <c r="E4949" s="46" t="s">
        <v>10</v>
      </c>
      <c r="F4949" s="46">
        <v>700</v>
      </c>
      <c r="G4949" s="46">
        <f t="shared" si="90"/>
        <v>7000</v>
      </c>
      <c r="H4949" s="46">
        <v>10</v>
      </c>
      <c r="I4949" s="22"/>
    </row>
    <row r="4950" spans="1:9" ht="27" x14ac:dyDescent="0.25">
      <c r="A4950" s="46">
        <v>4261</v>
      </c>
      <c r="B4950" s="46" t="s">
        <v>4373</v>
      </c>
      <c r="C4950" s="46" t="s">
        <v>778</v>
      </c>
      <c r="D4950" s="46" t="s">
        <v>9</v>
      </c>
      <c r="E4950" s="46" t="s">
        <v>10</v>
      </c>
      <c r="F4950" s="46">
        <v>3000</v>
      </c>
      <c r="G4950" s="46">
        <f t="shared" si="90"/>
        <v>15000</v>
      </c>
      <c r="H4950" s="46">
        <v>5</v>
      </c>
      <c r="I4950" s="22"/>
    </row>
    <row r="4951" spans="1:9" ht="27" x14ac:dyDescent="0.25">
      <c r="A4951" s="46">
        <v>4261</v>
      </c>
      <c r="B4951" s="46" t="s">
        <v>4374</v>
      </c>
      <c r="C4951" s="46" t="s">
        <v>778</v>
      </c>
      <c r="D4951" s="46" t="s">
        <v>9</v>
      </c>
      <c r="E4951" s="46" t="s">
        <v>10</v>
      </c>
      <c r="F4951" s="46">
        <v>3000</v>
      </c>
      <c r="G4951" s="46">
        <f t="shared" si="90"/>
        <v>30000</v>
      </c>
      <c r="H4951" s="46">
        <v>10</v>
      </c>
      <c r="I4951" s="22"/>
    </row>
    <row r="4952" spans="1:9" ht="27" x14ac:dyDescent="0.25">
      <c r="A4952" s="46">
        <v>4261</v>
      </c>
      <c r="B4952" s="46" t="s">
        <v>4375</v>
      </c>
      <c r="C4952" s="46" t="s">
        <v>1384</v>
      </c>
      <c r="D4952" s="46" t="s">
        <v>9</v>
      </c>
      <c r="E4952" s="46" t="s">
        <v>542</v>
      </c>
      <c r="F4952" s="46">
        <v>200</v>
      </c>
      <c r="G4952" s="46">
        <f t="shared" si="90"/>
        <v>20000</v>
      </c>
      <c r="H4952" s="46">
        <v>100</v>
      </c>
      <c r="I4952" s="22"/>
    </row>
    <row r="4953" spans="1:9" x14ac:dyDescent="0.25">
      <c r="A4953" s="46">
        <v>4261</v>
      </c>
      <c r="B4953" s="46" t="s">
        <v>4376</v>
      </c>
      <c r="C4953" s="46" t="s">
        <v>2511</v>
      </c>
      <c r="D4953" s="46" t="s">
        <v>9</v>
      </c>
      <c r="E4953" s="46" t="s">
        <v>542</v>
      </c>
      <c r="F4953" s="46">
        <v>200</v>
      </c>
      <c r="G4953" s="46">
        <f t="shared" si="90"/>
        <v>2000</v>
      </c>
      <c r="H4953" s="46">
        <v>10</v>
      </c>
      <c r="I4953" s="22"/>
    </row>
    <row r="4954" spans="1:9" x14ac:dyDescent="0.25">
      <c r="A4954" s="46">
        <v>4261</v>
      </c>
      <c r="B4954" s="46" t="s">
        <v>4377</v>
      </c>
      <c r="C4954" s="46" t="s">
        <v>4378</v>
      </c>
      <c r="D4954" s="46" t="s">
        <v>9</v>
      </c>
      <c r="E4954" s="46" t="s">
        <v>10</v>
      </c>
      <c r="F4954" s="46">
        <v>400</v>
      </c>
      <c r="G4954" s="46">
        <f t="shared" si="90"/>
        <v>12000</v>
      </c>
      <c r="H4954" s="46">
        <v>30</v>
      </c>
      <c r="I4954" s="22"/>
    </row>
    <row r="4955" spans="1:9" x14ac:dyDescent="0.25">
      <c r="A4955" s="46">
        <v>4261</v>
      </c>
      <c r="B4955" s="46" t="s">
        <v>4379</v>
      </c>
      <c r="C4955" s="46" t="s">
        <v>4378</v>
      </c>
      <c r="D4955" s="46" t="s">
        <v>9</v>
      </c>
      <c r="E4955" s="46" t="s">
        <v>10</v>
      </c>
      <c r="F4955" s="46">
        <v>200</v>
      </c>
      <c r="G4955" s="46">
        <f t="shared" si="90"/>
        <v>6000</v>
      </c>
      <c r="H4955" s="46">
        <v>30</v>
      </c>
      <c r="I4955" s="22"/>
    </row>
    <row r="4956" spans="1:9" x14ac:dyDescent="0.25">
      <c r="A4956" s="46">
        <v>4261</v>
      </c>
      <c r="B4956" s="46" t="s">
        <v>4380</v>
      </c>
      <c r="C4956" s="46" t="s">
        <v>573</v>
      </c>
      <c r="D4956" s="46" t="s">
        <v>9</v>
      </c>
      <c r="E4956" s="46" t="s">
        <v>10</v>
      </c>
      <c r="F4956" s="46">
        <v>1000</v>
      </c>
      <c r="G4956" s="46">
        <f t="shared" si="90"/>
        <v>120000</v>
      </c>
      <c r="H4956" s="46">
        <v>120</v>
      </c>
      <c r="I4956" s="22"/>
    </row>
    <row r="4957" spans="1:9" ht="27" x14ac:dyDescent="0.25">
      <c r="A4957" s="46">
        <v>4261</v>
      </c>
      <c r="B4957" s="46" t="s">
        <v>4381</v>
      </c>
      <c r="C4957" s="46" t="s">
        <v>589</v>
      </c>
      <c r="D4957" s="46" t="s">
        <v>9</v>
      </c>
      <c r="E4957" s="46" t="s">
        <v>10</v>
      </c>
      <c r="F4957" s="46">
        <v>200</v>
      </c>
      <c r="G4957" s="46">
        <f t="shared" si="90"/>
        <v>12000</v>
      </c>
      <c r="H4957" s="46">
        <v>60</v>
      </c>
      <c r="I4957" s="22"/>
    </row>
    <row r="4958" spans="1:9" ht="27" x14ac:dyDescent="0.25">
      <c r="A4958" s="46">
        <v>4261</v>
      </c>
      <c r="B4958" s="46" t="s">
        <v>4382</v>
      </c>
      <c r="C4958" s="46" t="s">
        <v>589</v>
      </c>
      <c r="D4958" s="46" t="s">
        <v>9</v>
      </c>
      <c r="E4958" s="46" t="s">
        <v>10</v>
      </c>
      <c r="F4958" s="46">
        <v>1200</v>
      </c>
      <c r="G4958" s="46">
        <f t="shared" si="90"/>
        <v>24000</v>
      </c>
      <c r="H4958" s="46">
        <v>20</v>
      </c>
      <c r="I4958" s="22"/>
    </row>
    <row r="4959" spans="1:9" ht="27" x14ac:dyDescent="0.25">
      <c r="A4959" s="46">
        <v>4261</v>
      </c>
      <c r="B4959" s="46" t="s">
        <v>4383</v>
      </c>
      <c r="C4959" s="46" t="s">
        <v>551</v>
      </c>
      <c r="D4959" s="46" t="s">
        <v>9</v>
      </c>
      <c r="E4959" s="46" t="s">
        <v>10</v>
      </c>
      <c r="F4959" s="46">
        <v>100</v>
      </c>
      <c r="G4959" s="46">
        <f t="shared" si="90"/>
        <v>36300</v>
      </c>
      <c r="H4959" s="46">
        <v>363</v>
      </c>
      <c r="I4959" s="22"/>
    </row>
    <row r="4960" spans="1:9" x14ac:dyDescent="0.25">
      <c r="A4960" s="46">
        <v>4261</v>
      </c>
      <c r="B4960" s="46" t="s">
        <v>4384</v>
      </c>
      <c r="C4960" s="46" t="s">
        <v>577</v>
      </c>
      <c r="D4960" s="46" t="s">
        <v>9</v>
      </c>
      <c r="E4960" s="46" t="s">
        <v>10</v>
      </c>
      <c r="F4960" s="46">
        <v>100</v>
      </c>
      <c r="G4960" s="46">
        <f t="shared" si="90"/>
        <v>15000</v>
      </c>
      <c r="H4960" s="46">
        <v>150</v>
      </c>
      <c r="I4960" s="22"/>
    </row>
    <row r="4961" spans="1:9" x14ac:dyDescent="0.25">
      <c r="A4961" s="46">
        <v>4261</v>
      </c>
      <c r="B4961" s="46" t="s">
        <v>4385</v>
      </c>
      <c r="C4961" s="46" t="s">
        <v>565</v>
      </c>
      <c r="D4961" s="46" t="s">
        <v>9</v>
      </c>
      <c r="E4961" s="46" t="s">
        <v>10</v>
      </c>
      <c r="F4961" s="46">
        <v>2600</v>
      </c>
      <c r="G4961" s="46">
        <f t="shared" si="90"/>
        <v>31200</v>
      </c>
      <c r="H4961" s="46">
        <v>12</v>
      </c>
      <c r="I4961" s="22"/>
    </row>
    <row r="4962" spans="1:9" ht="27" x14ac:dyDescent="0.25">
      <c r="A4962" s="46">
        <v>4261</v>
      </c>
      <c r="B4962" s="46" t="s">
        <v>4386</v>
      </c>
      <c r="C4962" s="46" t="s">
        <v>1394</v>
      </c>
      <c r="D4962" s="46" t="s">
        <v>9</v>
      </c>
      <c r="E4962" s="46" t="s">
        <v>10</v>
      </c>
      <c r="F4962" s="46">
        <v>2000</v>
      </c>
      <c r="G4962" s="46">
        <f t="shared" si="90"/>
        <v>40000</v>
      </c>
      <c r="H4962" s="46">
        <v>20</v>
      </c>
      <c r="I4962" s="22"/>
    </row>
    <row r="4963" spans="1:9" x14ac:dyDescent="0.25">
      <c r="A4963" s="46">
        <v>4261</v>
      </c>
      <c r="B4963" s="46" t="s">
        <v>4387</v>
      </c>
      <c r="C4963" s="46" t="s">
        <v>575</v>
      </c>
      <c r="D4963" s="46" t="s">
        <v>9</v>
      </c>
      <c r="E4963" s="46" t="s">
        <v>10</v>
      </c>
      <c r="F4963" s="46">
        <v>6000</v>
      </c>
      <c r="G4963" s="46">
        <f t="shared" si="90"/>
        <v>30000</v>
      </c>
      <c r="H4963" s="46">
        <v>5</v>
      </c>
      <c r="I4963" s="22"/>
    </row>
    <row r="4964" spans="1:9" x14ac:dyDescent="0.25">
      <c r="A4964" s="46">
        <v>4261</v>
      </c>
      <c r="B4964" s="46" t="s">
        <v>4388</v>
      </c>
      <c r="C4964" s="46" t="s">
        <v>613</v>
      </c>
      <c r="D4964" s="46" t="s">
        <v>9</v>
      </c>
      <c r="E4964" s="46" t="s">
        <v>542</v>
      </c>
      <c r="F4964" s="46">
        <v>1000</v>
      </c>
      <c r="G4964" s="46">
        <f t="shared" si="90"/>
        <v>2500000</v>
      </c>
      <c r="H4964" s="46">
        <v>2500</v>
      </c>
      <c r="I4964" s="22"/>
    </row>
    <row r="4965" spans="1:9" x14ac:dyDescent="0.25">
      <c r="A4965" s="46">
        <v>4261</v>
      </c>
      <c r="B4965" s="46" t="s">
        <v>4389</v>
      </c>
      <c r="C4965" s="46" t="s">
        <v>571</v>
      </c>
      <c r="D4965" s="46" t="s">
        <v>9</v>
      </c>
      <c r="E4965" s="46" t="s">
        <v>543</v>
      </c>
      <c r="F4965" s="46">
        <v>3000</v>
      </c>
      <c r="G4965" s="46">
        <f t="shared" si="90"/>
        <v>30000</v>
      </c>
      <c r="H4965" s="46">
        <v>10</v>
      </c>
      <c r="I4965" s="22"/>
    </row>
    <row r="4966" spans="1:9" x14ac:dyDescent="0.25">
      <c r="A4966" s="46">
        <v>4261</v>
      </c>
      <c r="B4966" s="46" t="s">
        <v>4390</v>
      </c>
      <c r="C4966" s="46" t="s">
        <v>4391</v>
      </c>
      <c r="D4966" s="46" t="s">
        <v>9</v>
      </c>
      <c r="E4966" s="46" t="s">
        <v>10</v>
      </c>
      <c r="F4966" s="46">
        <v>250</v>
      </c>
      <c r="G4966" s="46">
        <f t="shared" si="90"/>
        <v>1250</v>
      </c>
      <c r="H4966" s="46">
        <v>5</v>
      </c>
      <c r="I4966" s="22"/>
    </row>
    <row r="4967" spans="1:9" x14ac:dyDescent="0.25">
      <c r="A4967" s="46">
        <v>4261</v>
      </c>
      <c r="B4967" s="46" t="s">
        <v>4392</v>
      </c>
      <c r="C4967" s="46" t="s">
        <v>2486</v>
      </c>
      <c r="D4967" s="46" t="s">
        <v>9</v>
      </c>
      <c r="E4967" s="46" t="s">
        <v>542</v>
      </c>
      <c r="F4967" s="46">
        <v>1000</v>
      </c>
      <c r="G4967" s="46">
        <f t="shared" si="90"/>
        <v>200000</v>
      </c>
      <c r="H4967" s="46">
        <v>200</v>
      </c>
      <c r="I4967" s="22"/>
    </row>
    <row r="4968" spans="1:9" ht="27" x14ac:dyDescent="0.25">
      <c r="A4968" s="46">
        <v>4261</v>
      </c>
      <c r="B4968" s="46" t="s">
        <v>4393</v>
      </c>
      <c r="C4968" s="46" t="s">
        <v>1409</v>
      </c>
      <c r="D4968" s="46" t="s">
        <v>9</v>
      </c>
      <c r="E4968" s="46" t="s">
        <v>10</v>
      </c>
      <c r="F4968" s="46">
        <v>300</v>
      </c>
      <c r="G4968" s="46">
        <f t="shared" si="90"/>
        <v>30000</v>
      </c>
      <c r="H4968" s="46">
        <v>100</v>
      </c>
      <c r="I4968" s="22"/>
    </row>
    <row r="4969" spans="1:9" x14ac:dyDescent="0.25">
      <c r="A4969" s="46">
        <v>4261</v>
      </c>
      <c r="B4969" s="46" t="s">
        <v>4394</v>
      </c>
      <c r="C4969" s="46" t="s">
        <v>603</v>
      </c>
      <c r="D4969" s="46" t="s">
        <v>9</v>
      </c>
      <c r="E4969" s="46" t="s">
        <v>542</v>
      </c>
      <c r="F4969" s="46">
        <v>600</v>
      </c>
      <c r="G4969" s="46">
        <f t="shared" si="90"/>
        <v>12000</v>
      </c>
      <c r="H4969" s="46">
        <v>20</v>
      </c>
      <c r="I4969" s="22"/>
    </row>
    <row r="4970" spans="1:9" x14ac:dyDescent="0.25">
      <c r="A4970" s="46">
        <v>4261</v>
      </c>
      <c r="B4970" s="46" t="s">
        <v>4395</v>
      </c>
      <c r="C4970" s="46" t="s">
        <v>603</v>
      </c>
      <c r="D4970" s="46" t="s">
        <v>9</v>
      </c>
      <c r="E4970" s="46" t="s">
        <v>542</v>
      </c>
      <c r="F4970" s="46">
        <v>600</v>
      </c>
      <c r="G4970" s="46">
        <f t="shared" si="90"/>
        <v>6000</v>
      </c>
      <c r="H4970" s="46">
        <v>10</v>
      </c>
      <c r="I4970" s="22"/>
    </row>
    <row r="4971" spans="1:9" x14ac:dyDescent="0.25">
      <c r="A4971" s="46">
        <v>4261</v>
      </c>
      <c r="B4971" s="46" t="s">
        <v>4396</v>
      </c>
      <c r="C4971" s="46" t="s">
        <v>4397</v>
      </c>
      <c r="D4971" s="46" t="s">
        <v>9</v>
      </c>
      <c r="E4971" s="46" t="s">
        <v>10</v>
      </c>
      <c r="F4971" s="46">
        <v>7000</v>
      </c>
      <c r="G4971" s="46">
        <f t="shared" si="90"/>
        <v>35000</v>
      </c>
      <c r="H4971" s="46">
        <v>5</v>
      </c>
      <c r="I4971" s="22"/>
    </row>
    <row r="4972" spans="1:9" x14ac:dyDescent="0.25">
      <c r="A4972" s="46">
        <v>4261</v>
      </c>
      <c r="B4972" s="46" t="s">
        <v>4398</v>
      </c>
      <c r="C4972" s="46" t="s">
        <v>4399</v>
      </c>
      <c r="D4972" s="46" t="s">
        <v>9</v>
      </c>
      <c r="E4972" s="46" t="s">
        <v>10</v>
      </c>
      <c r="F4972" s="46">
        <v>22000</v>
      </c>
      <c r="G4972" s="46">
        <f t="shared" si="90"/>
        <v>66000</v>
      </c>
      <c r="H4972" s="46">
        <v>3</v>
      </c>
      <c r="I4972" s="22"/>
    </row>
    <row r="4973" spans="1:9" ht="27" x14ac:dyDescent="0.25">
      <c r="A4973" s="46">
        <v>4261</v>
      </c>
      <c r="B4973" s="46" t="s">
        <v>4400</v>
      </c>
      <c r="C4973" s="46" t="s">
        <v>1471</v>
      </c>
      <c r="D4973" s="46" t="s">
        <v>9</v>
      </c>
      <c r="E4973" s="46" t="s">
        <v>10</v>
      </c>
      <c r="F4973" s="46">
        <v>6000</v>
      </c>
      <c r="G4973" s="46">
        <f t="shared" si="90"/>
        <v>60000</v>
      </c>
      <c r="H4973" s="46">
        <v>10</v>
      </c>
      <c r="I4973" s="22"/>
    </row>
    <row r="4974" spans="1:9" ht="27" x14ac:dyDescent="0.25">
      <c r="A4974" s="46">
        <v>4261</v>
      </c>
      <c r="B4974" s="46" t="s">
        <v>4401</v>
      </c>
      <c r="C4974" s="46" t="s">
        <v>1471</v>
      </c>
      <c r="D4974" s="46" t="s">
        <v>9</v>
      </c>
      <c r="E4974" s="46" t="s">
        <v>10</v>
      </c>
      <c r="F4974" s="46">
        <v>7000</v>
      </c>
      <c r="G4974" s="46">
        <f t="shared" si="90"/>
        <v>70000</v>
      </c>
      <c r="H4974" s="46">
        <v>10</v>
      </c>
      <c r="I4974" s="22"/>
    </row>
    <row r="4975" spans="1:9" ht="27" x14ac:dyDescent="0.25">
      <c r="A4975" s="46">
        <v>4261</v>
      </c>
      <c r="B4975" s="46" t="s">
        <v>4402</v>
      </c>
      <c r="C4975" s="46" t="s">
        <v>1471</v>
      </c>
      <c r="D4975" s="46" t="s">
        <v>9</v>
      </c>
      <c r="E4975" s="46" t="s">
        <v>10</v>
      </c>
      <c r="F4975" s="46">
        <v>7000</v>
      </c>
      <c r="G4975" s="46">
        <f t="shared" si="90"/>
        <v>70000</v>
      </c>
      <c r="H4975" s="46">
        <v>10</v>
      </c>
      <c r="I4975" s="22"/>
    </row>
    <row r="4976" spans="1:9" ht="27" x14ac:dyDescent="0.25">
      <c r="A4976" s="46">
        <v>4261</v>
      </c>
      <c r="B4976" s="46" t="s">
        <v>4403</v>
      </c>
      <c r="C4976" s="46" t="s">
        <v>1471</v>
      </c>
      <c r="D4976" s="46" t="s">
        <v>9</v>
      </c>
      <c r="E4976" s="46" t="s">
        <v>10</v>
      </c>
      <c r="F4976" s="46">
        <v>32000</v>
      </c>
      <c r="G4976" s="46">
        <f t="shared" si="90"/>
        <v>896000</v>
      </c>
      <c r="H4976" s="46">
        <v>28</v>
      </c>
      <c r="I4976" s="22"/>
    </row>
    <row r="4977" spans="1:9" x14ac:dyDescent="0.25">
      <c r="A4977" s="46">
        <v>4261</v>
      </c>
      <c r="B4977" s="46" t="s">
        <v>4404</v>
      </c>
      <c r="C4977" s="46" t="s">
        <v>4405</v>
      </c>
      <c r="D4977" s="46" t="s">
        <v>9</v>
      </c>
      <c r="E4977" s="46" t="s">
        <v>10</v>
      </c>
      <c r="F4977" s="46">
        <v>1200</v>
      </c>
      <c r="G4977" s="46">
        <f t="shared" si="90"/>
        <v>75600</v>
      </c>
      <c r="H4977" s="46">
        <v>63</v>
      </c>
      <c r="I4977" s="22"/>
    </row>
    <row r="4978" spans="1:9" x14ac:dyDescent="0.25">
      <c r="A4978" s="46">
        <v>4261</v>
      </c>
      <c r="B4978" s="46" t="s">
        <v>4406</v>
      </c>
      <c r="C4978" s="46" t="s">
        <v>641</v>
      </c>
      <c r="D4978" s="46" t="s">
        <v>9</v>
      </c>
      <c r="E4978" s="46" t="s">
        <v>10</v>
      </c>
      <c r="F4978" s="46">
        <v>400</v>
      </c>
      <c r="G4978" s="46">
        <f t="shared" si="90"/>
        <v>10000</v>
      </c>
      <c r="H4978" s="46">
        <v>25</v>
      </c>
      <c r="I4978" s="22"/>
    </row>
    <row r="4979" spans="1:9" x14ac:dyDescent="0.25">
      <c r="A4979" s="46">
        <v>4261</v>
      </c>
      <c r="B4979" s="46" t="s">
        <v>4407</v>
      </c>
      <c r="C4979" s="46" t="s">
        <v>583</v>
      </c>
      <c r="D4979" s="46" t="s">
        <v>9</v>
      </c>
      <c r="E4979" s="46" t="s">
        <v>10</v>
      </c>
      <c r="F4979" s="46">
        <v>600</v>
      </c>
      <c r="G4979" s="46">
        <f t="shared" si="90"/>
        <v>6000</v>
      </c>
      <c r="H4979" s="46">
        <v>10</v>
      </c>
      <c r="I4979" s="22"/>
    </row>
    <row r="4980" spans="1:9" x14ac:dyDescent="0.25">
      <c r="A4980" s="46">
        <v>4261</v>
      </c>
      <c r="B4980" s="46" t="s">
        <v>4408</v>
      </c>
      <c r="C4980" s="46" t="s">
        <v>598</v>
      </c>
      <c r="D4980" s="46" t="s">
        <v>9</v>
      </c>
      <c r="E4980" s="46" t="s">
        <v>10</v>
      </c>
      <c r="F4980" s="46">
        <v>3500</v>
      </c>
      <c r="G4980" s="46">
        <f t="shared" si="90"/>
        <v>17500</v>
      </c>
      <c r="H4980" s="46">
        <v>5</v>
      </c>
      <c r="I4980" s="22"/>
    </row>
    <row r="4981" spans="1:9" ht="40.5" x14ac:dyDescent="0.25">
      <c r="A4981" s="46">
        <v>4261</v>
      </c>
      <c r="B4981" s="46" t="s">
        <v>4409</v>
      </c>
      <c r="C4981" s="46" t="s">
        <v>1479</v>
      </c>
      <c r="D4981" s="46" t="s">
        <v>9</v>
      </c>
      <c r="E4981" s="46" t="s">
        <v>10</v>
      </c>
      <c r="F4981" s="46">
        <v>2800</v>
      </c>
      <c r="G4981" s="46">
        <f t="shared" si="90"/>
        <v>8400</v>
      </c>
      <c r="H4981" s="46">
        <v>3</v>
      </c>
      <c r="I4981" s="22"/>
    </row>
    <row r="4982" spans="1:9" x14ac:dyDescent="0.25">
      <c r="A4982" s="46">
        <v>4261</v>
      </c>
      <c r="B4982" s="46" t="s">
        <v>4410</v>
      </c>
      <c r="C4982" s="46" t="s">
        <v>4411</v>
      </c>
      <c r="D4982" s="46" t="s">
        <v>9</v>
      </c>
      <c r="E4982" s="46" t="s">
        <v>10</v>
      </c>
      <c r="F4982" s="46">
        <v>2500</v>
      </c>
      <c r="G4982" s="46">
        <f t="shared" si="90"/>
        <v>50000</v>
      </c>
      <c r="H4982" s="46">
        <v>20</v>
      </c>
      <c r="I4982" s="22"/>
    </row>
    <row r="4983" spans="1:9" x14ac:dyDescent="0.25">
      <c r="A4983" s="46">
        <v>4261</v>
      </c>
      <c r="B4983" s="46" t="s">
        <v>4412</v>
      </c>
      <c r="C4983" s="46" t="s">
        <v>579</v>
      </c>
      <c r="D4983" s="46" t="s">
        <v>9</v>
      </c>
      <c r="E4983" s="46" t="s">
        <v>10</v>
      </c>
      <c r="F4983" s="46">
        <v>200</v>
      </c>
      <c r="G4983" s="46">
        <f t="shared" si="90"/>
        <v>13000</v>
      </c>
      <c r="H4983" s="46">
        <v>65</v>
      </c>
      <c r="I4983" s="22"/>
    </row>
    <row r="4984" spans="1:9" x14ac:dyDescent="0.25">
      <c r="A4984" s="46">
        <v>4261</v>
      </c>
      <c r="B4984" s="46" t="s">
        <v>4413</v>
      </c>
      <c r="C4984" s="46" t="s">
        <v>611</v>
      </c>
      <c r="D4984" s="46" t="s">
        <v>9</v>
      </c>
      <c r="E4984" s="46" t="s">
        <v>542</v>
      </c>
      <c r="F4984" s="46">
        <v>350</v>
      </c>
      <c r="G4984" s="46">
        <f t="shared" si="90"/>
        <v>22750</v>
      </c>
      <c r="H4984" s="46">
        <v>65</v>
      </c>
      <c r="I4984" s="22"/>
    </row>
    <row r="4985" spans="1:9" x14ac:dyDescent="0.25">
      <c r="A4985" s="46">
        <v>4261</v>
      </c>
      <c r="B4985" s="46" t="s">
        <v>4414</v>
      </c>
      <c r="C4985" s="46" t="s">
        <v>605</v>
      </c>
      <c r="D4985" s="46" t="s">
        <v>9</v>
      </c>
      <c r="E4985" s="46" t="s">
        <v>542</v>
      </c>
      <c r="F4985" s="46">
        <v>500</v>
      </c>
      <c r="G4985" s="46">
        <f t="shared" si="90"/>
        <v>15000</v>
      </c>
      <c r="H4985" s="46">
        <v>30</v>
      </c>
      <c r="I4985" s="22"/>
    </row>
    <row r="4986" spans="1:9" x14ac:dyDescent="0.25">
      <c r="A4986" s="46">
        <v>4261</v>
      </c>
      <c r="B4986" s="46" t="s">
        <v>4415</v>
      </c>
      <c r="C4986" s="46" t="s">
        <v>567</v>
      </c>
      <c r="D4986" s="46" t="s">
        <v>9</v>
      </c>
      <c r="E4986" s="46" t="s">
        <v>10</v>
      </c>
      <c r="F4986" s="46">
        <v>200</v>
      </c>
      <c r="G4986" s="46">
        <f t="shared" si="90"/>
        <v>6000</v>
      </c>
      <c r="H4986" s="46">
        <v>30</v>
      </c>
      <c r="I4986" s="22"/>
    </row>
    <row r="4987" spans="1:9" ht="27" x14ac:dyDescent="0.25">
      <c r="A4987" s="46">
        <v>4261</v>
      </c>
      <c r="B4987" s="46" t="s">
        <v>4416</v>
      </c>
      <c r="C4987" s="46" t="s">
        <v>2871</v>
      </c>
      <c r="D4987" s="46" t="s">
        <v>9</v>
      </c>
      <c r="E4987" s="46" t="s">
        <v>855</v>
      </c>
      <c r="F4987" s="46">
        <v>100</v>
      </c>
      <c r="G4987" s="46">
        <f t="shared" ref="G4987" si="91">+F4987*H4987</f>
        <v>10000</v>
      </c>
      <c r="H4987" s="46">
        <v>100</v>
      </c>
      <c r="I4987" s="22"/>
    </row>
    <row r="4988" spans="1:9" x14ac:dyDescent="0.25">
      <c r="A4988" s="46">
        <v>5122</v>
      </c>
      <c r="B4988" s="46" t="s">
        <v>3937</v>
      </c>
      <c r="C4988" s="46" t="s">
        <v>2112</v>
      </c>
      <c r="D4988" s="46" t="s">
        <v>9</v>
      </c>
      <c r="E4988" s="46" t="s">
        <v>10</v>
      </c>
      <c r="F4988" s="46">
        <v>358000</v>
      </c>
      <c r="G4988" s="46">
        <f>+F4988*H4988</f>
        <v>358000</v>
      </c>
      <c r="H4988" s="46">
        <v>1</v>
      </c>
      <c r="I4988" s="22"/>
    </row>
    <row r="4989" spans="1:9" ht="27" x14ac:dyDescent="0.25">
      <c r="A4989" s="46">
        <v>5122</v>
      </c>
      <c r="B4989" s="46" t="s">
        <v>3938</v>
      </c>
      <c r="C4989" s="46" t="s">
        <v>3844</v>
      </c>
      <c r="D4989" s="46" t="s">
        <v>9</v>
      </c>
      <c r="E4989" s="46" t="s">
        <v>10</v>
      </c>
      <c r="F4989" s="46">
        <v>260000</v>
      </c>
      <c r="G4989" s="46">
        <f t="shared" ref="G4989:G5013" si="92">+F4989*H4989</f>
        <v>2080000</v>
      </c>
      <c r="H4989" s="46">
        <v>8</v>
      </c>
      <c r="I4989" s="22"/>
    </row>
    <row r="4990" spans="1:9" x14ac:dyDescent="0.25">
      <c r="A4990" s="46">
        <v>5122</v>
      </c>
      <c r="B4990" s="46" t="s">
        <v>3939</v>
      </c>
      <c r="C4990" s="46" t="s">
        <v>410</v>
      </c>
      <c r="D4990" s="46" t="s">
        <v>9</v>
      </c>
      <c r="E4990" s="46" t="s">
        <v>10</v>
      </c>
      <c r="F4990" s="46">
        <v>35000</v>
      </c>
      <c r="G4990" s="46">
        <f t="shared" si="92"/>
        <v>350000</v>
      </c>
      <c r="H4990" s="46">
        <v>10</v>
      </c>
      <c r="I4990" s="22"/>
    </row>
    <row r="4991" spans="1:9" x14ac:dyDescent="0.25">
      <c r="A4991" s="46">
        <v>5122</v>
      </c>
      <c r="B4991" s="46" t="s">
        <v>3940</v>
      </c>
      <c r="C4991" s="46" t="s">
        <v>410</v>
      </c>
      <c r="D4991" s="46" t="s">
        <v>9</v>
      </c>
      <c r="E4991" s="46" t="s">
        <v>10</v>
      </c>
      <c r="F4991" s="46">
        <v>25000</v>
      </c>
      <c r="G4991" s="46">
        <f t="shared" si="92"/>
        <v>250000</v>
      </c>
      <c r="H4991" s="46">
        <v>10</v>
      </c>
      <c r="I4991" s="22"/>
    </row>
    <row r="4992" spans="1:9" ht="27" x14ac:dyDescent="0.25">
      <c r="A4992" s="46">
        <v>5122</v>
      </c>
      <c r="B4992" s="46" t="s">
        <v>3941</v>
      </c>
      <c r="C4992" s="46" t="s">
        <v>3942</v>
      </c>
      <c r="D4992" s="46" t="s">
        <v>9</v>
      </c>
      <c r="E4992" s="46" t="s">
        <v>10</v>
      </c>
      <c r="F4992" s="46">
        <v>120</v>
      </c>
      <c r="G4992" s="46">
        <f t="shared" si="92"/>
        <v>3000</v>
      </c>
      <c r="H4992" s="46">
        <v>25</v>
      </c>
      <c r="I4992" s="22"/>
    </row>
    <row r="4993" spans="1:9" ht="27" x14ac:dyDescent="0.25">
      <c r="A4993" s="46">
        <v>5122</v>
      </c>
      <c r="B4993" s="46" t="s">
        <v>3943</v>
      </c>
      <c r="C4993" s="46" t="s">
        <v>3944</v>
      </c>
      <c r="D4993" s="46" t="s">
        <v>9</v>
      </c>
      <c r="E4993" s="46" t="s">
        <v>10</v>
      </c>
      <c r="F4993" s="46">
        <v>150</v>
      </c>
      <c r="G4993" s="46">
        <f t="shared" si="92"/>
        <v>4800</v>
      </c>
      <c r="H4993" s="46">
        <v>32</v>
      </c>
      <c r="I4993" s="22"/>
    </row>
    <row r="4994" spans="1:9" x14ac:dyDescent="0.25">
      <c r="A4994" s="46">
        <v>5122</v>
      </c>
      <c r="B4994" s="46" t="s">
        <v>3945</v>
      </c>
      <c r="C4994" s="46" t="s">
        <v>3946</v>
      </c>
      <c r="D4994" s="46" t="s">
        <v>9</v>
      </c>
      <c r="E4994" s="46" t="s">
        <v>10</v>
      </c>
      <c r="F4994" s="46">
        <v>8000</v>
      </c>
      <c r="G4994" s="46">
        <f t="shared" si="92"/>
        <v>48000</v>
      </c>
      <c r="H4994" s="46">
        <v>6</v>
      </c>
      <c r="I4994" s="22"/>
    </row>
    <row r="4995" spans="1:9" x14ac:dyDescent="0.25">
      <c r="A4995" s="46">
        <v>5122</v>
      </c>
      <c r="B4995" s="46" t="s">
        <v>3947</v>
      </c>
      <c r="C4995" s="46" t="s">
        <v>3948</v>
      </c>
      <c r="D4995" s="46" t="s">
        <v>9</v>
      </c>
      <c r="E4995" s="46" t="s">
        <v>10</v>
      </c>
      <c r="F4995" s="46">
        <v>5000</v>
      </c>
      <c r="G4995" s="46">
        <f t="shared" si="92"/>
        <v>50000</v>
      </c>
      <c r="H4995" s="46">
        <v>10</v>
      </c>
      <c r="I4995" s="22"/>
    </row>
    <row r="4996" spans="1:9" x14ac:dyDescent="0.25">
      <c r="A4996" s="46">
        <v>5122</v>
      </c>
      <c r="B4996" s="46" t="s">
        <v>3949</v>
      </c>
      <c r="C4996" s="46" t="s">
        <v>3948</v>
      </c>
      <c r="D4996" s="46" t="s">
        <v>9</v>
      </c>
      <c r="E4996" s="46" t="s">
        <v>10</v>
      </c>
      <c r="F4996" s="46">
        <v>3000</v>
      </c>
      <c r="G4996" s="46">
        <f t="shared" si="92"/>
        <v>60000</v>
      </c>
      <c r="H4996" s="46">
        <v>20</v>
      </c>
      <c r="I4996" s="22"/>
    </row>
    <row r="4997" spans="1:9" x14ac:dyDescent="0.25">
      <c r="A4997" s="46">
        <v>5122</v>
      </c>
      <c r="B4997" s="46" t="s">
        <v>3950</v>
      </c>
      <c r="C4997" s="46" t="s">
        <v>3951</v>
      </c>
      <c r="D4997" s="46" t="s">
        <v>9</v>
      </c>
      <c r="E4997" s="46" t="s">
        <v>10</v>
      </c>
      <c r="F4997" s="46">
        <v>8000</v>
      </c>
      <c r="G4997" s="46">
        <f t="shared" si="92"/>
        <v>80000</v>
      </c>
      <c r="H4997" s="46">
        <v>10</v>
      </c>
      <c r="I4997" s="22"/>
    </row>
    <row r="4998" spans="1:9" x14ac:dyDescent="0.25">
      <c r="A4998" s="46">
        <v>5122</v>
      </c>
      <c r="B4998" s="46" t="s">
        <v>3952</v>
      </c>
      <c r="C4998" s="46" t="s">
        <v>3953</v>
      </c>
      <c r="D4998" s="46" t="s">
        <v>9</v>
      </c>
      <c r="E4998" s="46" t="s">
        <v>10</v>
      </c>
      <c r="F4998" s="46">
        <v>6000</v>
      </c>
      <c r="G4998" s="46">
        <f t="shared" si="92"/>
        <v>30000</v>
      </c>
      <c r="H4998" s="46">
        <v>5</v>
      </c>
      <c r="I4998" s="22"/>
    </row>
    <row r="4999" spans="1:9" x14ac:dyDescent="0.25">
      <c r="A4999" s="46">
        <v>5122</v>
      </c>
      <c r="B4999" s="46" t="s">
        <v>3954</v>
      </c>
      <c r="C4999" s="46" t="s">
        <v>1473</v>
      </c>
      <c r="D4999" s="46" t="s">
        <v>9</v>
      </c>
      <c r="E4999" s="46" t="s">
        <v>10</v>
      </c>
      <c r="F4999" s="46">
        <v>3000</v>
      </c>
      <c r="G4999" s="46">
        <f t="shared" si="92"/>
        <v>75000</v>
      </c>
      <c r="H4999" s="46">
        <v>25</v>
      </c>
      <c r="I4999" s="22"/>
    </row>
    <row r="5000" spans="1:9" x14ac:dyDescent="0.25">
      <c r="A5000" s="46">
        <v>5122</v>
      </c>
      <c r="B5000" s="46" t="s">
        <v>3955</v>
      </c>
      <c r="C5000" s="46" t="s">
        <v>2291</v>
      </c>
      <c r="D5000" s="46" t="s">
        <v>9</v>
      </c>
      <c r="E5000" s="46" t="s">
        <v>10</v>
      </c>
      <c r="F5000" s="46">
        <v>5000</v>
      </c>
      <c r="G5000" s="46">
        <f t="shared" si="92"/>
        <v>50000</v>
      </c>
      <c r="H5000" s="46">
        <v>10</v>
      </c>
      <c r="I5000" s="22"/>
    </row>
    <row r="5001" spans="1:9" x14ac:dyDescent="0.25">
      <c r="A5001" s="46">
        <v>5122</v>
      </c>
      <c r="B5001" s="46" t="s">
        <v>3956</v>
      </c>
      <c r="C5001" s="46" t="s">
        <v>2291</v>
      </c>
      <c r="D5001" s="46" t="s">
        <v>9</v>
      </c>
      <c r="E5001" s="46" t="s">
        <v>10</v>
      </c>
      <c r="F5001" s="46">
        <v>9400</v>
      </c>
      <c r="G5001" s="46">
        <f t="shared" si="92"/>
        <v>75200</v>
      </c>
      <c r="H5001" s="46">
        <v>8</v>
      </c>
      <c r="I5001" s="22"/>
    </row>
    <row r="5002" spans="1:9" x14ac:dyDescent="0.25">
      <c r="A5002" s="46">
        <v>5122</v>
      </c>
      <c r="B5002" s="46" t="s">
        <v>3957</v>
      </c>
      <c r="C5002" s="46" t="s">
        <v>412</v>
      </c>
      <c r="D5002" s="46" t="s">
        <v>9</v>
      </c>
      <c r="E5002" s="46" t="s">
        <v>10</v>
      </c>
      <c r="F5002" s="46">
        <v>90000</v>
      </c>
      <c r="G5002" s="46">
        <f t="shared" si="92"/>
        <v>990000</v>
      </c>
      <c r="H5002" s="46">
        <v>11</v>
      </c>
      <c r="I5002" s="22"/>
    </row>
    <row r="5003" spans="1:9" ht="40.5" x14ac:dyDescent="0.25">
      <c r="A5003" s="46">
        <v>5122</v>
      </c>
      <c r="B5003" s="46" t="s">
        <v>3958</v>
      </c>
      <c r="C5003" s="46" t="s">
        <v>3839</v>
      </c>
      <c r="D5003" s="46" t="s">
        <v>9</v>
      </c>
      <c r="E5003" s="46" t="s">
        <v>10</v>
      </c>
      <c r="F5003" s="46">
        <v>50000</v>
      </c>
      <c r="G5003" s="46">
        <f t="shared" si="92"/>
        <v>50000</v>
      </c>
      <c r="H5003" s="46">
        <v>1</v>
      </c>
      <c r="I5003" s="22"/>
    </row>
    <row r="5004" spans="1:9" ht="27" x14ac:dyDescent="0.25">
      <c r="A5004" s="46">
        <v>5122</v>
      </c>
      <c r="B5004" s="46" t="s">
        <v>3959</v>
      </c>
      <c r="C5004" s="46" t="s">
        <v>416</v>
      </c>
      <c r="D5004" s="46" t="s">
        <v>9</v>
      </c>
      <c r="E5004" s="46" t="s">
        <v>10</v>
      </c>
      <c r="F5004" s="46">
        <v>150000</v>
      </c>
      <c r="G5004" s="46">
        <f t="shared" si="92"/>
        <v>1800000</v>
      </c>
      <c r="H5004" s="46">
        <v>12</v>
      </c>
      <c r="I5004" s="22"/>
    </row>
    <row r="5005" spans="1:9" ht="27" x14ac:dyDescent="0.25">
      <c r="A5005" s="46">
        <v>5122</v>
      </c>
      <c r="B5005" s="46" t="s">
        <v>3960</v>
      </c>
      <c r="C5005" s="46" t="s">
        <v>19</v>
      </c>
      <c r="D5005" s="46" t="s">
        <v>9</v>
      </c>
      <c r="E5005" s="46" t="s">
        <v>10</v>
      </c>
      <c r="F5005" s="46">
        <v>27000</v>
      </c>
      <c r="G5005" s="46">
        <f t="shared" si="92"/>
        <v>324000</v>
      </c>
      <c r="H5005" s="46">
        <v>12</v>
      </c>
      <c r="I5005" s="22"/>
    </row>
    <row r="5006" spans="1:9" ht="40.5" x14ac:dyDescent="0.25">
      <c r="A5006" s="46">
        <v>5122</v>
      </c>
      <c r="B5006" s="46" t="s">
        <v>3961</v>
      </c>
      <c r="C5006" s="46" t="s">
        <v>3962</v>
      </c>
      <c r="D5006" s="46" t="s">
        <v>9</v>
      </c>
      <c r="E5006" s="46" t="s">
        <v>10</v>
      </c>
      <c r="F5006" s="46">
        <v>1000000</v>
      </c>
      <c r="G5006" s="46">
        <f t="shared" si="92"/>
        <v>1000000</v>
      </c>
      <c r="H5006" s="46">
        <v>1</v>
      </c>
      <c r="I5006" s="22"/>
    </row>
    <row r="5007" spans="1:9" x14ac:dyDescent="0.25">
      <c r="A5007" s="46">
        <v>5122</v>
      </c>
      <c r="B5007" s="46" t="s">
        <v>3963</v>
      </c>
      <c r="C5007" s="46" t="s">
        <v>418</v>
      </c>
      <c r="D5007" s="46" t="s">
        <v>9</v>
      </c>
      <c r="E5007" s="46" t="s">
        <v>10</v>
      </c>
      <c r="F5007" s="46">
        <v>7000</v>
      </c>
      <c r="G5007" s="46">
        <f t="shared" si="92"/>
        <v>105000</v>
      </c>
      <c r="H5007" s="46">
        <v>15</v>
      </c>
      <c r="I5007" s="22"/>
    </row>
    <row r="5008" spans="1:9" x14ac:dyDescent="0.25">
      <c r="A5008" s="46">
        <v>5122</v>
      </c>
      <c r="B5008" s="46" t="s">
        <v>3964</v>
      </c>
      <c r="C5008" s="46" t="s">
        <v>418</v>
      </c>
      <c r="D5008" s="46" t="s">
        <v>9</v>
      </c>
      <c r="E5008" s="46" t="s">
        <v>10</v>
      </c>
      <c r="F5008" s="46">
        <v>12000</v>
      </c>
      <c r="G5008" s="46">
        <f t="shared" si="92"/>
        <v>12000</v>
      </c>
      <c r="H5008" s="46">
        <v>1</v>
      </c>
      <c r="I5008" s="22"/>
    </row>
    <row r="5009" spans="1:9" x14ac:dyDescent="0.25">
      <c r="A5009" s="46">
        <v>5122</v>
      </c>
      <c r="B5009" s="46" t="s">
        <v>3965</v>
      </c>
      <c r="C5009" s="46" t="s">
        <v>2651</v>
      </c>
      <c r="D5009" s="46" t="s">
        <v>9</v>
      </c>
      <c r="E5009" s="46" t="s">
        <v>10</v>
      </c>
      <c r="F5009" s="46">
        <v>25000</v>
      </c>
      <c r="G5009" s="46">
        <f t="shared" si="92"/>
        <v>150000</v>
      </c>
      <c r="H5009" s="46">
        <v>6</v>
      </c>
      <c r="I5009" s="22"/>
    </row>
    <row r="5010" spans="1:9" x14ac:dyDescent="0.25">
      <c r="A5010" s="46">
        <v>5122</v>
      </c>
      <c r="B5010" s="46" t="s">
        <v>3966</v>
      </c>
      <c r="C5010" s="46" t="s">
        <v>3967</v>
      </c>
      <c r="D5010" s="46" t="s">
        <v>9</v>
      </c>
      <c r="E5010" s="46" t="s">
        <v>10</v>
      </c>
      <c r="F5010" s="46">
        <v>210000</v>
      </c>
      <c r="G5010" s="46">
        <f t="shared" si="92"/>
        <v>210000</v>
      </c>
      <c r="H5010" s="46">
        <v>1</v>
      </c>
      <c r="I5010" s="22"/>
    </row>
    <row r="5011" spans="1:9" x14ac:dyDescent="0.25">
      <c r="A5011" s="46">
        <v>5122</v>
      </c>
      <c r="B5011" s="46" t="s">
        <v>3968</v>
      </c>
      <c r="C5011" s="46" t="s">
        <v>2657</v>
      </c>
      <c r="D5011" s="46" t="s">
        <v>9</v>
      </c>
      <c r="E5011" s="46" t="s">
        <v>10</v>
      </c>
      <c r="F5011" s="46">
        <v>80000</v>
      </c>
      <c r="G5011" s="46">
        <f t="shared" si="92"/>
        <v>400000</v>
      </c>
      <c r="H5011" s="46">
        <v>5</v>
      </c>
      <c r="I5011" s="22"/>
    </row>
    <row r="5012" spans="1:9" x14ac:dyDescent="0.25">
      <c r="A5012" s="46">
        <v>5122</v>
      </c>
      <c r="B5012" s="46" t="s">
        <v>3969</v>
      </c>
      <c r="C5012" s="46" t="s">
        <v>1349</v>
      </c>
      <c r="D5012" s="46" t="s">
        <v>9</v>
      </c>
      <c r="E5012" s="46" t="s">
        <v>10</v>
      </c>
      <c r="F5012" s="46">
        <v>140000</v>
      </c>
      <c r="G5012" s="46">
        <f t="shared" si="92"/>
        <v>140000</v>
      </c>
      <c r="H5012" s="46">
        <v>1</v>
      </c>
      <c r="I5012" s="22"/>
    </row>
    <row r="5013" spans="1:9" x14ac:dyDescent="0.25">
      <c r="A5013" s="46">
        <v>5122</v>
      </c>
      <c r="B5013" s="46" t="s">
        <v>3970</v>
      </c>
      <c r="C5013" s="46" t="s">
        <v>3247</v>
      </c>
      <c r="D5013" s="46" t="s">
        <v>9</v>
      </c>
      <c r="E5013" s="46" t="s">
        <v>10</v>
      </c>
      <c r="F5013" s="46">
        <v>50000</v>
      </c>
      <c r="G5013" s="46">
        <f t="shared" si="92"/>
        <v>50000</v>
      </c>
      <c r="H5013" s="46">
        <v>1</v>
      </c>
      <c r="I5013" s="22"/>
    </row>
    <row r="5014" spans="1:9" x14ac:dyDescent="0.25">
      <c r="A5014" s="46">
        <v>5122</v>
      </c>
      <c r="B5014" s="46" t="s">
        <v>3929</v>
      </c>
      <c r="C5014" s="46" t="s">
        <v>2319</v>
      </c>
      <c r="D5014" s="46" t="s">
        <v>9</v>
      </c>
      <c r="E5014" s="46" t="s">
        <v>10</v>
      </c>
      <c r="F5014" s="46">
        <v>29000</v>
      </c>
      <c r="G5014" s="46">
        <f>+F5014*H5014</f>
        <v>290000</v>
      </c>
      <c r="H5014" s="46">
        <v>10</v>
      </c>
      <c r="I5014" s="22"/>
    </row>
    <row r="5015" spans="1:9" x14ac:dyDescent="0.25">
      <c r="A5015" s="46">
        <v>5122</v>
      </c>
      <c r="B5015" s="46" t="s">
        <v>3930</v>
      </c>
      <c r="C5015" s="46" t="s">
        <v>2319</v>
      </c>
      <c r="D5015" s="46" t="s">
        <v>9</v>
      </c>
      <c r="E5015" s="46" t="s">
        <v>10</v>
      </c>
      <c r="F5015" s="46">
        <v>16000</v>
      </c>
      <c r="G5015" s="46">
        <f t="shared" ref="G5015:G5021" si="93">+F5015*H5015</f>
        <v>320000</v>
      </c>
      <c r="H5015" s="46">
        <v>20</v>
      </c>
      <c r="I5015" s="22"/>
    </row>
    <row r="5016" spans="1:9" x14ac:dyDescent="0.25">
      <c r="A5016" s="46">
        <v>5122</v>
      </c>
      <c r="B5016" s="46" t="s">
        <v>3931</v>
      </c>
      <c r="C5016" s="46" t="s">
        <v>2319</v>
      </c>
      <c r="D5016" s="46" t="s">
        <v>9</v>
      </c>
      <c r="E5016" s="46" t="s">
        <v>10</v>
      </c>
      <c r="F5016" s="46">
        <v>120000</v>
      </c>
      <c r="G5016" s="46">
        <f t="shared" si="93"/>
        <v>120000</v>
      </c>
      <c r="H5016" s="46">
        <v>1</v>
      </c>
      <c r="I5016" s="22"/>
    </row>
    <row r="5017" spans="1:9" x14ac:dyDescent="0.25">
      <c r="A5017" s="46">
        <v>5122</v>
      </c>
      <c r="B5017" s="46" t="s">
        <v>3932</v>
      </c>
      <c r="C5017" s="46" t="s">
        <v>3425</v>
      </c>
      <c r="D5017" s="46" t="s">
        <v>9</v>
      </c>
      <c r="E5017" s="46" t="s">
        <v>10</v>
      </c>
      <c r="F5017" s="46">
        <v>120000</v>
      </c>
      <c r="G5017" s="46">
        <f t="shared" si="93"/>
        <v>120000</v>
      </c>
      <c r="H5017" s="46">
        <v>1</v>
      </c>
      <c r="I5017" s="22"/>
    </row>
    <row r="5018" spans="1:9" x14ac:dyDescent="0.25">
      <c r="A5018" s="46">
        <v>5122</v>
      </c>
      <c r="B5018" s="46" t="s">
        <v>3933</v>
      </c>
      <c r="C5018" s="46" t="s">
        <v>2323</v>
      </c>
      <c r="D5018" s="46" t="s">
        <v>9</v>
      </c>
      <c r="E5018" s="46" t="s">
        <v>10</v>
      </c>
      <c r="F5018" s="46">
        <v>68000</v>
      </c>
      <c r="G5018" s="46">
        <f t="shared" si="93"/>
        <v>68000</v>
      </c>
      <c r="H5018" s="46">
        <v>1</v>
      </c>
      <c r="I5018" s="22"/>
    </row>
    <row r="5019" spans="1:9" x14ac:dyDescent="0.25">
      <c r="A5019" s="46">
        <v>5122</v>
      </c>
      <c r="B5019" s="46" t="s">
        <v>3934</v>
      </c>
      <c r="C5019" s="46" t="s">
        <v>3438</v>
      </c>
      <c r="D5019" s="46" t="s">
        <v>9</v>
      </c>
      <c r="E5019" s="46" t="s">
        <v>10</v>
      </c>
      <c r="F5019" s="46">
        <v>110000</v>
      </c>
      <c r="G5019" s="46">
        <f t="shared" si="93"/>
        <v>110000</v>
      </c>
      <c r="H5019" s="46">
        <v>1</v>
      </c>
      <c r="I5019" s="22"/>
    </row>
    <row r="5020" spans="1:9" x14ac:dyDescent="0.25">
      <c r="A5020" s="46">
        <v>5122</v>
      </c>
      <c r="B5020" s="46" t="s">
        <v>3935</v>
      </c>
      <c r="C5020" s="46" t="s">
        <v>3431</v>
      </c>
      <c r="D5020" s="46" t="s">
        <v>9</v>
      </c>
      <c r="E5020" s="46" t="s">
        <v>10</v>
      </c>
      <c r="F5020" s="46">
        <v>52000</v>
      </c>
      <c r="G5020" s="46">
        <f t="shared" si="93"/>
        <v>52000</v>
      </c>
      <c r="H5020" s="46">
        <v>1</v>
      </c>
      <c r="I5020" s="22"/>
    </row>
    <row r="5021" spans="1:9" x14ac:dyDescent="0.25">
      <c r="A5021" s="46">
        <v>5122</v>
      </c>
      <c r="B5021" s="46" t="s">
        <v>3936</v>
      </c>
      <c r="C5021" s="46" t="s">
        <v>2212</v>
      </c>
      <c r="D5021" s="46" t="s">
        <v>9</v>
      </c>
      <c r="E5021" s="46" t="s">
        <v>854</v>
      </c>
      <c r="F5021" s="46">
        <v>7000</v>
      </c>
      <c r="G5021" s="46">
        <f t="shared" si="93"/>
        <v>175000</v>
      </c>
      <c r="H5021" s="46">
        <v>25</v>
      </c>
      <c r="I5021" s="22"/>
    </row>
    <row r="5022" spans="1:9" ht="40.5" x14ac:dyDescent="0.25">
      <c r="A5022" s="46">
        <v>4252</v>
      </c>
      <c r="B5022" s="46" t="s">
        <v>962</v>
      </c>
      <c r="C5022" s="46" t="s">
        <v>522</v>
      </c>
      <c r="D5022" s="46" t="s">
        <v>381</v>
      </c>
      <c r="E5022" s="46" t="s">
        <v>14</v>
      </c>
      <c r="F5022" s="46">
        <v>150000</v>
      </c>
      <c r="G5022" s="46">
        <v>150000</v>
      </c>
      <c r="H5022" s="46">
        <v>1</v>
      </c>
      <c r="I5022" s="22"/>
    </row>
    <row r="5023" spans="1:9" ht="35.25" customHeight="1" x14ac:dyDescent="0.25">
      <c r="A5023" s="46">
        <v>4252</v>
      </c>
      <c r="B5023" s="46" t="s">
        <v>963</v>
      </c>
      <c r="C5023" s="46" t="s">
        <v>522</v>
      </c>
      <c r="D5023" s="46" t="s">
        <v>381</v>
      </c>
      <c r="E5023" s="46" t="s">
        <v>14</v>
      </c>
      <c r="F5023" s="46">
        <v>785000</v>
      </c>
      <c r="G5023" s="46">
        <v>785000</v>
      </c>
      <c r="H5023" s="46">
        <v>1</v>
      </c>
      <c r="I5023" s="22"/>
    </row>
    <row r="5024" spans="1:9" ht="36" customHeight="1" x14ac:dyDescent="0.25">
      <c r="A5024" s="46">
        <v>4252</v>
      </c>
      <c r="B5024" s="46" t="s">
        <v>964</v>
      </c>
      <c r="C5024" s="46" t="s">
        <v>525</v>
      </c>
      <c r="D5024" s="46" t="s">
        <v>381</v>
      </c>
      <c r="E5024" s="46" t="s">
        <v>14</v>
      </c>
      <c r="F5024" s="46">
        <v>200000</v>
      </c>
      <c r="G5024" s="46">
        <v>200000</v>
      </c>
      <c r="H5024" s="46">
        <v>1</v>
      </c>
      <c r="I5024" s="22"/>
    </row>
    <row r="5025" spans="1:9" ht="54" x14ac:dyDescent="0.25">
      <c r="A5025" s="46">
        <v>4252</v>
      </c>
      <c r="B5025" s="46" t="s">
        <v>965</v>
      </c>
      <c r="C5025" s="46" t="s">
        <v>528</v>
      </c>
      <c r="D5025" s="46" t="s">
        <v>381</v>
      </c>
      <c r="E5025" s="46" t="s">
        <v>14</v>
      </c>
      <c r="F5025" s="46">
        <v>700000</v>
      </c>
      <c r="G5025" s="46">
        <v>700000</v>
      </c>
      <c r="H5025" s="46">
        <v>1</v>
      </c>
      <c r="I5025" s="22"/>
    </row>
    <row r="5026" spans="1:9" x14ac:dyDescent="0.25">
      <c r="A5026" s="46">
        <v>4267</v>
      </c>
      <c r="B5026" s="46" t="s">
        <v>960</v>
      </c>
      <c r="C5026" s="46" t="s">
        <v>541</v>
      </c>
      <c r="D5026" s="46" t="s">
        <v>9</v>
      </c>
      <c r="E5026" s="46" t="s">
        <v>11</v>
      </c>
      <c r="F5026" s="46">
        <v>59.94</v>
      </c>
      <c r="G5026" s="46">
        <f>+F5026*H5026</f>
        <v>959040</v>
      </c>
      <c r="H5026" s="46">
        <v>16000</v>
      </c>
      <c r="I5026" s="22"/>
    </row>
    <row r="5027" spans="1:9" x14ac:dyDescent="0.25">
      <c r="A5027" s="46">
        <v>4267</v>
      </c>
      <c r="B5027" s="46" t="s">
        <v>961</v>
      </c>
      <c r="C5027" s="46" t="s">
        <v>541</v>
      </c>
      <c r="D5027" s="46" t="s">
        <v>9</v>
      </c>
      <c r="E5027" s="46" t="s">
        <v>11</v>
      </c>
      <c r="F5027" s="46">
        <v>200</v>
      </c>
      <c r="G5027" s="46">
        <f t="shared" ref="G5027:G5028" si="94">+F5027*H5027</f>
        <v>200000</v>
      </c>
      <c r="H5027" s="46">
        <v>1000</v>
      </c>
      <c r="I5027" s="22"/>
    </row>
    <row r="5028" spans="1:9" x14ac:dyDescent="0.25">
      <c r="A5028" s="46">
        <v>4269</v>
      </c>
      <c r="B5028" s="46" t="s">
        <v>650</v>
      </c>
      <c r="C5028" s="46" t="s">
        <v>651</v>
      </c>
      <c r="D5028" s="46" t="s">
        <v>9</v>
      </c>
      <c r="E5028" s="46" t="s">
        <v>10</v>
      </c>
      <c r="F5028" s="46">
        <v>620.5</v>
      </c>
      <c r="G5028" s="46">
        <f t="shared" si="94"/>
        <v>372300</v>
      </c>
      <c r="H5028" s="46">
        <v>600</v>
      </c>
      <c r="I5028" s="22"/>
    </row>
    <row r="5029" spans="1:9" x14ac:dyDescent="0.25">
      <c r="A5029" s="46">
        <v>4269</v>
      </c>
      <c r="B5029" s="46" t="s">
        <v>652</v>
      </c>
      <c r="C5029" s="46" t="s">
        <v>651</v>
      </c>
      <c r="D5029" s="46" t="s">
        <v>9</v>
      </c>
      <c r="E5029" s="46" t="s">
        <v>10</v>
      </c>
      <c r="F5029" s="46">
        <v>191.72</v>
      </c>
      <c r="G5029" s="46">
        <f>F5029*H5029</f>
        <v>113114.8</v>
      </c>
      <c r="H5029" s="46">
        <v>590</v>
      </c>
      <c r="I5029" s="22"/>
    </row>
    <row r="5030" spans="1:9" x14ac:dyDescent="0.25">
      <c r="A5030" s="46">
        <v>4269</v>
      </c>
      <c r="B5030" s="46" t="s">
        <v>653</v>
      </c>
      <c r="C5030" s="46" t="s">
        <v>654</v>
      </c>
      <c r="D5030" s="46" t="s">
        <v>9</v>
      </c>
      <c r="E5030" s="46" t="s">
        <v>10</v>
      </c>
      <c r="F5030" s="46">
        <v>26033.34</v>
      </c>
      <c r="G5030" s="46">
        <f>F5030*H5030</f>
        <v>390500.1</v>
      </c>
      <c r="H5030" s="46">
        <v>15</v>
      </c>
      <c r="I5030" s="22"/>
    </row>
    <row r="5031" spans="1:9" x14ac:dyDescent="0.25">
      <c r="A5031" s="46">
        <v>4264</v>
      </c>
      <c r="B5031" s="46" t="s">
        <v>478</v>
      </c>
      <c r="C5031" s="46" t="s">
        <v>229</v>
      </c>
      <c r="D5031" s="46" t="s">
        <v>9</v>
      </c>
      <c r="E5031" s="46" t="s">
        <v>11</v>
      </c>
      <c r="F5031" s="46">
        <v>490</v>
      </c>
      <c r="G5031" s="46">
        <f>F5031*H5031</f>
        <v>7682710</v>
      </c>
      <c r="H5031" s="46">
        <v>15679</v>
      </c>
      <c r="I5031" s="22"/>
    </row>
    <row r="5032" spans="1:9" x14ac:dyDescent="0.25">
      <c r="A5032" s="46">
        <v>4264</v>
      </c>
      <c r="B5032" s="46" t="s">
        <v>6418</v>
      </c>
      <c r="C5032" s="46" t="s">
        <v>3749</v>
      </c>
      <c r="D5032" s="46" t="s">
        <v>9</v>
      </c>
      <c r="E5032" s="46" t="s">
        <v>10</v>
      </c>
      <c r="F5032" s="46">
        <v>30000</v>
      </c>
      <c r="G5032" s="46">
        <f t="shared" ref="G5032:G5033" si="95">F5032*H5032</f>
        <v>120000</v>
      </c>
      <c r="H5032" s="46">
        <v>4</v>
      </c>
      <c r="I5032" s="22"/>
    </row>
    <row r="5033" spans="1:9" x14ac:dyDescent="0.25">
      <c r="A5033" s="46">
        <v>4264</v>
      </c>
      <c r="B5033" s="46" t="s">
        <v>6419</v>
      </c>
      <c r="C5033" s="46" t="s">
        <v>3749</v>
      </c>
      <c r="D5033" s="46" t="s">
        <v>9</v>
      </c>
      <c r="E5033" s="46" t="s">
        <v>10</v>
      </c>
      <c r="F5033" s="46">
        <v>32000</v>
      </c>
      <c r="G5033" s="46">
        <f t="shared" si="95"/>
        <v>128000</v>
      </c>
      <c r="H5033" s="46">
        <v>4</v>
      </c>
      <c r="I5033" s="22"/>
    </row>
    <row r="5034" spans="1:9" ht="15" customHeight="1" x14ac:dyDescent="0.25">
      <c r="A5034" s="138" t="s">
        <v>16</v>
      </c>
      <c r="B5034" s="139"/>
      <c r="C5034" s="139"/>
      <c r="D5034" s="139"/>
      <c r="E5034" s="139"/>
      <c r="F5034" s="139"/>
      <c r="G5034" s="139"/>
      <c r="H5034" s="140"/>
      <c r="I5034" s="22"/>
    </row>
    <row r="5035" spans="1:9" ht="27" x14ac:dyDescent="0.25">
      <c r="A5035" s="46">
        <v>4251</v>
      </c>
      <c r="B5035" s="46" t="s">
        <v>3401</v>
      </c>
      <c r="C5035" s="46" t="s">
        <v>20</v>
      </c>
      <c r="D5035" s="46" t="s">
        <v>381</v>
      </c>
      <c r="E5035" s="46" t="s">
        <v>14</v>
      </c>
      <c r="F5035" s="46">
        <v>3528000</v>
      </c>
      <c r="G5035" s="46">
        <v>3528000</v>
      </c>
      <c r="H5035" s="46">
        <v>1</v>
      </c>
      <c r="I5035" s="22"/>
    </row>
    <row r="5036" spans="1:9" ht="15" customHeight="1" x14ac:dyDescent="0.25">
      <c r="A5036" s="132" t="s">
        <v>4923</v>
      </c>
      <c r="B5036" s="133"/>
      <c r="C5036" s="133"/>
      <c r="D5036" s="133"/>
      <c r="E5036" s="133"/>
      <c r="F5036" s="133"/>
      <c r="G5036" s="133"/>
      <c r="H5036" s="134"/>
      <c r="I5036" s="22"/>
    </row>
    <row r="5037" spans="1:9" ht="15" customHeight="1" x14ac:dyDescent="0.25">
      <c r="A5037" s="138" t="s">
        <v>12</v>
      </c>
      <c r="B5037" s="139"/>
      <c r="C5037" s="139"/>
      <c r="D5037" s="139"/>
      <c r="E5037" s="139"/>
      <c r="F5037" s="139"/>
      <c r="G5037" s="139"/>
      <c r="H5037" s="140"/>
      <c r="I5037" s="22"/>
    </row>
    <row r="5038" spans="1:9" x14ac:dyDescent="0.25">
      <c r="A5038" s="29"/>
      <c r="B5038" s="29"/>
      <c r="C5038" s="29"/>
      <c r="D5038" s="29"/>
      <c r="E5038" s="29"/>
      <c r="F5038" s="29"/>
      <c r="G5038" s="29"/>
      <c r="H5038" s="29"/>
      <c r="I5038" s="22"/>
    </row>
    <row r="5039" spans="1:9" ht="15" customHeight="1" x14ac:dyDescent="0.25">
      <c r="A5039" s="132" t="s">
        <v>232</v>
      </c>
      <c r="B5039" s="133"/>
      <c r="C5039" s="133"/>
      <c r="D5039" s="133"/>
      <c r="E5039" s="133"/>
      <c r="F5039" s="133"/>
      <c r="G5039" s="133"/>
      <c r="H5039" s="134"/>
      <c r="I5039" s="22"/>
    </row>
    <row r="5040" spans="1:9" ht="15" customHeight="1" x14ac:dyDescent="0.25">
      <c r="A5040" s="138" t="s">
        <v>8</v>
      </c>
      <c r="B5040" s="139"/>
      <c r="C5040" s="139"/>
      <c r="D5040" s="139"/>
      <c r="E5040" s="139"/>
      <c r="F5040" s="139"/>
      <c r="G5040" s="139"/>
      <c r="H5040" s="140"/>
      <c r="I5040" s="22"/>
    </row>
    <row r="5041" spans="1:9" x14ac:dyDescent="0.25">
      <c r="A5041" s="46">
        <v>5129</v>
      </c>
      <c r="B5041" s="119" t="s">
        <v>5551</v>
      </c>
      <c r="C5041" s="46" t="s">
        <v>5295</v>
      </c>
      <c r="D5041" s="46" t="s">
        <v>9</v>
      </c>
      <c r="E5041" s="29" t="s">
        <v>855</v>
      </c>
      <c r="F5041" s="32">
        <v>810</v>
      </c>
      <c r="G5041" s="32">
        <f>H5041*F5041</f>
        <v>2262330</v>
      </c>
      <c r="H5041" s="32">
        <v>2793</v>
      </c>
      <c r="I5041" s="22"/>
    </row>
    <row r="5042" spans="1:9" x14ac:dyDescent="0.25">
      <c r="A5042" s="46">
        <v>5129</v>
      </c>
      <c r="B5042" s="119" t="s">
        <v>5552</v>
      </c>
      <c r="C5042" s="46" t="s">
        <v>5295</v>
      </c>
      <c r="D5042" s="46" t="s">
        <v>9</v>
      </c>
      <c r="E5042" s="29" t="s">
        <v>855</v>
      </c>
      <c r="F5042" s="32">
        <v>620</v>
      </c>
      <c r="G5042" s="32">
        <f>H5042*F5042</f>
        <v>1737612</v>
      </c>
      <c r="H5042" s="32">
        <v>2802.6</v>
      </c>
      <c r="I5042" s="22"/>
    </row>
    <row r="5043" spans="1:9" ht="15" customHeight="1" x14ac:dyDescent="0.25">
      <c r="A5043" s="132" t="s">
        <v>4922</v>
      </c>
      <c r="B5043" s="133"/>
      <c r="C5043" s="133"/>
      <c r="D5043" s="133"/>
      <c r="E5043" s="133"/>
      <c r="F5043" s="133"/>
      <c r="G5043" s="133"/>
      <c r="H5043" s="134"/>
      <c r="I5043" s="22"/>
    </row>
    <row r="5044" spans="1:9" ht="15" customHeight="1" x14ac:dyDescent="0.25">
      <c r="A5044" s="138" t="s">
        <v>16</v>
      </c>
      <c r="B5044" s="139"/>
      <c r="C5044" s="139"/>
      <c r="D5044" s="139"/>
      <c r="E5044" s="139"/>
      <c r="F5044" s="139"/>
      <c r="G5044" s="139"/>
      <c r="H5044" s="140"/>
      <c r="I5044" s="22"/>
    </row>
    <row r="5045" spans="1:9" ht="27" x14ac:dyDescent="0.25">
      <c r="A5045" s="32">
        <v>5134</v>
      </c>
      <c r="B5045" s="32" t="s">
        <v>5114</v>
      </c>
      <c r="C5045" s="32" t="s">
        <v>17</v>
      </c>
      <c r="D5045" s="32" t="s">
        <v>15</v>
      </c>
      <c r="E5045" s="32" t="s">
        <v>14</v>
      </c>
      <c r="F5045" s="32">
        <v>180000</v>
      </c>
      <c r="G5045" s="32">
        <v>180000</v>
      </c>
      <c r="H5045" s="11">
        <v>1</v>
      </c>
    </row>
    <row r="5046" spans="1:9" ht="27" x14ac:dyDescent="0.25">
      <c r="A5046" s="32">
        <v>5134</v>
      </c>
      <c r="B5046" s="32" t="s">
        <v>5115</v>
      </c>
      <c r="C5046" s="32" t="s">
        <v>17</v>
      </c>
      <c r="D5046" s="32" t="s">
        <v>15</v>
      </c>
      <c r="E5046" s="32" t="s">
        <v>14</v>
      </c>
      <c r="F5046" s="32">
        <v>200000</v>
      </c>
      <c r="G5046" s="32">
        <v>200000</v>
      </c>
      <c r="H5046" s="11">
        <v>1</v>
      </c>
    </row>
    <row r="5047" spans="1:9" ht="27" x14ac:dyDescent="0.25">
      <c r="A5047" s="32">
        <v>5134</v>
      </c>
      <c r="B5047" s="32" t="s">
        <v>5116</v>
      </c>
      <c r="C5047" s="32" t="s">
        <v>17</v>
      </c>
      <c r="D5047" s="32" t="s">
        <v>15</v>
      </c>
      <c r="E5047" s="32" t="s">
        <v>14</v>
      </c>
      <c r="F5047" s="32">
        <v>190000</v>
      </c>
      <c r="G5047" s="32">
        <v>190000</v>
      </c>
      <c r="H5047" s="11">
        <v>1</v>
      </c>
    </row>
    <row r="5048" spans="1:9" ht="27" x14ac:dyDescent="0.25">
      <c r="A5048" s="32">
        <v>5134</v>
      </c>
      <c r="B5048" s="32" t="s">
        <v>5117</v>
      </c>
      <c r="C5048" s="32" t="s">
        <v>17</v>
      </c>
      <c r="D5048" s="32" t="s">
        <v>15</v>
      </c>
      <c r="E5048" s="32" t="s">
        <v>14</v>
      </c>
      <c r="F5048" s="32">
        <v>210000</v>
      </c>
      <c r="G5048" s="32">
        <v>210000</v>
      </c>
      <c r="H5048" s="11">
        <v>1</v>
      </c>
    </row>
    <row r="5049" spans="1:9" ht="27" x14ac:dyDescent="0.25">
      <c r="A5049" s="32">
        <v>5134</v>
      </c>
      <c r="B5049" s="32" t="s">
        <v>5118</v>
      </c>
      <c r="C5049" s="32" t="s">
        <v>17</v>
      </c>
      <c r="D5049" s="32" t="s">
        <v>15</v>
      </c>
      <c r="E5049" s="32" t="s">
        <v>14</v>
      </c>
      <c r="F5049" s="32">
        <v>150000</v>
      </c>
      <c r="G5049" s="32">
        <v>150000</v>
      </c>
      <c r="H5049" s="11">
        <v>1</v>
      </c>
    </row>
    <row r="5050" spans="1:9" ht="27" x14ac:dyDescent="0.25">
      <c r="A5050" s="32">
        <v>5134</v>
      </c>
      <c r="B5050" s="32" t="s">
        <v>5119</v>
      </c>
      <c r="C5050" s="32" t="s">
        <v>17</v>
      </c>
      <c r="D5050" s="32" t="s">
        <v>15</v>
      </c>
      <c r="E5050" s="32" t="s">
        <v>14</v>
      </c>
      <c r="F5050" s="32">
        <v>160000</v>
      </c>
      <c r="G5050" s="32">
        <v>160000</v>
      </c>
      <c r="H5050" s="11">
        <v>1</v>
      </c>
    </row>
    <row r="5051" spans="1:9" ht="27" x14ac:dyDescent="0.25">
      <c r="A5051" s="32">
        <v>5134</v>
      </c>
      <c r="B5051" s="32" t="s">
        <v>5120</v>
      </c>
      <c r="C5051" s="32" t="s">
        <v>17</v>
      </c>
      <c r="D5051" s="32" t="s">
        <v>15</v>
      </c>
      <c r="E5051" s="32" t="s">
        <v>14</v>
      </c>
      <c r="F5051" s="32">
        <v>290000</v>
      </c>
      <c r="G5051" s="32">
        <v>290000</v>
      </c>
      <c r="H5051" s="11">
        <v>1</v>
      </c>
    </row>
    <row r="5052" spans="1:9" ht="27" x14ac:dyDescent="0.25">
      <c r="A5052" s="32">
        <v>5134</v>
      </c>
      <c r="B5052" s="32" t="s">
        <v>5121</v>
      </c>
      <c r="C5052" s="32" t="s">
        <v>17</v>
      </c>
      <c r="D5052" s="32" t="s">
        <v>15</v>
      </c>
      <c r="E5052" s="32" t="s">
        <v>14</v>
      </c>
      <c r="F5052" s="32">
        <v>190000</v>
      </c>
      <c r="G5052" s="32">
        <v>190000</v>
      </c>
      <c r="H5052" s="11">
        <v>1</v>
      </c>
    </row>
    <row r="5053" spans="1:9" ht="27" x14ac:dyDescent="0.25">
      <c r="A5053" s="32">
        <v>5134</v>
      </c>
      <c r="B5053" s="32" t="s">
        <v>5122</v>
      </c>
      <c r="C5053" s="32" t="s">
        <v>17</v>
      </c>
      <c r="D5053" s="32" t="s">
        <v>15</v>
      </c>
      <c r="E5053" s="32" t="s">
        <v>14</v>
      </c>
      <c r="F5053" s="32">
        <v>170000</v>
      </c>
      <c r="G5053" s="32">
        <v>170000</v>
      </c>
      <c r="H5053" s="11">
        <v>1</v>
      </c>
    </row>
    <row r="5054" spans="1:9" ht="27" x14ac:dyDescent="0.25">
      <c r="A5054" s="32">
        <v>5134</v>
      </c>
      <c r="B5054" s="32" t="s">
        <v>5123</v>
      </c>
      <c r="C5054" s="32" t="s">
        <v>17</v>
      </c>
      <c r="D5054" s="32" t="s">
        <v>15</v>
      </c>
      <c r="E5054" s="32" t="s">
        <v>14</v>
      </c>
      <c r="F5054" s="32">
        <v>100000</v>
      </c>
      <c r="G5054" s="32">
        <v>100000</v>
      </c>
      <c r="H5054" s="11">
        <v>1</v>
      </c>
    </row>
    <row r="5055" spans="1:9" ht="27" x14ac:dyDescent="0.25">
      <c r="A5055" s="32">
        <v>5134</v>
      </c>
      <c r="B5055" s="32" t="s">
        <v>5124</v>
      </c>
      <c r="C5055" s="32" t="s">
        <v>17</v>
      </c>
      <c r="D5055" s="32" t="s">
        <v>15</v>
      </c>
      <c r="E5055" s="32" t="s">
        <v>14</v>
      </c>
      <c r="F5055" s="32">
        <v>300000</v>
      </c>
      <c r="G5055" s="32">
        <v>300000</v>
      </c>
      <c r="H5055" s="11">
        <v>1</v>
      </c>
    </row>
    <row r="5056" spans="1:9" ht="27" x14ac:dyDescent="0.25">
      <c r="A5056" s="32">
        <v>5134</v>
      </c>
      <c r="B5056" s="32" t="s">
        <v>5125</v>
      </c>
      <c r="C5056" s="32" t="s">
        <v>17</v>
      </c>
      <c r="D5056" s="32" t="s">
        <v>15</v>
      </c>
      <c r="E5056" s="32" t="s">
        <v>14</v>
      </c>
      <c r="F5056" s="32">
        <v>150000</v>
      </c>
      <c r="G5056" s="32">
        <v>150000</v>
      </c>
      <c r="H5056" s="11">
        <v>1</v>
      </c>
    </row>
    <row r="5057" spans="1:8" ht="27" x14ac:dyDescent="0.25">
      <c r="A5057" s="32">
        <v>5134</v>
      </c>
      <c r="B5057" s="32" t="s">
        <v>5126</v>
      </c>
      <c r="C5057" s="32" t="s">
        <v>17</v>
      </c>
      <c r="D5057" s="32" t="s">
        <v>15</v>
      </c>
      <c r="E5057" s="32" t="s">
        <v>14</v>
      </c>
      <c r="F5057" s="32">
        <v>120000</v>
      </c>
      <c r="G5057" s="32">
        <v>120000</v>
      </c>
      <c r="H5057" s="11">
        <v>1</v>
      </c>
    </row>
    <row r="5058" spans="1:8" ht="27" x14ac:dyDescent="0.25">
      <c r="A5058" s="32">
        <v>5134</v>
      </c>
      <c r="B5058" s="32" t="s">
        <v>5127</v>
      </c>
      <c r="C5058" s="32" t="s">
        <v>17</v>
      </c>
      <c r="D5058" s="32" t="s">
        <v>15</v>
      </c>
      <c r="E5058" s="32" t="s">
        <v>14</v>
      </c>
      <c r="F5058" s="32">
        <v>110000</v>
      </c>
      <c r="G5058" s="32">
        <v>110000</v>
      </c>
      <c r="H5058" s="11">
        <v>1</v>
      </c>
    </row>
    <row r="5059" spans="1:8" ht="27" x14ac:dyDescent="0.25">
      <c r="A5059" s="32">
        <v>5134</v>
      </c>
      <c r="B5059" s="32" t="s">
        <v>5128</v>
      </c>
      <c r="C5059" s="32" t="s">
        <v>17</v>
      </c>
      <c r="D5059" s="32" t="s">
        <v>15</v>
      </c>
      <c r="E5059" s="32" t="s">
        <v>14</v>
      </c>
      <c r="F5059" s="32">
        <v>190000</v>
      </c>
      <c r="G5059" s="32">
        <v>190000</v>
      </c>
      <c r="H5059" s="11">
        <v>1</v>
      </c>
    </row>
    <row r="5060" spans="1:8" ht="27" x14ac:dyDescent="0.25">
      <c r="A5060" s="32">
        <v>5134</v>
      </c>
      <c r="B5060" s="32" t="s">
        <v>5129</v>
      </c>
      <c r="C5060" s="32" t="s">
        <v>17</v>
      </c>
      <c r="D5060" s="32" t="s">
        <v>15</v>
      </c>
      <c r="E5060" s="32" t="s">
        <v>14</v>
      </c>
      <c r="F5060" s="32">
        <v>100000</v>
      </c>
      <c r="G5060" s="32">
        <v>100000</v>
      </c>
      <c r="H5060" s="11">
        <v>1</v>
      </c>
    </row>
    <row r="5061" spans="1:8" ht="27" x14ac:dyDescent="0.25">
      <c r="A5061" s="32">
        <v>5134</v>
      </c>
      <c r="B5061" s="32" t="s">
        <v>5130</v>
      </c>
      <c r="C5061" s="32" t="s">
        <v>17</v>
      </c>
      <c r="D5061" s="32" t="s">
        <v>15</v>
      </c>
      <c r="E5061" s="32" t="s">
        <v>14</v>
      </c>
      <c r="F5061" s="32">
        <v>180000</v>
      </c>
      <c r="G5061" s="32">
        <v>180000</v>
      </c>
      <c r="H5061" s="11">
        <v>1</v>
      </c>
    </row>
    <row r="5062" spans="1:8" ht="27" x14ac:dyDescent="0.25">
      <c r="A5062" s="32">
        <v>5134</v>
      </c>
      <c r="B5062" s="32" t="s">
        <v>5131</v>
      </c>
      <c r="C5062" s="32" t="s">
        <v>17</v>
      </c>
      <c r="D5062" s="32" t="s">
        <v>15</v>
      </c>
      <c r="E5062" s="32" t="s">
        <v>14</v>
      </c>
      <c r="F5062" s="32">
        <v>180000</v>
      </c>
      <c r="G5062" s="32">
        <v>180000</v>
      </c>
      <c r="H5062" s="11">
        <v>1</v>
      </c>
    </row>
    <row r="5063" spans="1:8" ht="27" x14ac:dyDescent="0.25">
      <c r="A5063" s="32">
        <v>5134</v>
      </c>
      <c r="B5063" s="32" t="s">
        <v>5132</v>
      </c>
      <c r="C5063" s="32" t="s">
        <v>17</v>
      </c>
      <c r="D5063" s="32" t="s">
        <v>15</v>
      </c>
      <c r="E5063" s="32" t="s">
        <v>14</v>
      </c>
      <c r="F5063" s="32">
        <v>130000</v>
      </c>
      <c r="G5063" s="32">
        <v>130000</v>
      </c>
      <c r="H5063" s="11">
        <v>1</v>
      </c>
    </row>
    <row r="5064" spans="1:8" ht="27" x14ac:dyDescent="0.25">
      <c r="A5064" s="32">
        <v>5134</v>
      </c>
      <c r="B5064" s="32" t="s">
        <v>5133</v>
      </c>
      <c r="C5064" s="32" t="s">
        <v>17</v>
      </c>
      <c r="D5064" s="32" t="s">
        <v>15</v>
      </c>
      <c r="E5064" s="32" t="s">
        <v>14</v>
      </c>
      <c r="F5064" s="32">
        <v>140000</v>
      </c>
      <c r="G5064" s="32">
        <v>140000</v>
      </c>
      <c r="H5064" s="11">
        <v>1</v>
      </c>
    </row>
    <row r="5065" spans="1:8" ht="27" x14ac:dyDescent="0.25">
      <c r="A5065" s="32">
        <v>5134</v>
      </c>
      <c r="B5065" s="32" t="s">
        <v>5134</v>
      </c>
      <c r="C5065" s="32" t="s">
        <v>17</v>
      </c>
      <c r="D5065" s="32" t="s">
        <v>15</v>
      </c>
      <c r="E5065" s="32" t="s">
        <v>14</v>
      </c>
      <c r="F5065" s="32">
        <v>140000</v>
      </c>
      <c r="G5065" s="32">
        <v>140000</v>
      </c>
      <c r="H5065" s="11">
        <v>1</v>
      </c>
    </row>
    <row r="5066" spans="1:8" ht="27" x14ac:dyDescent="0.25">
      <c r="A5066" s="32">
        <v>5134</v>
      </c>
      <c r="B5066" s="32" t="s">
        <v>5135</v>
      </c>
      <c r="C5066" s="32" t="s">
        <v>17</v>
      </c>
      <c r="D5066" s="32" t="s">
        <v>15</v>
      </c>
      <c r="E5066" s="32" t="s">
        <v>14</v>
      </c>
      <c r="F5066" s="32">
        <v>140000</v>
      </c>
      <c r="G5066" s="32">
        <v>140000</v>
      </c>
      <c r="H5066" s="11">
        <v>1</v>
      </c>
    </row>
    <row r="5067" spans="1:8" ht="27" x14ac:dyDescent="0.25">
      <c r="A5067" s="32">
        <v>5134</v>
      </c>
      <c r="B5067" s="32" t="s">
        <v>5136</v>
      </c>
      <c r="C5067" s="32" t="s">
        <v>17</v>
      </c>
      <c r="D5067" s="32" t="s">
        <v>15</v>
      </c>
      <c r="E5067" s="32" t="s">
        <v>14</v>
      </c>
      <c r="F5067" s="32">
        <v>180000</v>
      </c>
      <c r="G5067" s="32">
        <v>180000</v>
      </c>
      <c r="H5067" s="11">
        <v>1</v>
      </c>
    </row>
    <row r="5068" spans="1:8" ht="27" x14ac:dyDescent="0.25">
      <c r="A5068" s="32">
        <v>5134</v>
      </c>
      <c r="B5068" s="32" t="s">
        <v>5137</v>
      </c>
      <c r="C5068" s="32" t="s">
        <v>17</v>
      </c>
      <c r="D5068" s="32" t="s">
        <v>15</v>
      </c>
      <c r="E5068" s="32" t="s">
        <v>14</v>
      </c>
      <c r="F5068" s="32">
        <v>110000</v>
      </c>
      <c r="G5068" s="32">
        <v>110000</v>
      </c>
      <c r="H5068" s="11">
        <v>1</v>
      </c>
    </row>
    <row r="5069" spans="1:8" ht="27" x14ac:dyDescent="0.25">
      <c r="A5069" s="32">
        <v>5134</v>
      </c>
      <c r="B5069" s="32" t="s">
        <v>5138</v>
      </c>
      <c r="C5069" s="32" t="s">
        <v>17</v>
      </c>
      <c r="D5069" s="32" t="s">
        <v>15</v>
      </c>
      <c r="E5069" s="32" t="s">
        <v>14</v>
      </c>
      <c r="F5069" s="32">
        <v>130000</v>
      </c>
      <c r="G5069" s="32">
        <v>130000</v>
      </c>
      <c r="H5069" s="11">
        <v>1</v>
      </c>
    </row>
    <row r="5070" spans="1:8" ht="27" x14ac:dyDescent="0.25">
      <c r="A5070" s="32">
        <v>5134</v>
      </c>
      <c r="B5070" s="32" t="s">
        <v>5139</v>
      </c>
      <c r="C5070" s="32" t="s">
        <v>17</v>
      </c>
      <c r="D5070" s="32" t="s">
        <v>15</v>
      </c>
      <c r="E5070" s="32" t="s">
        <v>14</v>
      </c>
      <c r="F5070" s="32">
        <v>120000</v>
      </c>
      <c r="G5070" s="32">
        <v>120000</v>
      </c>
      <c r="H5070" s="11">
        <v>1</v>
      </c>
    </row>
    <row r="5071" spans="1:8" ht="27" x14ac:dyDescent="0.25">
      <c r="A5071" s="32">
        <v>5134</v>
      </c>
      <c r="B5071" s="32" t="s">
        <v>5140</v>
      </c>
      <c r="C5071" s="32" t="s">
        <v>17</v>
      </c>
      <c r="D5071" s="32" t="s">
        <v>15</v>
      </c>
      <c r="E5071" s="32" t="s">
        <v>14</v>
      </c>
      <c r="F5071" s="32">
        <v>270000</v>
      </c>
      <c r="G5071" s="32">
        <v>270000</v>
      </c>
      <c r="H5071" s="11">
        <v>1</v>
      </c>
    </row>
    <row r="5072" spans="1:8" ht="27" x14ac:dyDescent="0.25">
      <c r="A5072" s="32">
        <v>5134</v>
      </c>
      <c r="B5072" s="32" t="s">
        <v>5141</v>
      </c>
      <c r="C5072" s="32" t="s">
        <v>17</v>
      </c>
      <c r="D5072" s="32" t="s">
        <v>15</v>
      </c>
      <c r="E5072" s="32" t="s">
        <v>14</v>
      </c>
      <c r="F5072" s="32">
        <v>190000</v>
      </c>
      <c r="G5072" s="32">
        <v>190000</v>
      </c>
      <c r="H5072" s="11">
        <v>1</v>
      </c>
    </row>
    <row r="5073" spans="1:10" ht="27" x14ac:dyDescent="0.25">
      <c r="A5073" s="32">
        <v>5134</v>
      </c>
      <c r="B5073" s="32" t="s">
        <v>5142</v>
      </c>
      <c r="C5073" s="32" t="s">
        <v>17</v>
      </c>
      <c r="D5073" s="32" t="s">
        <v>15</v>
      </c>
      <c r="E5073" s="32" t="s">
        <v>14</v>
      </c>
      <c r="F5073" s="32">
        <v>170000</v>
      </c>
      <c r="G5073" s="32">
        <v>170000</v>
      </c>
      <c r="H5073" s="11">
        <v>1</v>
      </c>
    </row>
    <row r="5074" spans="1:10" ht="27" x14ac:dyDescent="0.25">
      <c r="A5074" s="32">
        <v>5134</v>
      </c>
      <c r="B5074" s="32" t="s">
        <v>5143</v>
      </c>
      <c r="C5074" s="32" t="s">
        <v>17</v>
      </c>
      <c r="D5074" s="32" t="s">
        <v>15</v>
      </c>
      <c r="E5074" s="32" t="s">
        <v>14</v>
      </c>
      <c r="F5074" s="32">
        <v>260000</v>
      </c>
      <c r="G5074" s="32">
        <v>260000</v>
      </c>
      <c r="H5074" s="11">
        <v>1</v>
      </c>
    </row>
    <row r="5075" spans="1:10" ht="27" x14ac:dyDescent="0.25">
      <c r="A5075" s="32">
        <v>5134</v>
      </c>
      <c r="B5075" s="32" t="s">
        <v>5144</v>
      </c>
      <c r="C5075" s="32" t="s">
        <v>17</v>
      </c>
      <c r="D5075" s="32" t="s">
        <v>15</v>
      </c>
      <c r="E5075" s="32" t="s">
        <v>14</v>
      </c>
      <c r="F5075" s="32">
        <v>350000</v>
      </c>
      <c r="G5075" s="32">
        <v>350000</v>
      </c>
      <c r="H5075" s="11">
        <v>1</v>
      </c>
    </row>
    <row r="5076" spans="1:10" ht="27" x14ac:dyDescent="0.25">
      <c r="A5076" s="32">
        <v>5134</v>
      </c>
      <c r="B5076" s="32" t="s">
        <v>5145</v>
      </c>
      <c r="C5076" s="32" t="s">
        <v>17</v>
      </c>
      <c r="D5076" s="32" t="s">
        <v>15</v>
      </c>
      <c r="E5076" s="32" t="s">
        <v>14</v>
      </c>
      <c r="F5076" s="32">
        <v>80000</v>
      </c>
      <c r="G5076" s="32">
        <v>80000</v>
      </c>
      <c r="H5076" s="11">
        <v>1</v>
      </c>
    </row>
    <row r="5077" spans="1:10" ht="27" x14ac:dyDescent="0.25">
      <c r="A5077" s="32">
        <v>5134</v>
      </c>
      <c r="B5077" s="32" t="s">
        <v>5146</v>
      </c>
      <c r="C5077" s="32" t="s">
        <v>17</v>
      </c>
      <c r="D5077" s="32" t="s">
        <v>15</v>
      </c>
      <c r="E5077" s="32" t="s">
        <v>14</v>
      </c>
      <c r="F5077" s="32">
        <v>80000</v>
      </c>
      <c r="G5077" s="32">
        <v>80000</v>
      </c>
      <c r="H5077" s="11">
        <v>1</v>
      </c>
    </row>
    <row r="5078" spans="1:10" ht="27" x14ac:dyDescent="0.25">
      <c r="A5078" s="32">
        <v>5134</v>
      </c>
      <c r="B5078" s="32" t="s">
        <v>5147</v>
      </c>
      <c r="C5078" s="32" t="s">
        <v>17</v>
      </c>
      <c r="D5078" s="32" t="s">
        <v>15</v>
      </c>
      <c r="E5078" s="32" t="s">
        <v>14</v>
      </c>
      <c r="F5078" s="32">
        <v>130000</v>
      </c>
      <c r="G5078" s="32">
        <v>130000</v>
      </c>
      <c r="H5078" s="11">
        <v>1</v>
      </c>
    </row>
    <row r="5079" spans="1:10" ht="27" x14ac:dyDescent="0.25">
      <c r="A5079" s="32">
        <v>5134</v>
      </c>
      <c r="B5079" s="32" t="s">
        <v>5148</v>
      </c>
      <c r="C5079" s="32" t="s">
        <v>17</v>
      </c>
      <c r="D5079" s="32" t="s">
        <v>15</v>
      </c>
      <c r="E5079" s="32" t="s">
        <v>14</v>
      </c>
      <c r="F5079" s="32">
        <v>110000</v>
      </c>
      <c r="G5079" s="32">
        <v>110000</v>
      </c>
      <c r="H5079" s="11">
        <v>1</v>
      </c>
    </row>
    <row r="5080" spans="1:10" ht="27" x14ac:dyDescent="0.25">
      <c r="A5080" s="32">
        <v>5134</v>
      </c>
      <c r="B5080" s="32" t="s">
        <v>5149</v>
      </c>
      <c r="C5080" s="32" t="s">
        <v>17</v>
      </c>
      <c r="D5080" s="32" t="s">
        <v>15</v>
      </c>
      <c r="E5080" s="32" t="s">
        <v>14</v>
      </c>
      <c r="F5080" s="32">
        <v>210000</v>
      </c>
      <c r="G5080" s="32">
        <v>210000</v>
      </c>
      <c r="H5080" s="11">
        <v>1</v>
      </c>
    </row>
    <row r="5081" spans="1:10" ht="15" customHeight="1" x14ac:dyDescent="0.25">
      <c r="A5081" s="138" t="s">
        <v>12</v>
      </c>
      <c r="B5081" s="139"/>
      <c r="C5081" s="139"/>
      <c r="D5081" s="139"/>
      <c r="E5081" s="139"/>
      <c r="F5081" s="139"/>
      <c r="G5081" s="139"/>
      <c r="H5081" s="140"/>
    </row>
    <row r="5082" spans="1:10" ht="27" x14ac:dyDescent="0.25">
      <c r="A5082" s="32">
        <v>5134</v>
      </c>
      <c r="B5082" s="32" t="s">
        <v>4511</v>
      </c>
      <c r="C5082" s="32" t="s">
        <v>392</v>
      </c>
      <c r="D5082" s="32" t="s">
        <v>381</v>
      </c>
      <c r="E5082" s="32" t="s">
        <v>14</v>
      </c>
      <c r="F5082" s="32">
        <v>15000</v>
      </c>
      <c r="G5082" s="32">
        <v>15000</v>
      </c>
      <c r="H5082" s="11"/>
    </row>
    <row r="5083" spans="1:10" ht="27" x14ac:dyDescent="0.25">
      <c r="A5083" s="32">
        <v>5134</v>
      </c>
      <c r="B5083" s="32" t="s">
        <v>4512</v>
      </c>
      <c r="C5083" s="32" t="s">
        <v>392</v>
      </c>
      <c r="D5083" s="32" t="s">
        <v>381</v>
      </c>
      <c r="E5083" s="32" t="s">
        <v>14</v>
      </c>
      <c r="F5083" s="32">
        <v>35000</v>
      </c>
      <c r="G5083" s="32">
        <v>35000</v>
      </c>
      <c r="H5083" s="11">
        <v>1</v>
      </c>
    </row>
    <row r="5084" spans="1:10" ht="15" customHeight="1" x14ac:dyDescent="0.25">
      <c r="A5084" s="132" t="s">
        <v>2083</v>
      </c>
      <c r="B5084" s="133"/>
      <c r="C5084" s="133"/>
      <c r="D5084" s="133"/>
      <c r="E5084" s="133"/>
      <c r="F5084" s="133"/>
      <c r="G5084" s="133"/>
      <c r="H5084" s="133"/>
      <c r="I5084" s="37"/>
      <c r="J5084" s="37"/>
    </row>
    <row r="5085" spans="1:10" ht="15" customHeight="1" x14ac:dyDescent="0.25">
      <c r="A5085" s="165" t="s">
        <v>16</v>
      </c>
      <c r="B5085" s="166"/>
      <c r="C5085" s="166"/>
      <c r="D5085" s="166"/>
      <c r="E5085" s="166"/>
      <c r="F5085" s="166"/>
      <c r="G5085" s="166"/>
      <c r="H5085" s="167"/>
      <c r="I5085" s="22"/>
    </row>
    <row r="5086" spans="1:10" ht="40.5" x14ac:dyDescent="0.25">
      <c r="A5086" s="29">
        <v>4251</v>
      </c>
      <c r="B5086" s="29" t="s">
        <v>989</v>
      </c>
      <c r="C5086" s="29" t="s">
        <v>24</v>
      </c>
      <c r="D5086" s="29" t="s">
        <v>15</v>
      </c>
      <c r="E5086" s="29" t="s">
        <v>14</v>
      </c>
      <c r="F5086" s="95">
        <v>94626458</v>
      </c>
      <c r="G5086" s="95">
        <v>94626458</v>
      </c>
      <c r="H5086" s="29">
        <v>1</v>
      </c>
      <c r="I5086" s="22"/>
    </row>
    <row r="5087" spans="1:10" ht="15" customHeight="1" x14ac:dyDescent="0.25">
      <c r="A5087" s="196" t="s">
        <v>12</v>
      </c>
      <c r="B5087" s="197"/>
      <c r="C5087" s="197"/>
      <c r="D5087" s="197"/>
      <c r="E5087" s="197"/>
      <c r="F5087" s="197"/>
      <c r="G5087" s="197"/>
      <c r="H5087" s="198"/>
      <c r="I5087" s="22"/>
    </row>
    <row r="5088" spans="1:10" ht="27" x14ac:dyDescent="0.25">
      <c r="A5088" s="29">
        <v>4251</v>
      </c>
      <c r="B5088" s="29" t="s">
        <v>1028</v>
      </c>
      <c r="C5088" s="29" t="s">
        <v>454</v>
      </c>
      <c r="D5088" s="29" t="s">
        <v>15</v>
      </c>
      <c r="E5088" s="29" t="s">
        <v>14</v>
      </c>
      <c r="F5088" s="95">
        <v>250000</v>
      </c>
      <c r="G5088" s="95">
        <v>250000</v>
      </c>
      <c r="H5088" s="29">
        <v>1</v>
      </c>
      <c r="I5088" s="22"/>
    </row>
    <row r="5089" spans="1:9" ht="27" x14ac:dyDescent="0.25">
      <c r="A5089" s="29">
        <v>4251</v>
      </c>
      <c r="B5089" s="29" t="s">
        <v>6420</v>
      </c>
      <c r="C5089" s="29" t="s">
        <v>454</v>
      </c>
      <c r="D5089" s="29" t="s">
        <v>13</v>
      </c>
      <c r="E5089" s="29" t="s">
        <v>14</v>
      </c>
      <c r="F5089" s="95">
        <v>173930</v>
      </c>
      <c r="G5089" s="95">
        <v>173930</v>
      </c>
      <c r="H5089" s="29">
        <v>1</v>
      </c>
      <c r="I5089" s="22"/>
    </row>
    <row r="5090" spans="1:9" ht="18" customHeight="1" x14ac:dyDescent="0.25">
      <c r="A5090" s="156" t="s">
        <v>4921</v>
      </c>
      <c r="B5090" s="157"/>
      <c r="C5090" s="157"/>
      <c r="D5090" s="157"/>
      <c r="E5090" s="157"/>
      <c r="F5090" s="157"/>
      <c r="G5090" s="157"/>
      <c r="H5090" s="158"/>
      <c r="I5090" s="22"/>
    </row>
    <row r="5091" spans="1:9" ht="15" customHeight="1" x14ac:dyDescent="0.25">
      <c r="A5091" s="138" t="s">
        <v>12</v>
      </c>
      <c r="B5091" s="139"/>
      <c r="C5091" s="139"/>
      <c r="D5091" s="139"/>
      <c r="E5091" s="139"/>
      <c r="F5091" s="139"/>
      <c r="G5091" s="139"/>
      <c r="H5091" s="140"/>
      <c r="I5091" s="22"/>
    </row>
    <row r="5092" spans="1:9" x14ac:dyDescent="0.25">
      <c r="A5092" s="4"/>
      <c r="B5092" s="4"/>
      <c r="C5092" s="4"/>
      <c r="D5092" s="11"/>
      <c r="E5092" s="12"/>
      <c r="F5092" s="12"/>
      <c r="G5092" s="12"/>
      <c r="H5092" s="21"/>
      <c r="I5092" s="22"/>
    </row>
    <row r="5093" spans="1:9" ht="15" customHeight="1" x14ac:dyDescent="0.25">
      <c r="A5093" s="132" t="s">
        <v>4917</v>
      </c>
      <c r="B5093" s="133"/>
      <c r="C5093" s="133"/>
      <c r="D5093" s="133"/>
      <c r="E5093" s="133"/>
      <c r="F5093" s="133"/>
      <c r="G5093" s="133"/>
      <c r="H5093" s="134"/>
      <c r="I5093" s="22"/>
    </row>
    <row r="5094" spans="1:9" ht="15" customHeight="1" x14ac:dyDescent="0.25">
      <c r="A5094" s="138" t="s">
        <v>12</v>
      </c>
      <c r="B5094" s="139"/>
      <c r="C5094" s="139"/>
      <c r="D5094" s="139"/>
      <c r="E5094" s="139"/>
      <c r="F5094" s="139"/>
      <c r="G5094" s="139"/>
      <c r="H5094" s="140"/>
      <c r="I5094" s="22"/>
    </row>
    <row r="5095" spans="1:9" ht="27" x14ac:dyDescent="0.25">
      <c r="A5095" s="32">
        <v>5113</v>
      </c>
      <c r="B5095" s="32" t="s">
        <v>4545</v>
      </c>
      <c r="C5095" s="32" t="s">
        <v>1093</v>
      </c>
      <c r="D5095" s="32" t="s">
        <v>13</v>
      </c>
      <c r="E5095" s="32" t="s">
        <v>14</v>
      </c>
      <c r="F5095" s="32">
        <v>230376</v>
      </c>
      <c r="G5095" s="32">
        <v>230376</v>
      </c>
      <c r="H5095" s="32">
        <v>1</v>
      </c>
      <c r="I5095" s="22"/>
    </row>
    <row r="5096" spans="1:9" ht="27" x14ac:dyDescent="0.25">
      <c r="A5096" s="32">
        <v>4251</v>
      </c>
      <c r="B5096" s="32" t="s">
        <v>4981</v>
      </c>
      <c r="C5096" s="32" t="s">
        <v>454</v>
      </c>
      <c r="D5096" s="32" t="s">
        <v>1212</v>
      </c>
      <c r="E5096" s="32" t="s">
        <v>14</v>
      </c>
      <c r="F5096" s="32">
        <v>425613</v>
      </c>
      <c r="G5096" s="32">
        <v>425613</v>
      </c>
      <c r="H5096" s="32">
        <v>1</v>
      </c>
      <c r="I5096" s="22"/>
    </row>
    <row r="5097" spans="1:9" ht="27" x14ac:dyDescent="0.25">
      <c r="A5097" s="32">
        <v>5113</v>
      </c>
      <c r="B5097" s="32" t="s">
        <v>6512</v>
      </c>
      <c r="C5097" s="32" t="s">
        <v>454</v>
      </c>
      <c r="D5097" s="32" t="s">
        <v>15</v>
      </c>
      <c r="E5097" s="32" t="s">
        <v>14</v>
      </c>
      <c r="F5097" s="32">
        <v>1542252</v>
      </c>
      <c r="G5097" s="32">
        <v>1542252</v>
      </c>
      <c r="H5097" s="32">
        <v>1</v>
      </c>
      <c r="I5097" s="22"/>
    </row>
    <row r="5098" spans="1:9" ht="27" x14ac:dyDescent="0.25">
      <c r="A5098" s="32">
        <v>5113</v>
      </c>
      <c r="B5098" s="32" t="s">
        <v>6438</v>
      </c>
      <c r="C5098" s="32" t="s">
        <v>1093</v>
      </c>
      <c r="D5098" s="32" t="s">
        <v>13</v>
      </c>
      <c r="E5098" s="32" t="s">
        <v>14</v>
      </c>
      <c r="F5098" s="32">
        <v>514080</v>
      </c>
      <c r="G5098" s="32">
        <v>514080</v>
      </c>
      <c r="H5098" s="32">
        <v>1</v>
      </c>
      <c r="I5098" s="22"/>
    </row>
    <row r="5099" spans="1:9" ht="15" customHeight="1" x14ac:dyDescent="0.25">
      <c r="A5099" s="138" t="s">
        <v>16</v>
      </c>
      <c r="B5099" s="139"/>
      <c r="C5099" s="139"/>
      <c r="D5099" s="139"/>
      <c r="E5099" s="139"/>
      <c r="F5099" s="139"/>
      <c r="G5099" s="139"/>
      <c r="H5099" s="140"/>
      <c r="I5099" s="22"/>
    </row>
    <row r="5100" spans="1:9" ht="40.5" x14ac:dyDescent="0.25">
      <c r="A5100" s="4">
        <v>5113</v>
      </c>
      <c r="B5100" s="4" t="s">
        <v>971</v>
      </c>
      <c r="C5100" s="4" t="s">
        <v>972</v>
      </c>
      <c r="D5100" s="4" t="s">
        <v>381</v>
      </c>
      <c r="E5100" s="4" t="s">
        <v>14</v>
      </c>
      <c r="F5100" s="32">
        <v>36588660</v>
      </c>
      <c r="G5100" s="32">
        <v>36588660</v>
      </c>
      <c r="H5100" s="4">
        <v>1</v>
      </c>
      <c r="I5100" s="22"/>
    </row>
    <row r="5101" spans="1:9" ht="27" x14ac:dyDescent="0.25">
      <c r="A5101" s="4">
        <v>4251</v>
      </c>
      <c r="B5101" s="4" t="s">
        <v>4979</v>
      </c>
      <c r="C5101" s="4" t="s">
        <v>4980</v>
      </c>
      <c r="D5101" s="4" t="s">
        <v>381</v>
      </c>
      <c r="E5101" s="4" t="s">
        <v>14</v>
      </c>
      <c r="F5101" s="32">
        <v>21608387</v>
      </c>
      <c r="G5101" s="32">
        <v>21608387</v>
      </c>
      <c r="H5101" s="4">
        <v>1</v>
      </c>
      <c r="I5101" s="22"/>
    </row>
    <row r="5102" spans="1:9" ht="40.5" x14ac:dyDescent="0.25">
      <c r="A5102" s="4">
        <v>5113</v>
      </c>
      <c r="B5102" s="4" t="s">
        <v>6511</v>
      </c>
      <c r="C5102" s="4" t="s">
        <v>972</v>
      </c>
      <c r="D5102" s="4" t="s">
        <v>15</v>
      </c>
      <c r="E5102" s="4" t="s">
        <v>14</v>
      </c>
      <c r="F5102" s="32">
        <v>86663328</v>
      </c>
      <c r="G5102" s="32">
        <v>86663328</v>
      </c>
      <c r="H5102" s="4">
        <v>1</v>
      </c>
      <c r="I5102" s="22"/>
    </row>
    <row r="5103" spans="1:9" ht="15" customHeight="1" x14ac:dyDescent="0.25">
      <c r="A5103" s="132" t="s">
        <v>4920</v>
      </c>
      <c r="B5103" s="133"/>
      <c r="C5103" s="133"/>
      <c r="D5103" s="133"/>
      <c r="E5103" s="133"/>
      <c r="F5103" s="133"/>
      <c r="G5103" s="133"/>
      <c r="H5103" s="134"/>
      <c r="I5103" s="22"/>
    </row>
    <row r="5104" spans="1:9" ht="15" customHeight="1" x14ac:dyDescent="0.25">
      <c r="A5104" s="138" t="s">
        <v>12</v>
      </c>
      <c r="B5104" s="139"/>
      <c r="C5104" s="139"/>
      <c r="D5104" s="139"/>
      <c r="E5104" s="139"/>
      <c r="F5104" s="139"/>
      <c r="G5104" s="139"/>
      <c r="H5104" s="140"/>
      <c r="I5104" s="22"/>
    </row>
    <row r="5105" spans="1:9" x14ac:dyDescent="0.25">
      <c r="A5105" s="12"/>
      <c r="B5105" s="12"/>
      <c r="C5105" s="12"/>
      <c r="D5105" s="12"/>
      <c r="E5105" s="12"/>
      <c r="F5105" s="12"/>
      <c r="G5105" s="12"/>
      <c r="H5105" s="12"/>
      <c r="I5105" s="22"/>
    </row>
    <row r="5106" spans="1:9" ht="15" customHeight="1" x14ac:dyDescent="0.25">
      <c r="A5106" s="138" t="s">
        <v>16</v>
      </c>
      <c r="B5106" s="139"/>
      <c r="C5106" s="139"/>
      <c r="D5106" s="139"/>
      <c r="E5106" s="139"/>
      <c r="F5106" s="139"/>
      <c r="G5106" s="139"/>
      <c r="H5106" s="140"/>
      <c r="I5106" s="22"/>
    </row>
    <row r="5107" spans="1:9" x14ac:dyDescent="0.25">
      <c r="A5107" s="12"/>
      <c r="B5107" s="12"/>
      <c r="C5107" s="12"/>
      <c r="D5107" s="12"/>
      <c r="E5107" s="12"/>
      <c r="F5107" s="12"/>
      <c r="G5107" s="12"/>
      <c r="H5107" s="12"/>
      <c r="I5107" s="22"/>
    </row>
    <row r="5108" spans="1:9" ht="15" customHeight="1" x14ac:dyDescent="0.25">
      <c r="A5108" s="132" t="s">
        <v>4919</v>
      </c>
      <c r="B5108" s="133"/>
      <c r="C5108" s="133"/>
      <c r="D5108" s="133"/>
      <c r="E5108" s="133"/>
      <c r="F5108" s="133"/>
      <c r="G5108" s="133"/>
      <c r="H5108" s="134"/>
      <c r="I5108" s="22"/>
    </row>
    <row r="5109" spans="1:9" ht="15" customHeight="1" x14ac:dyDescent="0.25">
      <c r="A5109" s="138" t="s">
        <v>16</v>
      </c>
      <c r="B5109" s="139"/>
      <c r="C5109" s="139"/>
      <c r="D5109" s="139"/>
      <c r="E5109" s="139"/>
      <c r="F5109" s="139"/>
      <c r="G5109" s="139"/>
      <c r="H5109" s="140"/>
      <c r="I5109" s="22"/>
    </row>
    <row r="5110" spans="1:9" x14ac:dyDescent="0.25">
      <c r="A5110" s="20"/>
      <c r="B5110" s="20"/>
      <c r="C5110" s="20"/>
      <c r="D5110" s="20"/>
      <c r="E5110" s="20"/>
      <c r="F5110" s="20"/>
      <c r="G5110" s="20"/>
      <c r="H5110" s="20"/>
      <c r="I5110" s="22"/>
    </row>
    <row r="5111" spans="1:9" ht="15" customHeight="1" x14ac:dyDescent="0.25">
      <c r="A5111" s="138" t="s">
        <v>12</v>
      </c>
      <c r="B5111" s="139"/>
      <c r="C5111" s="139"/>
      <c r="D5111" s="139"/>
      <c r="E5111" s="139"/>
      <c r="F5111" s="139"/>
      <c r="G5111" s="139"/>
      <c r="H5111" s="140"/>
      <c r="I5111" s="22"/>
    </row>
    <row r="5112" spans="1:9" x14ac:dyDescent="0.25">
      <c r="A5112" s="20"/>
      <c r="B5112" s="20"/>
      <c r="C5112" s="20"/>
      <c r="D5112" s="20"/>
      <c r="E5112" s="20"/>
      <c r="F5112" s="20"/>
      <c r="G5112" s="20"/>
      <c r="H5112" s="20"/>
      <c r="I5112" s="22"/>
    </row>
    <row r="5113" spans="1:9" ht="15" customHeight="1" x14ac:dyDescent="0.25">
      <c r="A5113" s="132" t="s">
        <v>4918</v>
      </c>
      <c r="B5113" s="133"/>
      <c r="C5113" s="133"/>
      <c r="D5113" s="133"/>
      <c r="E5113" s="133"/>
      <c r="F5113" s="133"/>
      <c r="G5113" s="133"/>
      <c r="H5113" s="134"/>
      <c r="I5113" s="22"/>
    </row>
    <row r="5114" spans="1:9" ht="15" customHeight="1" x14ac:dyDescent="0.25">
      <c r="A5114" s="138" t="s">
        <v>16</v>
      </c>
      <c r="B5114" s="139"/>
      <c r="C5114" s="139"/>
      <c r="D5114" s="139"/>
      <c r="E5114" s="139"/>
      <c r="F5114" s="139"/>
      <c r="G5114" s="139"/>
      <c r="H5114" s="140"/>
      <c r="I5114" s="22"/>
    </row>
    <row r="5115" spans="1:9" x14ac:dyDescent="0.25">
      <c r="A5115" s="20"/>
      <c r="B5115" s="20"/>
      <c r="C5115" s="20"/>
      <c r="D5115" s="20"/>
      <c r="E5115" s="20"/>
      <c r="F5115" s="20"/>
      <c r="G5115" s="20"/>
      <c r="H5115" s="20"/>
      <c r="I5115" s="22"/>
    </row>
    <row r="5116" spans="1:9" x14ac:dyDescent="0.25">
      <c r="A5116" s="135" t="s">
        <v>8</v>
      </c>
      <c r="B5116" s="136"/>
      <c r="C5116" s="136"/>
      <c r="D5116" s="136"/>
      <c r="E5116" s="136"/>
      <c r="F5116" s="136"/>
      <c r="G5116" s="136"/>
      <c r="H5116" s="137"/>
      <c r="I5116" s="22"/>
    </row>
    <row r="5117" spans="1:9" x14ac:dyDescent="0.25">
      <c r="A5117" s="20"/>
      <c r="B5117" s="20"/>
      <c r="C5117" s="20"/>
      <c r="D5117" s="20"/>
      <c r="E5117" s="20"/>
      <c r="F5117" s="20"/>
      <c r="G5117" s="20"/>
      <c r="H5117" s="20"/>
      <c r="I5117" s="22"/>
    </row>
    <row r="5118" spans="1:9" ht="15" customHeight="1" x14ac:dyDescent="0.25">
      <c r="A5118" s="132" t="s">
        <v>4917</v>
      </c>
      <c r="B5118" s="133"/>
      <c r="C5118" s="133"/>
      <c r="D5118" s="133"/>
      <c r="E5118" s="133"/>
      <c r="F5118" s="133"/>
      <c r="G5118" s="133"/>
      <c r="H5118" s="134"/>
      <c r="I5118" s="22"/>
    </row>
    <row r="5119" spans="1:9" ht="15" customHeight="1" x14ac:dyDescent="0.25">
      <c r="A5119" s="138" t="s">
        <v>16</v>
      </c>
      <c r="B5119" s="139"/>
      <c r="C5119" s="139"/>
      <c r="D5119" s="139"/>
      <c r="E5119" s="139"/>
      <c r="F5119" s="139"/>
      <c r="G5119" s="139"/>
      <c r="H5119" s="140"/>
      <c r="I5119" s="22"/>
    </row>
    <row r="5120" spans="1:9" x14ac:dyDescent="0.25">
      <c r="A5120" s="12"/>
      <c r="B5120" s="12"/>
      <c r="C5120" s="12"/>
      <c r="D5120" s="12"/>
      <c r="E5120" s="12"/>
      <c r="F5120" s="12"/>
      <c r="G5120" s="12"/>
      <c r="H5120" s="12"/>
      <c r="I5120" s="22"/>
    </row>
    <row r="5121" spans="1:9" ht="15" customHeight="1" x14ac:dyDescent="0.25">
      <c r="A5121" s="165" t="s">
        <v>12</v>
      </c>
      <c r="B5121" s="166"/>
      <c r="C5121" s="166"/>
      <c r="D5121" s="166"/>
      <c r="E5121" s="166"/>
      <c r="F5121" s="166"/>
      <c r="G5121" s="166"/>
      <c r="H5121" s="167"/>
      <c r="I5121" s="22"/>
    </row>
    <row r="5122" spans="1:9" ht="27" x14ac:dyDescent="0.25">
      <c r="A5122" s="32">
        <v>5113</v>
      </c>
      <c r="B5122" s="32" t="s">
        <v>1030</v>
      </c>
      <c r="C5122" s="32" t="s">
        <v>454</v>
      </c>
      <c r="D5122" s="32" t="s">
        <v>15</v>
      </c>
      <c r="E5122" s="32" t="s">
        <v>14</v>
      </c>
      <c r="F5122" s="95">
        <v>170000</v>
      </c>
      <c r="G5122" s="95">
        <v>170000</v>
      </c>
      <c r="H5122" s="32">
        <v>1</v>
      </c>
      <c r="I5122" s="22"/>
    </row>
    <row r="5123" spans="1:9" ht="15" customHeight="1" x14ac:dyDescent="0.25">
      <c r="A5123" s="156" t="s">
        <v>4915</v>
      </c>
      <c r="B5123" s="157"/>
      <c r="C5123" s="157"/>
      <c r="D5123" s="157"/>
      <c r="E5123" s="157"/>
      <c r="F5123" s="157"/>
      <c r="G5123" s="157"/>
      <c r="H5123" s="158"/>
      <c r="I5123" s="22"/>
    </row>
    <row r="5124" spans="1:9" ht="15" customHeight="1" x14ac:dyDescent="0.25">
      <c r="A5124" s="138" t="s">
        <v>16</v>
      </c>
      <c r="B5124" s="139"/>
      <c r="C5124" s="139"/>
      <c r="D5124" s="139"/>
      <c r="E5124" s="139"/>
      <c r="F5124" s="139"/>
      <c r="G5124" s="139"/>
      <c r="H5124" s="140"/>
      <c r="I5124" s="22"/>
    </row>
    <row r="5125" spans="1:9" ht="27" x14ac:dyDescent="0.25">
      <c r="A5125" s="4">
        <v>4251</v>
      </c>
      <c r="B5125" s="4" t="s">
        <v>3040</v>
      </c>
      <c r="C5125" s="4" t="s">
        <v>464</v>
      </c>
      <c r="D5125" s="4" t="s">
        <v>381</v>
      </c>
      <c r="E5125" s="4" t="s">
        <v>14</v>
      </c>
      <c r="F5125" s="4">
        <v>42200000</v>
      </c>
      <c r="G5125" s="4">
        <v>42200000</v>
      </c>
      <c r="H5125" s="4">
        <v>1</v>
      </c>
      <c r="I5125" s="22"/>
    </row>
    <row r="5126" spans="1:9" ht="15" customHeight="1" x14ac:dyDescent="0.25">
      <c r="A5126" s="138" t="s">
        <v>12</v>
      </c>
      <c r="B5126" s="139"/>
      <c r="C5126" s="139"/>
      <c r="D5126" s="139"/>
      <c r="E5126" s="139"/>
      <c r="F5126" s="139"/>
      <c r="G5126" s="139"/>
      <c r="H5126" s="140"/>
      <c r="I5126" s="22"/>
    </row>
    <row r="5127" spans="1:9" ht="27" x14ac:dyDescent="0.25">
      <c r="A5127" s="11">
        <v>4251</v>
      </c>
      <c r="B5127" s="11" t="s">
        <v>3041</v>
      </c>
      <c r="C5127" s="11" t="s">
        <v>454</v>
      </c>
      <c r="D5127" s="11" t="s">
        <v>1212</v>
      </c>
      <c r="E5127" s="11" t="s">
        <v>14</v>
      </c>
      <c r="F5127" s="11">
        <v>800000</v>
      </c>
      <c r="G5127" s="11">
        <v>800000</v>
      </c>
      <c r="H5127" s="11">
        <v>1</v>
      </c>
      <c r="I5127" s="22"/>
    </row>
    <row r="5128" spans="1:9" ht="27" x14ac:dyDescent="0.25">
      <c r="A5128" s="11">
        <v>4251</v>
      </c>
      <c r="B5128" s="11" t="s">
        <v>4972</v>
      </c>
      <c r="C5128" s="11" t="s">
        <v>454</v>
      </c>
      <c r="D5128" s="11" t="s">
        <v>1212</v>
      </c>
      <c r="E5128" s="11" t="s">
        <v>14</v>
      </c>
      <c r="F5128" s="11">
        <v>282545</v>
      </c>
      <c r="G5128" s="11">
        <v>282545</v>
      </c>
      <c r="H5128" s="11">
        <v>1</v>
      </c>
      <c r="I5128" s="22"/>
    </row>
    <row r="5129" spans="1:9" ht="14.25" customHeight="1" x14ac:dyDescent="0.25">
      <c r="A5129" s="132" t="s">
        <v>4916</v>
      </c>
      <c r="B5129" s="133"/>
      <c r="C5129" s="133"/>
      <c r="D5129" s="133"/>
      <c r="E5129" s="133"/>
      <c r="F5129" s="133"/>
      <c r="G5129" s="133"/>
      <c r="H5129" s="134"/>
      <c r="I5129" s="22"/>
    </row>
    <row r="5130" spans="1:9" ht="15" customHeight="1" x14ac:dyDescent="0.25">
      <c r="A5130" s="138" t="s">
        <v>16</v>
      </c>
      <c r="B5130" s="139"/>
      <c r="C5130" s="139"/>
      <c r="D5130" s="139"/>
      <c r="E5130" s="139"/>
      <c r="F5130" s="139"/>
      <c r="G5130" s="139"/>
      <c r="H5130" s="140"/>
      <c r="I5130" s="22"/>
    </row>
    <row r="5131" spans="1:9" ht="40.5" x14ac:dyDescent="0.25">
      <c r="A5131" s="4">
        <v>4251</v>
      </c>
      <c r="B5131" s="11" t="s">
        <v>4969</v>
      </c>
      <c r="C5131" s="11" t="s">
        <v>422</v>
      </c>
      <c r="D5131" s="12" t="s">
        <v>381</v>
      </c>
      <c r="E5131" s="12" t="s">
        <v>14</v>
      </c>
      <c r="F5131" s="11">
        <v>13844705</v>
      </c>
      <c r="G5131" s="11">
        <v>13844705</v>
      </c>
      <c r="H5131" s="11">
        <v>1</v>
      </c>
      <c r="I5131" s="22"/>
    </row>
    <row r="5132" spans="1:9" ht="15" customHeight="1" x14ac:dyDescent="0.25">
      <c r="A5132" s="138" t="s">
        <v>12</v>
      </c>
      <c r="B5132" s="139"/>
      <c r="C5132" s="139"/>
      <c r="D5132" s="139"/>
      <c r="E5132" s="139"/>
      <c r="F5132" s="139"/>
      <c r="G5132" s="139"/>
      <c r="H5132" s="140"/>
      <c r="I5132" s="22"/>
    </row>
    <row r="5133" spans="1:9" x14ac:dyDescent="0.25">
      <c r="A5133" s="11"/>
      <c r="B5133" s="11"/>
      <c r="C5133" s="11"/>
      <c r="D5133" s="11"/>
      <c r="E5133" s="11"/>
      <c r="F5133" s="11"/>
      <c r="G5133" s="11"/>
      <c r="H5133" s="11"/>
      <c r="I5133" s="22"/>
    </row>
    <row r="5134" spans="1:9" ht="15" customHeight="1" x14ac:dyDescent="0.25">
      <c r="A5134" s="132" t="s">
        <v>83</v>
      </c>
      <c r="B5134" s="133"/>
      <c r="C5134" s="133"/>
      <c r="D5134" s="133"/>
      <c r="E5134" s="133"/>
      <c r="F5134" s="133"/>
      <c r="G5134" s="133"/>
      <c r="H5134" s="134"/>
      <c r="I5134" s="22"/>
    </row>
    <row r="5135" spans="1:9" ht="15" customHeight="1" x14ac:dyDescent="0.25">
      <c r="A5135" s="138" t="s">
        <v>16</v>
      </c>
      <c r="B5135" s="139"/>
      <c r="C5135" s="139"/>
      <c r="D5135" s="139"/>
      <c r="E5135" s="139"/>
      <c r="F5135" s="139"/>
      <c r="G5135" s="139"/>
      <c r="H5135" s="140"/>
      <c r="I5135" s="22"/>
    </row>
    <row r="5136" spans="1:9" ht="27" x14ac:dyDescent="0.25">
      <c r="A5136" s="32">
        <v>4861</v>
      </c>
      <c r="B5136" s="32" t="s">
        <v>1818</v>
      </c>
      <c r="C5136" s="32" t="s">
        <v>20</v>
      </c>
      <c r="D5136" s="32" t="s">
        <v>381</v>
      </c>
      <c r="E5136" s="32" t="s">
        <v>14</v>
      </c>
      <c r="F5136" s="32">
        <v>10290000</v>
      </c>
      <c r="G5136" s="32">
        <v>10290000</v>
      </c>
      <c r="H5136" s="32">
        <v>1</v>
      </c>
      <c r="I5136" s="22"/>
    </row>
    <row r="5137" spans="1:9" ht="27" x14ac:dyDescent="0.25">
      <c r="A5137" s="32">
        <v>4861</v>
      </c>
      <c r="B5137" s="32" t="s">
        <v>1022</v>
      </c>
      <c r="C5137" s="32" t="s">
        <v>20</v>
      </c>
      <c r="D5137" s="32" t="s">
        <v>381</v>
      </c>
      <c r="E5137" s="32" t="s">
        <v>14</v>
      </c>
      <c r="F5137" s="32">
        <v>0</v>
      </c>
      <c r="G5137" s="32">
        <v>0</v>
      </c>
      <c r="H5137" s="32">
        <v>1</v>
      </c>
      <c r="I5137" s="22"/>
    </row>
    <row r="5138" spans="1:9" ht="15" customHeight="1" x14ac:dyDescent="0.25">
      <c r="A5138" s="138" t="s">
        <v>12</v>
      </c>
      <c r="B5138" s="139"/>
      <c r="C5138" s="139"/>
      <c r="D5138" s="139"/>
      <c r="E5138" s="139"/>
      <c r="F5138" s="139"/>
      <c r="G5138" s="139"/>
      <c r="H5138" s="140"/>
      <c r="I5138" s="22"/>
    </row>
    <row r="5139" spans="1:9" ht="40.5" x14ac:dyDescent="0.25">
      <c r="A5139" s="32">
        <v>4861</v>
      </c>
      <c r="B5139" s="32" t="s">
        <v>1021</v>
      </c>
      <c r="C5139" s="32" t="s">
        <v>495</v>
      </c>
      <c r="D5139" s="32" t="s">
        <v>381</v>
      </c>
      <c r="E5139" s="32" t="s">
        <v>14</v>
      </c>
      <c r="F5139" s="32">
        <v>15000000</v>
      </c>
      <c r="G5139" s="32">
        <v>15000000</v>
      </c>
      <c r="H5139" s="32">
        <v>1</v>
      </c>
      <c r="I5139" s="22"/>
    </row>
    <row r="5140" spans="1:9" ht="27" x14ac:dyDescent="0.25">
      <c r="A5140" s="32">
        <v>4861</v>
      </c>
      <c r="B5140" s="32" t="s">
        <v>1031</v>
      </c>
      <c r="C5140" s="32" t="s">
        <v>454</v>
      </c>
      <c r="D5140" s="32" t="s">
        <v>15</v>
      </c>
      <c r="E5140" s="32" t="s">
        <v>14</v>
      </c>
      <c r="F5140" s="32">
        <v>80000</v>
      </c>
      <c r="G5140" s="32">
        <v>80000</v>
      </c>
      <c r="H5140" s="32">
        <v>1</v>
      </c>
      <c r="I5140" s="22"/>
    </row>
    <row r="5141" spans="1:9" ht="40.5" x14ac:dyDescent="0.25">
      <c r="A5141" s="32">
        <v>4861</v>
      </c>
      <c r="B5141" s="32" t="s">
        <v>1021</v>
      </c>
      <c r="C5141" s="32" t="s">
        <v>495</v>
      </c>
      <c r="D5141" s="32" t="s">
        <v>381</v>
      </c>
      <c r="E5141" s="32" t="s">
        <v>14</v>
      </c>
      <c r="F5141" s="32">
        <v>1500000</v>
      </c>
      <c r="G5141" s="32">
        <v>1500000</v>
      </c>
      <c r="H5141" s="32">
        <v>1</v>
      </c>
      <c r="I5141" s="22"/>
    </row>
    <row r="5142" spans="1:9" ht="40.5" x14ac:dyDescent="0.25">
      <c r="A5142" s="32">
        <v>4861</v>
      </c>
      <c r="B5142" s="32" t="s">
        <v>7106</v>
      </c>
      <c r="C5142" s="32" t="s">
        <v>495</v>
      </c>
      <c r="D5142" s="32" t="s">
        <v>381</v>
      </c>
      <c r="E5142" s="32" t="s">
        <v>14</v>
      </c>
      <c r="F5142" s="32">
        <v>10000000</v>
      </c>
      <c r="G5142" s="32">
        <v>10000000</v>
      </c>
      <c r="H5142" s="32">
        <v>1</v>
      </c>
      <c r="I5142" s="22"/>
    </row>
    <row r="5143" spans="1:9" ht="15" customHeight="1" x14ac:dyDescent="0.25">
      <c r="A5143" s="132" t="s">
        <v>3774</v>
      </c>
      <c r="B5143" s="133"/>
      <c r="C5143" s="133"/>
      <c r="D5143" s="133"/>
      <c r="E5143" s="133"/>
      <c r="F5143" s="133"/>
      <c r="G5143" s="133"/>
      <c r="H5143" s="134"/>
      <c r="I5143" s="22"/>
    </row>
    <row r="5144" spans="1:9" x14ac:dyDescent="0.25">
      <c r="A5144" s="138" t="s">
        <v>8</v>
      </c>
      <c r="B5144" s="139"/>
      <c r="C5144" s="139"/>
      <c r="D5144" s="139"/>
      <c r="E5144" s="139"/>
      <c r="F5144" s="139"/>
      <c r="G5144" s="139"/>
      <c r="H5144" s="140"/>
      <c r="I5144" s="22"/>
    </row>
    <row r="5145" spans="1:9" ht="27" x14ac:dyDescent="0.25">
      <c r="A5145" s="32">
        <v>5129</v>
      </c>
      <c r="B5145" s="32" t="s">
        <v>3790</v>
      </c>
      <c r="C5145" s="32" t="s">
        <v>1328</v>
      </c>
      <c r="D5145" s="32" t="s">
        <v>9</v>
      </c>
      <c r="E5145" s="32" t="s">
        <v>10</v>
      </c>
      <c r="F5145" s="32">
        <v>200</v>
      </c>
      <c r="G5145" s="32">
        <f>+F5145*H5145</f>
        <v>800000</v>
      </c>
      <c r="H5145" s="32">
        <v>4000</v>
      </c>
      <c r="I5145" s="22"/>
    </row>
    <row r="5146" spans="1:9" ht="27" x14ac:dyDescent="0.25">
      <c r="A5146" s="32">
        <v>5129</v>
      </c>
      <c r="B5146" s="32" t="s">
        <v>3791</v>
      </c>
      <c r="C5146" s="32" t="s">
        <v>1328</v>
      </c>
      <c r="D5146" s="32" t="s">
        <v>9</v>
      </c>
      <c r="E5146" s="32" t="s">
        <v>10</v>
      </c>
      <c r="F5146" s="32">
        <v>300</v>
      </c>
      <c r="G5146" s="32">
        <f>+F5146*H5146</f>
        <v>1200000</v>
      </c>
      <c r="H5146" s="32">
        <v>4000</v>
      </c>
      <c r="I5146" s="22"/>
    </row>
    <row r="5147" spans="1:9" x14ac:dyDescent="0.25">
      <c r="A5147" s="32">
        <v>5129</v>
      </c>
      <c r="B5147" s="32" t="s">
        <v>3780</v>
      </c>
      <c r="C5147" s="32" t="s">
        <v>3233</v>
      </c>
      <c r="D5147" s="32" t="s">
        <v>9</v>
      </c>
      <c r="E5147" s="32" t="s">
        <v>10</v>
      </c>
      <c r="F5147" s="32">
        <v>120000</v>
      </c>
      <c r="G5147" s="32">
        <f>+F5147*H5147</f>
        <v>480000</v>
      </c>
      <c r="H5147" s="32">
        <v>4</v>
      </c>
      <c r="I5147" s="22"/>
    </row>
    <row r="5148" spans="1:9" x14ac:dyDescent="0.25">
      <c r="A5148" s="32">
        <v>5129</v>
      </c>
      <c r="B5148" s="32" t="s">
        <v>3781</v>
      </c>
      <c r="C5148" s="32" t="s">
        <v>1349</v>
      </c>
      <c r="D5148" s="32" t="s">
        <v>9</v>
      </c>
      <c r="E5148" s="32" t="s">
        <v>10</v>
      </c>
      <c r="F5148" s="32">
        <v>130000</v>
      </c>
      <c r="G5148" s="32">
        <f t="shared" ref="G5148:G5153" si="96">+F5148*H5148</f>
        <v>1430000</v>
      </c>
      <c r="H5148" s="32">
        <v>11</v>
      </c>
      <c r="I5148" s="22"/>
    </row>
    <row r="5149" spans="1:9" x14ac:dyDescent="0.25">
      <c r="A5149" s="32">
        <v>5129</v>
      </c>
      <c r="B5149" s="32" t="s">
        <v>3782</v>
      </c>
      <c r="C5149" s="32" t="s">
        <v>3245</v>
      </c>
      <c r="D5149" s="32" t="s">
        <v>9</v>
      </c>
      <c r="E5149" s="32" t="s">
        <v>10</v>
      </c>
      <c r="F5149" s="32">
        <v>40000</v>
      </c>
      <c r="G5149" s="32">
        <f t="shared" si="96"/>
        <v>160000</v>
      </c>
      <c r="H5149" s="32">
        <v>4</v>
      </c>
      <c r="I5149" s="22"/>
    </row>
    <row r="5150" spans="1:9" x14ac:dyDescent="0.25">
      <c r="A5150" s="32">
        <v>5129</v>
      </c>
      <c r="B5150" s="32" t="s">
        <v>3783</v>
      </c>
      <c r="C5150" s="32" t="s">
        <v>3784</v>
      </c>
      <c r="D5150" s="32" t="s">
        <v>9</v>
      </c>
      <c r="E5150" s="32" t="s">
        <v>10</v>
      </c>
      <c r="F5150" s="32">
        <v>110000</v>
      </c>
      <c r="G5150" s="32">
        <f t="shared" si="96"/>
        <v>550000</v>
      </c>
      <c r="H5150" s="32">
        <v>5</v>
      </c>
      <c r="I5150" s="22"/>
    </row>
    <row r="5151" spans="1:9" x14ac:dyDescent="0.25">
      <c r="A5151" s="32">
        <v>5129</v>
      </c>
      <c r="B5151" s="32" t="s">
        <v>3785</v>
      </c>
      <c r="C5151" s="32" t="s">
        <v>3786</v>
      </c>
      <c r="D5151" s="32" t="s">
        <v>9</v>
      </c>
      <c r="E5151" s="32" t="s">
        <v>10</v>
      </c>
      <c r="F5151" s="32">
        <v>60000</v>
      </c>
      <c r="G5151" s="32">
        <f t="shared" si="96"/>
        <v>240000</v>
      </c>
      <c r="H5151" s="32">
        <v>4</v>
      </c>
      <c r="I5151" s="22"/>
    </row>
    <row r="5152" spans="1:9" x14ac:dyDescent="0.25">
      <c r="A5152" s="32">
        <v>5129</v>
      </c>
      <c r="B5152" s="32" t="s">
        <v>3787</v>
      </c>
      <c r="C5152" s="32" t="s">
        <v>1353</v>
      </c>
      <c r="D5152" s="32" t="s">
        <v>9</v>
      </c>
      <c r="E5152" s="32" t="s">
        <v>10</v>
      </c>
      <c r="F5152" s="32">
        <v>130000</v>
      </c>
      <c r="G5152" s="32">
        <f t="shared" si="96"/>
        <v>1560000</v>
      </c>
      <c r="H5152" s="32">
        <v>12</v>
      </c>
      <c r="I5152" s="22"/>
    </row>
    <row r="5153" spans="1:9" ht="27" x14ac:dyDescent="0.25">
      <c r="A5153" s="32">
        <v>5129</v>
      </c>
      <c r="B5153" s="32" t="s">
        <v>3788</v>
      </c>
      <c r="C5153" s="32" t="s">
        <v>3789</v>
      </c>
      <c r="D5153" s="32" t="s">
        <v>9</v>
      </c>
      <c r="E5153" s="32" t="s">
        <v>10</v>
      </c>
      <c r="F5153" s="32">
        <v>50000</v>
      </c>
      <c r="G5153" s="32">
        <f t="shared" si="96"/>
        <v>150000</v>
      </c>
      <c r="H5153" s="32">
        <v>3</v>
      </c>
      <c r="I5153" s="22"/>
    </row>
    <row r="5154" spans="1:9" x14ac:dyDescent="0.25">
      <c r="A5154" s="32">
        <v>5129</v>
      </c>
      <c r="B5154" s="32" t="s">
        <v>3775</v>
      </c>
      <c r="C5154" s="32" t="s">
        <v>3237</v>
      </c>
      <c r="D5154" s="32" t="s">
        <v>9</v>
      </c>
      <c r="E5154" s="32" t="s">
        <v>10</v>
      </c>
      <c r="F5154" s="32">
        <v>8000</v>
      </c>
      <c r="G5154" s="32">
        <f>+F5154*H5154</f>
        <v>160000</v>
      </c>
      <c r="H5154" s="32">
        <v>20</v>
      </c>
      <c r="I5154" s="22"/>
    </row>
    <row r="5155" spans="1:9" x14ac:dyDescent="0.25">
      <c r="A5155" s="32">
        <v>5129</v>
      </c>
      <c r="B5155" s="32" t="s">
        <v>3776</v>
      </c>
      <c r="C5155" s="32" t="s">
        <v>2323</v>
      </c>
      <c r="D5155" s="32" t="s">
        <v>9</v>
      </c>
      <c r="E5155" s="32" t="s">
        <v>10</v>
      </c>
      <c r="F5155" s="32">
        <v>105000</v>
      </c>
      <c r="G5155" s="32">
        <f t="shared" ref="G5155:G5158" si="97">+F5155*H5155</f>
        <v>210000</v>
      </c>
      <c r="H5155" s="32">
        <v>2</v>
      </c>
      <c r="I5155" s="22"/>
    </row>
    <row r="5156" spans="1:9" x14ac:dyDescent="0.25">
      <c r="A5156" s="32">
        <v>5129</v>
      </c>
      <c r="B5156" s="32" t="s">
        <v>3777</v>
      </c>
      <c r="C5156" s="32" t="s">
        <v>3240</v>
      </c>
      <c r="D5156" s="32" t="s">
        <v>9</v>
      </c>
      <c r="E5156" s="32" t="s">
        <v>10</v>
      </c>
      <c r="F5156" s="32">
        <v>120000</v>
      </c>
      <c r="G5156" s="32">
        <f t="shared" si="97"/>
        <v>480000</v>
      </c>
      <c r="H5156" s="32">
        <v>4</v>
      </c>
      <c r="I5156" s="22"/>
    </row>
    <row r="5157" spans="1:9" x14ac:dyDescent="0.25">
      <c r="A5157" s="32">
        <v>5129</v>
      </c>
      <c r="B5157" s="32" t="s">
        <v>3778</v>
      </c>
      <c r="C5157" s="32" t="s">
        <v>1342</v>
      </c>
      <c r="D5157" s="32" t="s">
        <v>9</v>
      </c>
      <c r="E5157" s="32" t="s">
        <v>10</v>
      </c>
      <c r="F5157" s="32">
        <v>100000</v>
      </c>
      <c r="G5157" s="32">
        <f t="shared" si="97"/>
        <v>1000000</v>
      </c>
      <c r="H5157" s="32">
        <v>10</v>
      </c>
      <c r="I5157" s="22"/>
    </row>
    <row r="5158" spans="1:9" x14ac:dyDescent="0.25">
      <c r="A5158" s="32">
        <v>5129</v>
      </c>
      <c r="B5158" s="32" t="s">
        <v>3779</v>
      </c>
      <c r="C5158" s="32" t="s">
        <v>1344</v>
      </c>
      <c r="D5158" s="32" t="s">
        <v>9</v>
      </c>
      <c r="E5158" s="32" t="s">
        <v>10</v>
      </c>
      <c r="F5158" s="32">
        <v>120000</v>
      </c>
      <c r="G5158" s="32">
        <f t="shared" si="97"/>
        <v>480000</v>
      </c>
      <c r="H5158" s="32">
        <v>4</v>
      </c>
      <c r="I5158" s="22"/>
    </row>
    <row r="5159" spans="1:9" ht="15" customHeight="1" x14ac:dyDescent="0.25">
      <c r="A5159" s="132" t="s">
        <v>172</v>
      </c>
      <c r="B5159" s="133"/>
      <c r="C5159" s="133"/>
      <c r="D5159" s="133"/>
      <c r="E5159" s="133"/>
      <c r="F5159" s="133"/>
      <c r="G5159" s="133"/>
      <c r="H5159" s="134"/>
      <c r="I5159" s="22"/>
    </row>
    <row r="5160" spans="1:9" ht="16.5" customHeight="1" x14ac:dyDescent="0.25">
      <c r="A5160" s="138" t="s">
        <v>12</v>
      </c>
      <c r="B5160" s="139"/>
      <c r="C5160" s="139"/>
      <c r="D5160" s="139"/>
      <c r="E5160" s="139"/>
      <c r="F5160" s="139"/>
      <c r="G5160" s="139"/>
      <c r="H5160" s="140"/>
      <c r="I5160" s="22"/>
    </row>
    <row r="5161" spans="1:9" ht="27" x14ac:dyDescent="0.25">
      <c r="A5161" s="32">
        <v>4239</v>
      </c>
      <c r="B5161" s="32" t="s">
        <v>3770</v>
      </c>
      <c r="C5161" s="32" t="s">
        <v>857</v>
      </c>
      <c r="D5161" s="32" t="s">
        <v>9</v>
      </c>
      <c r="E5161" s="32" t="s">
        <v>14</v>
      </c>
      <c r="F5161" s="32">
        <v>40000</v>
      </c>
      <c r="G5161" s="32">
        <v>40000</v>
      </c>
      <c r="H5161" s="32">
        <v>1</v>
      </c>
      <c r="I5161" s="22"/>
    </row>
    <row r="5162" spans="1:9" ht="27" x14ac:dyDescent="0.25">
      <c r="A5162" s="32">
        <v>4239</v>
      </c>
      <c r="B5162" s="32" t="s">
        <v>3769</v>
      </c>
      <c r="C5162" s="32" t="s">
        <v>857</v>
      </c>
      <c r="D5162" s="32" t="s">
        <v>9</v>
      </c>
      <c r="E5162" s="32" t="s">
        <v>14</v>
      </c>
      <c r="F5162" s="32">
        <v>400000</v>
      </c>
      <c r="G5162" s="32">
        <v>400000</v>
      </c>
      <c r="H5162" s="32">
        <v>1</v>
      </c>
      <c r="I5162" s="22"/>
    </row>
    <row r="5163" spans="1:9" ht="27" x14ac:dyDescent="0.25">
      <c r="A5163" s="32">
        <v>4239</v>
      </c>
      <c r="B5163" s="32" t="s">
        <v>3767</v>
      </c>
      <c r="C5163" s="32" t="s">
        <v>857</v>
      </c>
      <c r="D5163" s="32" t="s">
        <v>9</v>
      </c>
      <c r="E5163" s="32" t="s">
        <v>14</v>
      </c>
      <c r="F5163" s="32">
        <v>200000</v>
      </c>
      <c r="G5163" s="32">
        <v>200000</v>
      </c>
      <c r="H5163" s="32">
        <v>1</v>
      </c>
      <c r="I5163" s="22"/>
    </row>
    <row r="5164" spans="1:9" ht="27" x14ac:dyDescent="0.25">
      <c r="A5164" s="32">
        <v>4239</v>
      </c>
      <c r="B5164" s="32" t="s">
        <v>3765</v>
      </c>
      <c r="C5164" s="32" t="s">
        <v>857</v>
      </c>
      <c r="D5164" s="32" t="s">
        <v>9</v>
      </c>
      <c r="E5164" s="32" t="s">
        <v>14</v>
      </c>
      <c r="F5164" s="32">
        <v>400000</v>
      </c>
      <c r="G5164" s="32">
        <v>400000</v>
      </c>
      <c r="H5164" s="32">
        <v>1</v>
      </c>
      <c r="I5164" s="22"/>
    </row>
    <row r="5165" spans="1:9" ht="27" x14ac:dyDescent="0.25">
      <c r="A5165" s="32">
        <v>4239</v>
      </c>
      <c r="B5165" s="32" t="s">
        <v>3768</v>
      </c>
      <c r="C5165" s="32" t="s">
        <v>857</v>
      </c>
      <c r="D5165" s="32" t="s">
        <v>9</v>
      </c>
      <c r="E5165" s="32" t="s">
        <v>14</v>
      </c>
      <c r="F5165" s="32">
        <v>440000</v>
      </c>
      <c r="G5165" s="32">
        <v>440000</v>
      </c>
      <c r="H5165" s="32">
        <v>1</v>
      </c>
      <c r="I5165" s="22"/>
    </row>
    <row r="5166" spans="1:9" ht="27" x14ac:dyDescent="0.25">
      <c r="A5166" s="32">
        <v>4239</v>
      </c>
      <c r="B5166" s="32" t="s">
        <v>3766</v>
      </c>
      <c r="C5166" s="32" t="s">
        <v>857</v>
      </c>
      <c r="D5166" s="32" t="s">
        <v>9</v>
      </c>
      <c r="E5166" s="32" t="s">
        <v>14</v>
      </c>
      <c r="F5166" s="32">
        <v>480000</v>
      </c>
      <c r="G5166" s="32">
        <v>480000</v>
      </c>
      <c r="H5166" s="32">
        <v>1</v>
      </c>
      <c r="I5166" s="22"/>
    </row>
    <row r="5167" spans="1:9" ht="27" x14ac:dyDescent="0.25">
      <c r="A5167" s="32">
        <v>4239</v>
      </c>
      <c r="B5167" s="32" t="s">
        <v>3764</v>
      </c>
      <c r="C5167" s="32" t="s">
        <v>857</v>
      </c>
      <c r="D5167" s="32" t="s">
        <v>9</v>
      </c>
      <c r="E5167" s="32" t="s">
        <v>14</v>
      </c>
      <c r="F5167" s="32">
        <v>440000</v>
      </c>
      <c r="G5167" s="32">
        <v>440000</v>
      </c>
      <c r="H5167" s="32">
        <v>1</v>
      </c>
      <c r="I5167" s="22"/>
    </row>
    <row r="5168" spans="1:9" ht="27" x14ac:dyDescent="0.25">
      <c r="A5168" s="32">
        <v>4239</v>
      </c>
      <c r="B5168" s="32" t="s">
        <v>3771</v>
      </c>
      <c r="C5168" s="32" t="s">
        <v>857</v>
      </c>
      <c r="D5168" s="32" t="s">
        <v>9</v>
      </c>
      <c r="E5168" s="32" t="s">
        <v>14</v>
      </c>
      <c r="F5168" s="32">
        <v>320000</v>
      </c>
      <c r="G5168" s="32">
        <v>320000</v>
      </c>
      <c r="H5168" s="32">
        <v>1</v>
      </c>
      <c r="I5168" s="22"/>
    </row>
    <row r="5169" spans="1:9" ht="27" x14ac:dyDescent="0.25">
      <c r="A5169" s="32">
        <v>4239</v>
      </c>
      <c r="B5169" s="32" t="s">
        <v>3764</v>
      </c>
      <c r="C5169" s="32" t="s">
        <v>857</v>
      </c>
      <c r="D5169" s="32" t="s">
        <v>9</v>
      </c>
      <c r="E5169" s="32" t="s">
        <v>14</v>
      </c>
      <c r="F5169" s="32">
        <v>800000</v>
      </c>
      <c r="G5169" s="32">
        <v>800000</v>
      </c>
      <c r="H5169" s="32">
        <v>1</v>
      </c>
      <c r="I5169" s="22"/>
    </row>
    <row r="5170" spans="1:9" ht="27" x14ac:dyDescent="0.25">
      <c r="A5170" s="32">
        <v>4239</v>
      </c>
      <c r="B5170" s="32" t="s">
        <v>3765</v>
      </c>
      <c r="C5170" s="32" t="s">
        <v>857</v>
      </c>
      <c r="D5170" s="32" t="s">
        <v>9</v>
      </c>
      <c r="E5170" s="32" t="s">
        <v>14</v>
      </c>
      <c r="F5170" s="32">
        <v>800000</v>
      </c>
      <c r="G5170" s="32">
        <v>800000</v>
      </c>
      <c r="H5170" s="32">
        <v>1</v>
      </c>
      <c r="I5170" s="22"/>
    </row>
    <row r="5171" spans="1:9" ht="27" x14ac:dyDescent="0.25">
      <c r="A5171" s="32">
        <v>4239</v>
      </c>
      <c r="B5171" s="32" t="s">
        <v>3766</v>
      </c>
      <c r="C5171" s="32" t="s">
        <v>857</v>
      </c>
      <c r="D5171" s="32" t="s">
        <v>9</v>
      </c>
      <c r="E5171" s="32" t="s">
        <v>14</v>
      </c>
      <c r="F5171" s="32">
        <v>660000</v>
      </c>
      <c r="G5171" s="32">
        <v>660000</v>
      </c>
      <c r="H5171" s="32">
        <v>1</v>
      </c>
      <c r="I5171" s="22"/>
    </row>
    <row r="5172" spans="1:9" ht="27" x14ac:dyDescent="0.25">
      <c r="A5172" s="32">
        <v>4239</v>
      </c>
      <c r="B5172" s="32" t="s">
        <v>3767</v>
      </c>
      <c r="C5172" s="32" t="s">
        <v>857</v>
      </c>
      <c r="D5172" s="32" t="s">
        <v>9</v>
      </c>
      <c r="E5172" s="32" t="s">
        <v>14</v>
      </c>
      <c r="F5172" s="32">
        <v>500000</v>
      </c>
      <c r="G5172" s="32">
        <v>500000</v>
      </c>
      <c r="H5172" s="32">
        <v>1</v>
      </c>
      <c r="I5172" s="22"/>
    </row>
    <row r="5173" spans="1:9" ht="27" x14ac:dyDescent="0.25">
      <c r="A5173" s="32">
        <v>4239</v>
      </c>
      <c r="B5173" s="32" t="s">
        <v>3768</v>
      </c>
      <c r="C5173" s="32" t="s">
        <v>857</v>
      </c>
      <c r="D5173" s="32" t="s">
        <v>9</v>
      </c>
      <c r="E5173" s="32" t="s">
        <v>14</v>
      </c>
      <c r="F5173" s="32">
        <v>360000</v>
      </c>
      <c r="G5173" s="32">
        <v>360000</v>
      </c>
      <c r="H5173" s="32">
        <v>1</v>
      </c>
      <c r="I5173" s="22"/>
    </row>
    <row r="5174" spans="1:9" ht="27" x14ac:dyDescent="0.25">
      <c r="A5174" s="32">
        <v>4239</v>
      </c>
      <c r="B5174" s="32" t="s">
        <v>3769</v>
      </c>
      <c r="C5174" s="32" t="s">
        <v>857</v>
      </c>
      <c r="D5174" s="32" t="s">
        <v>9</v>
      </c>
      <c r="E5174" s="32" t="s">
        <v>14</v>
      </c>
      <c r="F5174" s="32">
        <v>1200000</v>
      </c>
      <c r="G5174" s="32">
        <v>1200000</v>
      </c>
      <c r="H5174" s="32">
        <v>1</v>
      </c>
      <c r="I5174" s="22"/>
    </row>
    <row r="5175" spans="1:9" ht="27" x14ac:dyDescent="0.25">
      <c r="A5175" s="32">
        <v>4239</v>
      </c>
      <c r="B5175" s="32" t="s">
        <v>3770</v>
      </c>
      <c r="C5175" s="32" t="s">
        <v>857</v>
      </c>
      <c r="D5175" s="32" t="s">
        <v>9</v>
      </c>
      <c r="E5175" s="32" t="s">
        <v>14</v>
      </c>
      <c r="F5175" s="32">
        <v>700000</v>
      </c>
      <c r="G5175" s="32">
        <v>700000</v>
      </c>
      <c r="H5175" s="32">
        <v>1</v>
      </c>
      <c r="I5175" s="22"/>
    </row>
    <row r="5176" spans="1:9" ht="27" x14ac:dyDescent="0.25">
      <c r="A5176" s="32">
        <v>4239</v>
      </c>
      <c r="B5176" s="32" t="s">
        <v>3771</v>
      </c>
      <c r="C5176" s="32" t="s">
        <v>857</v>
      </c>
      <c r="D5176" s="32" t="s">
        <v>9</v>
      </c>
      <c r="E5176" s="32" t="s">
        <v>14</v>
      </c>
      <c r="F5176" s="32">
        <v>180000</v>
      </c>
      <c r="G5176" s="32">
        <v>180000</v>
      </c>
      <c r="H5176" s="32">
        <v>1</v>
      </c>
      <c r="I5176" s="22"/>
    </row>
    <row r="5177" spans="1:9" ht="27" x14ac:dyDescent="0.25">
      <c r="A5177" s="32">
        <v>4251</v>
      </c>
      <c r="B5177" s="32" t="s">
        <v>6074</v>
      </c>
      <c r="C5177" s="32" t="s">
        <v>454</v>
      </c>
      <c r="D5177" s="32" t="s">
        <v>1212</v>
      </c>
      <c r="E5177" s="32" t="s">
        <v>14</v>
      </c>
      <c r="F5177" s="32">
        <v>126000</v>
      </c>
      <c r="G5177" s="32">
        <v>126000</v>
      </c>
      <c r="H5177" s="32">
        <v>1</v>
      </c>
      <c r="I5177" s="22"/>
    </row>
    <row r="5178" spans="1:9" x14ac:dyDescent="0.25">
      <c r="A5178" s="138" t="s">
        <v>8</v>
      </c>
      <c r="B5178" s="139"/>
      <c r="C5178" s="139"/>
      <c r="D5178" s="139"/>
      <c r="E5178" s="139"/>
      <c r="F5178" s="139"/>
      <c r="G5178" s="139"/>
      <c r="H5178" s="140"/>
      <c r="I5178" s="22"/>
    </row>
    <row r="5179" spans="1:9" x14ac:dyDescent="0.25">
      <c r="A5179" s="32">
        <v>4267</v>
      </c>
      <c r="B5179" s="32" t="s">
        <v>3772</v>
      </c>
      <c r="C5179" s="32" t="s">
        <v>957</v>
      </c>
      <c r="D5179" s="32" t="s">
        <v>381</v>
      </c>
      <c r="E5179" s="32" t="s">
        <v>10</v>
      </c>
      <c r="F5179" s="32">
        <v>15500</v>
      </c>
      <c r="G5179" s="32">
        <f>+F5179*H5179</f>
        <v>1550000</v>
      </c>
      <c r="H5179" s="32">
        <v>100</v>
      </c>
      <c r="I5179" s="22"/>
    </row>
    <row r="5180" spans="1:9" x14ac:dyDescent="0.25">
      <c r="A5180" s="32">
        <v>4267</v>
      </c>
      <c r="B5180" s="32" t="s">
        <v>3773</v>
      </c>
      <c r="C5180" s="32" t="s">
        <v>959</v>
      </c>
      <c r="D5180" s="32" t="s">
        <v>381</v>
      </c>
      <c r="E5180" s="32" t="s">
        <v>14</v>
      </c>
      <c r="F5180" s="32">
        <v>450000</v>
      </c>
      <c r="G5180" s="32">
        <f>+F5180*H5180</f>
        <v>450000</v>
      </c>
      <c r="H5180" s="32">
        <v>1</v>
      </c>
      <c r="I5180" s="22"/>
    </row>
    <row r="5181" spans="1:9" x14ac:dyDescent="0.25">
      <c r="A5181" s="138" t="s">
        <v>16</v>
      </c>
      <c r="B5181" s="139"/>
      <c r="C5181" s="139"/>
      <c r="D5181" s="139"/>
      <c r="E5181" s="139"/>
      <c r="F5181" s="139"/>
      <c r="G5181" s="139"/>
      <c r="H5181" s="140"/>
      <c r="I5181" s="22"/>
    </row>
    <row r="5182" spans="1:9" ht="23.25" customHeight="1" x14ac:dyDescent="0.25">
      <c r="A5182" s="32">
        <v>4251</v>
      </c>
      <c r="B5182" s="32" t="s">
        <v>6075</v>
      </c>
      <c r="C5182" s="32" t="s">
        <v>20</v>
      </c>
      <c r="D5182" s="32" t="s">
        <v>381</v>
      </c>
      <c r="E5182" s="32" t="s">
        <v>14</v>
      </c>
      <c r="F5182" s="32">
        <v>6167780</v>
      </c>
      <c r="G5182" s="32">
        <v>6167780</v>
      </c>
      <c r="H5182" s="32">
        <v>1</v>
      </c>
      <c r="I5182" s="22"/>
    </row>
    <row r="5183" spans="1:9" ht="15" customHeight="1" x14ac:dyDescent="0.25">
      <c r="A5183" s="132" t="s">
        <v>153</v>
      </c>
      <c r="B5183" s="133"/>
      <c r="C5183" s="133"/>
      <c r="D5183" s="133"/>
      <c r="E5183" s="133"/>
      <c r="F5183" s="133"/>
      <c r="G5183" s="133"/>
      <c r="H5183" s="134"/>
      <c r="I5183" s="22"/>
    </row>
    <row r="5184" spans="1:9" ht="15" customHeight="1" x14ac:dyDescent="0.25">
      <c r="A5184" s="138" t="s">
        <v>16</v>
      </c>
      <c r="B5184" s="139"/>
      <c r="C5184" s="139"/>
      <c r="D5184" s="139"/>
      <c r="E5184" s="139"/>
      <c r="F5184" s="139"/>
      <c r="G5184" s="139"/>
      <c r="H5184" s="140"/>
      <c r="I5184" s="22"/>
    </row>
    <row r="5185" spans="1:9" ht="40.5" x14ac:dyDescent="0.25">
      <c r="A5185" s="32">
        <v>4251</v>
      </c>
      <c r="B5185" s="32" t="s">
        <v>4745</v>
      </c>
      <c r="C5185" s="32" t="s">
        <v>422</v>
      </c>
      <c r="D5185" s="32" t="s">
        <v>381</v>
      </c>
      <c r="E5185" s="32" t="s">
        <v>14</v>
      </c>
      <c r="F5185" s="32">
        <v>29400000</v>
      </c>
      <c r="G5185" s="32">
        <v>29400000</v>
      </c>
      <c r="H5185" s="32">
        <v>1</v>
      </c>
      <c r="I5185" s="22"/>
    </row>
    <row r="5186" spans="1:9" ht="27" x14ac:dyDescent="0.25">
      <c r="A5186" s="32">
        <v>5113</v>
      </c>
      <c r="B5186" s="32" t="s">
        <v>977</v>
      </c>
      <c r="C5186" s="32" t="s">
        <v>974</v>
      </c>
      <c r="D5186" s="32" t="s">
        <v>381</v>
      </c>
      <c r="E5186" s="32" t="s">
        <v>14</v>
      </c>
      <c r="F5186" s="32">
        <v>46509</v>
      </c>
      <c r="G5186" s="32">
        <v>46509</v>
      </c>
      <c r="H5186" s="32">
        <v>1</v>
      </c>
      <c r="I5186" s="22"/>
    </row>
    <row r="5187" spans="1:9" ht="27" x14ac:dyDescent="0.25">
      <c r="A5187" s="32">
        <v>5113</v>
      </c>
      <c r="B5187" s="32" t="s">
        <v>976</v>
      </c>
      <c r="C5187" s="32" t="s">
        <v>974</v>
      </c>
      <c r="D5187" s="32" t="s">
        <v>381</v>
      </c>
      <c r="E5187" s="32" t="s">
        <v>14</v>
      </c>
      <c r="F5187" s="32">
        <v>989858</v>
      </c>
      <c r="G5187" s="32">
        <v>989858</v>
      </c>
      <c r="H5187" s="32">
        <v>1</v>
      </c>
      <c r="I5187" s="22"/>
    </row>
    <row r="5188" spans="1:9" ht="27" x14ac:dyDescent="0.25">
      <c r="A5188" s="32">
        <v>5113</v>
      </c>
      <c r="B5188" s="32" t="s">
        <v>973</v>
      </c>
      <c r="C5188" s="32" t="s">
        <v>974</v>
      </c>
      <c r="D5188" s="32" t="s">
        <v>381</v>
      </c>
      <c r="E5188" s="32" t="s">
        <v>14</v>
      </c>
      <c r="F5188" s="32">
        <v>13805592</v>
      </c>
      <c r="G5188" s="32">
        <v>13805592</v>
      </c>
      <c r="H5188" s="32">
        <v>1</v>
      </c>
      <c r="I5188" s="22"/>
    </row>
    <row r="5189" spans="1:9" ht="27" x14ac:dyDescent="0.25">
      <c r="A5189" s="32">
        <v>5113</v>
      </c>
      <c r="B5189" s="32" t="s">
        <v>975</v>
      </c>
      <c r="C5189" s="32" t="s">
        <v>974</v>
      </c>
      <c r="D5189" s="32" t="s">
        <v>381</v>
      </c>
      <c r="E5189" s="32" t="s">
        <v>14</v>
      </c>
      <c r="F5189" s="32">
        <v>28051517</v>
      </c>
      <c r="G5189" s="32">
        <v>28051517</v>
      </c>
      <c r="H5189" s="32">
        <v>1</v>
      </c>
      <c r="I5189" s="22"/>
    </row>
    <row r="5190" spans="1:9" ht="27" x14ac:dyDescent="0.25">
      <c r="A5190" s="32">
        <v>5113</v>
      </c>
      <c r="B5190" s="32" t="s">
        <v>975</v>
      </c>
      <c r="C5190" s="32" t="s">
        <v>974</v>
      </c>
      <c r="D5190" s="32" t="s">
        <v>381</v>
      </c>
      <c r="E5190" s="32" t="s">
        <v>14</v>
      </c>
      <c r="F5190" s="32">
        <v>2802934</v>
      </c>
      <c r="G5190" s="32">
        <v>2802934</v>
      </c>
      <c r="H5190" s="32">
        <v>1</v>
      </c>
      <c r="I5190" s="22"/>
    </row>
    <row r="5191" spans="1:9" ht="27" x14ac:dyDescent="0.25">
      <c r="A5191" s="32">
        <v>5113</v>
      </c>
      <c r="B5191" s="32" t="s">
        <v>976</v>
      </c>
      <c r="C5191" s="32" t="s">
        <v>974</v>
      </c>
      <c r="D5191" s="32" t="s">
        <v>381</v>
      </c>
      <c r="E5191" s="32" t="s">
        <v>14</v>
      </c>
      <c r="F5191" s="32">
        <v>15052010</v>
      </c>
      <c r="G5191" s="32">
        <v>15052010</v>
      </c>
      <c r="H5191" s="32">
        <v>1</v>
      </c>
      <c r="I5191" s="22"/>
    </row>
    <row r="5192" spans="1:9" ht="27" x14ac:dyDescent="0.25">
      <c r="A5192" s="32">
        <v>5113</v>
      </c>
      <c r="B5192" s="32" t="s">
        <v>977</v>
      </c>
      <c r="C5192" s="32" t="s">
        <v>974</v>
      </c>
      <c r="D5192" s="32" t="s">
        <v>381</v>
      </c>
      <c r="E5192" s="32" t="s">
        <v>14</v>
      </c>
      <c r="F5192" s="32">
        <v>10804803</v>
      </c>
      <c r="G5192" s="32">
        <v>10804803</v>
      </c>
      <c r="H5192" s="32">
        <v>1</v>
      </c>
      <c r="I5192" s="22"/>
    </row>
    <row r="5193" spans="1:9" ht="27" x14ac:dyDescent="0.25">
      <c r="A5193" s="32">
        <v>5113</v>
      </c>
      <c r="B5193" s="32" t="s">
        <v>2152</v>
      </c>
      <c r="C5193" s="32" t="s">
        <v>974</v>
      </c>
      <c r="D5193" s="32" t="s">
        <v>381</v>
      </c>
      <c r="E5193" s="32" t="s">
        <v>14</v>
      </c>
      <c r="F5193" s="32">
        <v>53799600</v>
      </c>
      <c r="G5193" s="32">
        <v>53799600</v>
      </c>
      <c r="H5193" s="32">
        <v>1</v>
      </c>
      <c r="I5193" s="22"/>
    </row>
    <row r="5194" spans="1:9" ht="27" x14ac:dyDescent="0.25">
      <c r="A5194" s="32">
        <v>5113</v>
      </c>
      <c r="B5194" s="32" t="s">
        <v>978</v>
      </c>
      <c r="C5194" s="32" t="s">
        <v>974</v>
      </c>
      <c r="D5194" s="32" t="s">
        <v>381</v>
      </c>
      <c r="E5194" s="32" t="s">
        <v>14</v>
      </c>
      <c r="F5194" s="32">
        <v>22871620</v>
      </c>
      <c r="G5194" s="32">
        <v>22871620</v>
      </c>
      <c r="H5194" s="32">
        <v>1</v>
      </c>
      <c r="I5194" s="22"/>
    </row>
    <row r="5195" spans="1:9" ht="27" x14ac:dyDescent="0.25">
      <c r="A5195" s="32">
        <v>5113</v>
      </c>
      <c r="B5195" s="32" t="s">
        <v>4941</v>
      </c>
      <c r="C5195" s="32" t="s">
        <v>974</v>
      </c>
      <c r="D5195" s="32" t="s">
        <v>381</v>
      </c>
      <c r="E5195" s="32" t="s">
        <v>14</v>
      </c>
      <c r="F5195" s="32">
        <v>15487260</v>
      </c>
      <c r="G5195" s="32">
        <v>15487260</v>
      </c>
      <c r="H5195" s="32">
        <v>1</v>
      </c>
      <c r="I5195" s="22"/>
    </row>
    <row r="5196" spans="1:9" ht="27" x14ac:dyDescent="0.25">
      <c r="A5196" s="32">
        <v>5113</v>
      </c>
      <c r="B5196" s="32" t="s">
        <v>4942</v>
      </c>
      <c r="C5196" s="32" t="s">
        <v>974</v>
      </c>
      <c r="D5196" s="32" t="s">
        <v>381</v>
      </c>
      <c r="E5196" s="32" t="s">
        <v>14</v>
      </c>
      <c r="F5196" s="32">
        <v>30932028</v>
      </c>
      <c r="G5196" s="32">
        <v>30932028</v>
      </c>
      <c r="H5196" s="32">
        <v>1</v>
      </c>
      <c r="I5196" s="22"/>
    </row>
    <row r="5197" spans="1:9" ht="27" x14ac:dyDescent="0.25">
      <c r="A5197" s="32">
        <v>5113</v>
      </c>
      <c r="B5197" s="32" t="s">
        <v>4943</v>
      </c>
      <c r="C5197" s="32" t="s">
        <v>974</v>
      </c>
      <c r="D5197" s="32" t="s">
        <v>381</v>
      </c>
      <c r="E5197" s="32" t="s">
        <v>14</v>
      </c>
      <c r="F5197" s="32">
        <v>29152716</v>
      </c>
      <c r="G5197" s="32">
        <v>29152716</v>
      </c>
      <c r="H5197" s="32">
        <v>1</v>
      </c>
      <c r="I5197" s="22"/>
    </row>
    <row r="5198" spans="1:9" ht="27" x14ac:dyDescent="0.25">
      <c r="A5198" s="32">
        <v>5113</v>
      </c>
      <c r="B5198" s="32" t="s">
        <v>4944</v>
      </c>
      <c r="C5198" s="32" t="s">
        <v>974</v>
      </c>
      <c r="D5198" s="32" t="s">
        <v>381</v>
      </c>
      <c r="E5198" s="32" t="s">
        <v>14</v>
      </c>
      <c r="F5198" s="32">
        <v>28468140</v>
      </c>
      <c r="G5198" s="32">
        <v>28468140</v>
      </c>
      <c r="H5198" s="32">
        <v>1</v>
      </c>
      <c r="I5198" s="22"/>
    </row>
    <row r="5199" spans="1:9" ht="27" x14ac:dyDescent="0.25">
      <c r="A5199" s="32">
        <v>5113</v>
      </c>
      <c r="B5199" s="32" t="s">
        <v>4945</v>
      </c>
      <c r="C5199" s="32" t="s">
        <v>974</v>
      </c>
      <c r="D5199" s="32" t="s">
        <v>381</v>
      </c>
      <c r="E5199" s="32" t="s">
        <v>14</v>
      </c>
      <c r="F5199" s="32">
        <v>29489892</v>
      </c>
      <c r="G5199" s="32">
        <v>29489892</v>
      </c>
      <c r="H5199" s="32">
        <v>1</v>
      </c>
      <c r="I5199" s="22"/>
    </row>
    <row r="5200" spans="1:9" ht="27" x14ac:dyDescent="0.25">
      <c r="A5200" s="32">
        <v>5113</v>
      </c>
      <c r="B5200" s="32" t="s">
        <v>4946</v>
      </c>
      <c r="C5200" s="32" t="s">
        <v>974</v>
      </c>
      <c r="D5200" s="32" t="s">
        <v>381</v>
      </c>
      <c r="E5200" s="32" t="s">
        <v>14</v>
      </c>
      <c r="F5200" s="32">
        <v>27398268</v>
      </c>
      <c r="G5200" s="32">
        <v>27398268</v>
      </c>
      <c r="H5200" s="32">
        <v>1</v>
      </c>
      <c r="I5200" s="22"/>
    </row>
    <row r="5201" spans="1:9" ht="27" x14ac:dyDescent="0.25">
      <c r="A5201" s="32">
        <v>5113</v>
      </c>
      <c r="B5201" s="32" t="s">
        <v>4947</v>
      </c>
      <c r="C5201" s="32" t="s">
        <v>974</v>
      </c>
      <c r="D5201" s="32" t="s">
        <v>381</v>
      </c>
      <c r="E5201" s="32" t="s">
        <v>14</v>
      </c>
      <c r="F5201" s="32">
        <v>28830276</v>
      </c>
      <c r="G5201" s="32">
        <v>28830276</v>
      </c>
      <c r="H5201" s="32">
        <v>1</v>
      </c>
      <c r="I5201" s="22"/>
    </row>
    <row r="5202" spans="1:9" ht="27" x14ac:dyDescent="0.25">
      <c r="A5202" s="32">
        <v>5113</v>
      </c>
      <c r="B5202" s="32" t="s">
        <v>4948</v>
      </c>
      <c r="C5202" s="32" t="s">
        <v>974</v>
      </c>
      <c r="D5202" s="32" t="s">
        <v>381</v>
      </c>
      <c r="E5202" s="32" t="s">
        <v>14</v>
      </c>
      <c r="F5202" s="32">
        <v>13749816</v>
      </c>
      <c r="G5202" s="32">
        <v>13749816</v>
      </c>
      <c r="H5202" s="32">
        <v>1</v>
      </c>
      <c r="I5202" s="22"/>
    </row>
    <row r="5203" spans="1:9" ht="27" x14ac:dyDescent="0.25">
      <c r="A5203" s="32">
        <v>4251</v>
      </c>
      <c r="B5203" s="119" t="s">
        <v>4970</v>
      </c>
      <c r="C5203" s="32" t="s">
        <v>470</v>
      </c>
      <c r="D5203" s="32" t="s">
        <v>381</v>
      </c>
      <c r="E5203" s="32" t="s">
        <v>14</v>
      </c>
      <c r="F5203" s="32">
        <v>25479846</v>
      </c>
      <c r="G5203" s="32">
        <v>25479846</v>
      </c>
      <c r="H5203" s="32">
        <v>1</v>
      </c>
      <c r="I5203" s="22"/>
    </row>
    <row r="5204" spans="1:9" ht="15" customHeight="1" x14ac:dyDescent="0.25">
      <c r="A5204" s="180" t="s">
        <v>12</v>
      </c>
      <c r="B5204" s="181"/>
      <c r="C5204" s="181"/>
      <c r="D5204" s="181"/>
      <c r="E5204" s="181"/>
      <c r="F5204" s="181"/>
      <c r="G5204" s="181"/>
      <c r="H5204" s="182"/>
      <c r="I5204" s="22"/>
    </row>
    <row r="5205" spans="1:9" ht="27" x14ac:dyDescent="0.25">
      <c r="A5205" s="32">
        <v>4251</v>
      </c>
      <c r="B5205" s="32" t="s">
        <v>4746</v>
      </c>
      <c r="C5205" s="32" t="s">
        <v>454</v>
      </c>
      <c r="D5205" s="32" t="s">
        <v>1212</v>
      </c>
      <c r="E5205" s="32" t="s">
        <v>14</v>
      </c>
      <c r="F5205" s="32">
        <v>600000</v>
      </c>
      <c r="G5205" s="32">
        <v>600000</v>
      </c>
      <c r="H5205" s="32">
        <v>1</v>
      </c>
      <c r="I5205" s="22"/>
    </row>
    <row r="5206" spans="1:9" ht="27" x14ac:dyDescent="0.25">
      <c r="A5206" s="32">
        <v>5113</v>
      </c>
      <c r="B5206" s="32" t="s">
        <v>2125</v>
      </c>
      <c r="C5206" s="32" t="s">
        <v>1093</v>
      </c>
      <c r="D5206" s="32" t="s">
        <v>13</v>
      </c>
      <c r="E5206" s="32" t="s">
        <v>14</v>
      </c>
      <c r="F5206" s="32">
        <v>375468</v>
      </c>
      <c r="G5206" s="32">
        <f>+F5206*H5206</f>
        <v>375468</v>
      </c>
      <c r="H5206" s="32">
        <v>1</v>
      </c>
      <c r="I5206" s="22"/>
    </row>
    <row r="5207" spans="1:9" ht="27" x14ac:dyDescent="0.25">
      <c r="A5207" s="32">
        <v>5113</v>
      </c>
      <c r="B5207" s="32" t="s">
        <v>2126</v>
      </c>
      <c r="C5207" s="32" t="s">
        <v>1093</v>
      </c>
      <c r="D5207" s="32" t="s">
        <v>13</v>
      </c>
      <c r="E5207" s="32" t="s">
        <v>14</v>
      </c>
      <c r="F5207" s="32">
        <v>108624</v>
      </c>
      <c r="G5207" s="32">
        <f t="shared" ref="G5207:G5211" si="98">+F5207*H5207</f>
        <v>108624</v>
      </c>
      <c r="H5207" s="32">
        <v>1</v>
      </c>
      <c r="I5207" s="22"/>
    </row>
    <row r="5208" spans="1:9" ht="27" x14ac:dyDescent="0.25">
      <c r="A5208" s="32">
        <v>5113</v>
      </c>
      <c r="B5208" s="32" t="s">
        <v>2127</v>
      </c>
      <c r="C5208" s="32" t="s">
        <v>1093</v>
      </c>
      <c r="D5208" s="32" t="s">
        <v>13</v>
      </c>
      <c r="E5208" s="32" t="s">
        <v>14</v>
      </c>
      <c r="F5208" s="32">
        <v>212448</v>
      </c>
      <c r="G5208" s="32">
        <f t="shared" si="98"/>
        <v>212448</v>
      </c>
      <c r="H5208" s="32">
        <v>1</v>
      </c>
      <c r="I5208" s="22"/>
    </row>
    <row r="5209" spans="1:9" ht="27" x14ac:dyDescent="0.25">
      <c r="A5209" s="32">
        <v>5113</v>
      </c>
      <c r="B5209" s="32" t="s">
        <v>2128</v>
      </c>
      <c r="C5209" s="32" t="s">
        <v>1093</v>
      </c>
      <c r="D5209" s="32" t="s">
        <v>13</v>
      </c>
      <c r="E5209" s="32" t="s">
        <v>14</v>
      </c>
      <c r="F5209" s="32">
        <v>111540</v>
      </c>
      <c r="G5209" s="32">
        <f t="shared" si="98"/>
        <v>111540</v>
      </c>
      <c r="H5209" s="32">
        <v>1</v>
      </c>
      <c r="I5209" s="22"/>
    </row>
    <row r="5210" spans="1:9" ht="27" x14ac:dyDescent="0.25">
      <c r="A5210" s="32">
        <v>5113</v>
      </c>
      <c r="B5210" s="32" t="s">
        <v>2129</v>
      </c>
      <c r="C5210" s="32" t="s">
        <v>1093</v>
      </c>
      <c r="D5210" s="32" t="s">
        <v>13</v>
      </c>
      <c r="E5210" s="32" t="s">
        <v>14</v>
      </c>
      <c r="F5210" s="32">
        <v>84612</v>
      </c>
      <c r="G5210" s="32">
        <f t="shared" si="98"/>
        <v>84612</v>
      </c>
      <c r="H5210" s="32">
        <v>1</v>
      </c>
      <c r="I5210" s="22"/>
    </row>
    <row r="5211" spans="1:9" ht="27" x14ac:dyDescent="0.25">
      <c r="A5211" s="32">
        <v>5113</v>
      </c>
      <c r="B5211" s="32" t="s">
        <v>2130</v>
      </c>
      <c r="C5211" s="32" t="s">
        <v>1093</v>
      </c>
      <c r="D5211" s="32" t="s">
        <v>13</v>
      </c>
      <c r="E5211" s="32" t="s">
        <v>14</v>
      </c>
      <c r="F5211" s="32">
        <v>172452</v>
      </c>
      <c r="G5211" s="32">
        <f t="shared" si="98"/>
        <v>172452</v>
      </c>
      <c r="H5211" s="32">
        <v>1</v>
      </c>
      <c r="I5211" s="22"/>
    </row>
    <row r="5212" spans="1:9" ht="27" x14ac:dyDescent="0.25">
      <c r="A5212" s="32">
        <v>5113</v>
      </c>
      <c r="B5212" s="32" t="s">
        <v>1023</v>
      </c>
      <c r="C5212" s="32" t="s">
        <v>454</v>
      </c>
      <c r="D5212" s="32" t="s">
        <v>15</v>
      </c>
      <c r="E5212" s="32" t="s">
        <v>14</v>
      </c>
      <c r="F5212" s="32">
        <v>90000</v>
      </c>
      <c r="G5212" s="32">
        <v>90000</v>
      </c>
      <c r="H5212" s="32">
        <v>1</v>
      </c>
      <c r="I5212" s="22"/>
    </row>
    <row r="5213" spans="1:9" ht="27" x14ac:dyDescent="0.25">
      <c r="A5213" s="32">
        <v>5113</v>
      </c>
      <c r="B5213" s="32" t="s">
        <v>1024</v>
      </c>
      <c r="C5213" s="32" t="s">
        <v>454</v>
      </c>
      <c r="D5213" s="32" t="s">
        <v>15</v>
      </c>
      <c r="E5213" s="32" t="s">
        <v>14</v>
      </c>
      <c r="F5213" s="32">
        <v>145000</v>
      </c>
      <c r="G5213" s="32">
        <v>145000</v>
      </c>
      <c r="H5213" s="32">
        <v>1</v>
      </c>
      <c r="I5213" s="22"/>
    </row>
    <row r="5214" spans="1:9" ht="27" x14ac:dyDescent="0.25">
      <c r="A5214" s="32">
        <v>5113</v>
      </c>
      <c r="B5214" s="32" t="s">
        <v>1024</v>
      </c>
      <c r="C5214" s="32" t="s">
        <v>454</v>
      </c>
      <c r="D5214" s="32" t="s">
        <v>15</v>
      </c>
      <c r="E5214" s="32" t="s">
        <v>14</v>
      </c>
      <c r="F5214" s="32">
        <v>14500</v>
      </c>
      <c r="G5214" s="32">
        <v>14500</v>
      </c>
      <c r="H5214" s="32">
        <v>1</v>
      </c>
      <c r="I5214" s="22"/>
    </row>
    <row r="5215" spans="1:9" ht="27" x14ac:dyDescent="0.25">
      <c r="A5215" s="32">
        <v>5113</v>
      </c>
      <c r="B5215" s="32" t="s">
        <v>1025</v>
      </c>
      <c r="C5215" s="32" t="s">
        <v>454</v>
      </c>
      <c r="D5215" s="32" t="s">
        <v>15</v>
      </c>
      <c r="E5215" s="32" t="s">
        <v>14</v>
      </c>
      <c r="F5215" s="32">
        <v>90000</v>
      </c>
      <c r="G5215" s="32">
        <v>90000</v>
      </c>
      <c r="H5215" s="32">
        <v>1</v>
      </c>
      <c r="I5215" s="22"/>
    </row>
    <row r="5216" spans="1:9" ht="27" x14ac:dyDescent="0.25">
      <c r="A5216" s="32">
        <v>5113</v>
      </c>
      <c r="B5216" s="32" t="s">
        <v>1026</v>
      </c>
      <c r="C5216" s="32" t="s">
        <v>454</v>
      </c>
      <c r="D5216" s="32" t="s">
        <v>15</v>
      </c>
      <c r="E5216" s="32" t="s">
        <v>14</v>
      </c>
      <c r="F5216" s="32">
        <v>70000</v>
      </c>
      <c r="G5216" s="32">
        <v>70000</v>
      </c>
      <c r="H5216" s="32">
        <v>1</v>
      </c>
      <c r="I5216" s="22"/>
    </row>
    <row r="5217" spans="1:9" ht="27" x14ac:dyDescent="0.25">
      <c r="A5217" s="32">
        <v>5113</v>
      </c>
      <c r="B5217" s="32" t="s">
        <v>2153</v>
      </c>
      <c r="C5217" s="32" t="s">
        <v>454</v>
      </c>
      <c r="D5217" s="32" t="s">
        <v>15</v>
      </c>
      <c r="E5217" s="32" t="s">
        <v>14</v>
      </c>
      <c r="F5217" s="32">
        <v>170000</v>
      </c>
      <c r="G5217" s="32">
        <v>170000</v>
      </c>
      <c r="H5217" s="32">
        <v>1</v>
      </c>
      <c r="I5217" s="22"/>
    </row>
    <row r="5218" spans="1:9" ht="27" x14ac:dyDescent="0.25">
      <c r="A5218" s="32">
        <v>5113</v>
      </c>
      <c r="B5218" s="32" t="s">
        <v>1027</v>
      </c>
      <c r="C5218" s="32" t="s">
        <v>454</v>
      </c>
      <c r="D5218" s="32" t="s">
        <v>15</v>
      </c>
      <c r="E5218" s="32" t="s">
        <v>14</v>
      </c>
      <c r="F5218" s="32">
        <v>103000</v>
      </c>
      <c r="G5218" s="32">
        <v>103000</v>
      </c>
      <c r="H5218" s="32">
        <v>1</v>
      </c>
      <c r="I5218" s="22"/>
    </row>
    <row r="5219" spans="1:9" ht="27" x14ac:dyDescent="0.25">
      <c r="A5219" s="32">
        <v>5113</v>
      </c>
      <c r="B5219" s="32" t="s">
        <v>4949</v>
      </c>
      <c r="C5219" s="32" t="s">
        <v>454</v>
      </c>
      <c r="D5219" s="32" t="s">
        <v>1212</v>
      </c>
      <c r="E5219" s="32" t="s">
        <v>14</v>
      </c>
      <c r="F5219" s="32">
        <v>303240</v>
      </c>
      <c r="G5219" s="32">
        <v>303240</v>
      </c>
      <c r="H5219" s="32">
        <v>1</v>
      </c>
      <c r="I5219" s="22"/>
    </row>
    <row r="5220" spans="1:9" ht="27" x14ac:dyDescent="0.25">
      <c r="A5220" s="32">
        <v>5113</v>
      </c>
      <c r="B5220" s="32" t="s">
        <v>4950</v>
      </c>
      <c r="C5220" s="32" t="s">
        <v>454</v>
      </c>
      <c r="D5220" s="32" t="s">
        <v>1212</v>
      </c>
      <c r="E5220" s="32" t="s">
        <v>14</v>
      </c>
      <c r="F5220" s="32">
        <v>608628</v>
      </c>
      <c r="G5220" s="32">
        <v>608628</v>
      </c>
      <c r="H5220" s="32">
        <v>1</v>
      </c>
      <c r="I5220" s="22"/>
    </row>
    <row r="5221" spans="1:9" ht="27" x14ac:dyDescent="0.25">
      <c r="A5221" s="32">
        <v>5113</v>
      </c>
      <c r="B5221" s="32" t="s">
        <v>4951</v>
      </c>
      <c r="C5221" s="32" t="s">
        <v>454</v>
      </c>
      <c r="D5221" s="32" t="s">
        <v>1212</v>
      </c>
      <c r="E5221" s="32" t="s">
        <v>14</v>
      </c>
      <c r="F5221" s="32">
        <v>570816</v>
      </c>
      <c r="G5221" s="32">
        <v>570816</v>
      </c>
      <c r="H5221" s="32">
        <v>1</v>
      </c>
      <c r="I5221" s="22"/>
    </row>
    <row r="5222" spans="1:9" ht="27" x14ac:dyDescent="0.25">
      <c r="A5222" s="32">
        <v>5113</v>
      </c>
      <c r="B5222" s="32" t="s">
        <v>4952</v>
      </c>
      <c r="C5222" s="32" t="s">
        <v>454</v>
      </c>
      <c r="D5222" s="32" t="s">
        <v>1212</v>
      </c>
      <c r="E5222" s="32" t="s">
        <v>14</v>
      </c>
      <c r="F5222" s="32">
        <v>568512</v>
      </c>
      <c r="G5222" s="32">
        <v>568512</v>
      </c>
      <c r="H5222" s="32">
        <v>1</v>
      </c>
      <c r="I5222" s="22"/>
    </row>
    <row r="5223" spans="1:9" ht="27" x14ac:dyDescent="0.25">
      <c r="A5223" s="32">
        <v>5113</v>
      </c>
      <c r="B5223" s="32" t="s">
        <v>4953</v>
      </c>
      <c r="C5223" s="32" t="s">
        <v>454</v>
      </c>
      <c r="D5223" s="32" t="s">
        <v>1212</v>
      </c>
      <c r="E5223" s="32" t="s">
        <v>14</v>
      </c>
      <c r="F5223" s="32">
        <v>577416</v>
      </c>
      <c r="G5223" s="32">
        <v>577416</v>
      </c>
      <c r="H5223" s="32">
        <v>1</v>
      </c>
      <c r="I5223" s="22"/>
    </row>
    <row r="5224" spans="1:9" ht="27" x14ac:dyDescent="0.25">
      <c r="A5224" s="32">
        <v>5113</v>
      </c>
      <c r="B5224" s="32" t="s">
        <v>4954</v>
      </c>
      <c r="C5224" s="32" t="s">
        <v>454</v>
      </c>
      <c r="D5224" s="32" t="s">
        <v>1212</v>
      </c>
      <c r="E5224" s="32" t="s">
        <v>14</v>
      </c>
      <c r="F5224" s="32">
        <v>536460</v>
      </c>
      <c r="G5224" s="32">
        <v>536460</v>
      </c>
      <c r="H5224" s="32">
        <v>1</v>
      </c>
      <c r="I5224" s="22"/>
    </row>
    <row r="5225" spans="1:9" ht="27" x14ac:dyDescent="0.25">
      <c r="A5225" s="32">
        <v>5113</v>
      </c>
      <c r="B5225" s="32" t="s">
        <v>4955</v>
      </c>
      <c r="C5225" s="32" t="s">
        <v>454</v>
      </c>
      <c r="D5225" s="32" t="s">
        <v>1212</v>
      </c>
      <c r="E5225" s="32" t="s">
        <v>14</v>
      </c>
      <c r="F5225" s="32">
        <v>274596</v>
      </c>
      <c r="G5225" s="32">
        <v>274596</v>
      </c>
      <c r="H5225" s="32">
        <v>1</v>
      </c>
      <c r="I5225" s="22"/>
    </row>
    <row r="5226" spans="1:9" ht="27" x14ac:dyDescent="0.25">
      <c r="A5226" s="32">
        <v>5113</v>
      </c>
      <c r="B5226" s="32" t="s">
        <v>4956</v>
      </c>
      <c r="C5226" s="32" t="s">
        <v>454</v>
      </c>
      <c r="D5226" s="32" t="s">
        <v>1212</v>
      </c>
      <c r="E5226" s="32" t="s">
        <v>14</v>
      </c>
      <c r="F5226" s="32">
        <v>564504</v>
      </c>
      <c r="G5226" s="32">
        <v>564504</v>
      </c>
      <c r="H5226" s="32">
        <v>1</v>
      </c>
      <c r="I5226" s="22"/>
    </row>
    <row r="5227" spans="1:9" ht="27" x14ac:dyDescent="0.25">
      <c r="A5227" s="32">
        <v>5113</v>
      </c>
      <c r="B5227" s="32" t="s">
        <v>4957</v>
      </c>
      <c r="C5227" s="32" t="s">
        <v>1093</v>
      </c>
      <c r="D5227" s="32" t="s">
        <v>13</v>
      </c>
      <c r="E5227" s="32" t="s">
        <v>14</v>
      </c>
      <c r="F5227" s="32">
        <v>90972</v>
      </c>
      <c r="G5227" s="32">
        <v>90972</v>
      </c>
      <c r="H5227" s="32">
        <v>1</v>
      </c>
      <c r="I5227" s="22"/>
    </row>
    <row r="5228" spans="1:9" ht="27" x14ac:dyDescent="0.25">
      <c r="A5228" s="32">
        <v>5113</v>
      </c>
      <c r="B5228" s="32" t="s">
        <v>4958</v>
      </c>
      <c r="C5228" s="32" t="s">
        <v>1093</v>
      </c>
      <c r="D5228" s="32" t="s">
        <v>13</v>
      </c>
      <c r="E5228" s="32" t="s">
        <v>14</v>
      </c>
      <c r="F5228" s="32">
        <v>182592</v>
      </c>
      <c r="G5228" s="32">
        <v>182592</v>
      </c>
      <c r="H5228" s="32">
        <v>1</v>
      </c>
      <c r="I5228" s="22"/>
    </row>
    <row r="5229" spans="1:9" ht="27" x14ac:dyDescent="0.25">
      <c r="A5229" s="32">
        <v>5113</v>
      </c>
      <c r="B5229" s="32" t="s">
        <v>4959</v>
      </c>
      <c r="C5229" s="32" t="s">
        <v>1093</v>
      </c>
      <c r="D5229" s="32" t="s">
        <v>13</v>
      </c>
      <c r="E5229" s="32" t="s">
        <v>14</v>
      </c>
      <c r="F5229" s="32">
        <v>171240</v>
      </c>
      <c r="G5229" s="32">
        <v>171240</v>
      </c>
      <c r="H5229" s="32">
        <v>1</v>
      </c>
      <c r="I5229" s="22"/>
    </row>
    <row r="5230" spans="1:9" ht="27" x14ac:dyDescent="0.25">
      <c r="A5230" s="32">
        <v>5113</v>
      </c>
      <c r="B5230" s="32" t="s">
        <v>4960</v>
      </c>
      <c r="C5230" s="32" t="s">
        <v>1093</v>
      </c>
      <c r="D5230" s="32" t="s">
        <v>13</v>
      </c>
      <c r="E5230" s="32" t="s">
        <v>14</v>
      </c>
      <c r="F5230" s="32">
        <v>170556</v>
      </c>
      <c r="G5230" s="32">
        <v>170556</v>
      </c>
      <c r="H5230" s="32">
        <v>1</v>
      </c>
      <c r="I5230" s="22"/>
    </row>
    <row r="5231" spans="1:9" ht="27" x14ac:dyDescent="0.25">
      <c r="A5231" s="32">
        <v>5113</v>
      </c>
      <c r="B5231" s="32" t="s">
        <v>4961</v>
      </c>
      <c r="C5231" s="32" t="s">
        <v>1093</v>
      </c>
      <c r="D5231" s="32" t="s">
        <v>13</v>
      </c>
      <c r="E5231" s="32" t="s">
        <v>14</v>
      </c>
      <c r="F5231" s="32">
        <v>173232</v>
      </c>
      <c r="G5231" s="32">
        <v>173232</v>
      </c>
      <c r="H5231" s="32">
        <v>1</v>
      </c>
      <c r="I5231" s="22"/>
    </row>
    <row r="5232" spans="1:9" ht="27" x14ac:dyDescent="0.25">
      <c r="A5232" s="32">
        <v>5113</v>
      </c>
      <c r="B5232" s="32" t="s">
        <v>4962</v>
      </c>
      <c r="C5232" s="32" t="s">
        <v>1093</v>
      </c>
      <c r="D5232" s="32" t="s">
        <v>13</v>
      </c>
      <c r="E5232" s="32" t="s">
        <v>14</v>
      </c>
      <c r="F5232" s="32">
        <v>160944</v>
      </c>
      <c r="G5232" s="32">
        <v>160944</v>
      </c>
      <c r="H5232" s="32">
        <v>1</v>
      </c>
      <c r="I5232" s="22"/>
    </row>
    <row r="5233" spans="1:9" ht="27" x14ac:dyDescent="0.25">
      <c r="A5233" s="32">
        <v>5113</v>
      </c>
      <c r="B5233" s="32" t="s">
        <v>4963</v>
      </c>
      <c r="C5233" s="32" t="s">
        <v>1093</v>
      </c>
      <c r="D5233" s="32" t="s">
        <v>13</v>
      </c>
      <c r="E5233" s="32" t="s">
        <v>14</v>
      </c>
      <c r="F5233" s="32">
        <v>169356</v>
      </c>
      <c r="G5233" s="32">
        <v>169356</v>
      </c>
      <c r="H5233" s="32">
        <v>1</v>
      </c>
      <c r="I5233" s="22"/>
    </row>
    <row r="5234" spans="1:9" ht="27" x14ac:dyDescent="0.25">
      <c r="A5234" s="32">
        <v>5113</v>
      </c>
      <c r="B5234" s="32" t="s">
        <v>4964</v>
      </c>
      <c r="C5234" s="32" t="s">
        <v>1093</v>
      </c>
      <c r="D5234" s="32" t="s">
        <v>13</v>
      </c>
      <c r="E5234" s="32" t="s">
        <v>14</v>
      </c>
      <c r="F5234" s="32">
        <v>82380</v>
      </c>
      <c r="G5234" s="32">
        <v>82380</v>
      </c>
      <c r="H5234" s="32">
        <v>1</v>
      </c>
      <c r="I5234" s="22"/>
    </row>
    <row r="5235" spans="1:9" ht="27" x14ac:dyDescent="0.25">
      <c r="A5235" s="32">
        <v>4251</v>
      </c>
      <c r="B5235" s="32" t="s">
        <v>4971</v>
      </c>
      <c r="C5235" s="32" t="s">
        <v>454</v>
      </c>
      <c r="D5235" s="32" t="s">
        <v>1212</v>
      </c>
      <c r="E5235" s="32" t="s">
        <v>14</v>
      </c>
      <c r="F5235" s="32">
        <v>509500</v>
      </c>
      <c r="G5235" s="32">
        <v>509500</v>
      </c>
      <c r="H5235" s="32">
        <v>1</v>
      </c>
      <c r="I5235" s="22"/>
    </row>
    <row r="5236" spans="1:9" ht="27" x14ac:dyDescent="0.25">
      <c r="A5236" s="32">
        <v>4251</v>
      </c>
      <c r="B5236" s="32" t="s">
        <v>4973</v>
      </c>
      <c r="C5236" s="32" t="s">
        <v>454</v>
      </c>
      <c r="D5236" s="32" t="s">
        <v>1212</v>
      </c>
      <c r="E5236" s="32" t="s">
        <v>14</v>
      </c>
      <c r="F5236" s="32">
        <v>666400</v>
      </c>
      <c r="G5236" s="32">
        <v>666400</v>
      </c>
      <c r="H5236" s="32">
        <v>1</v>
      </c>
      <c r="I5236" s="22"/>
    </row>
    <row r="5237" spans="1:9" ht="27" x14ac:dyDescent="0.25">
      <c r="A5237" s="32">
        <v>5113</v>
      </c>
      <c r="B5237" s="32" t="s">
        <v>6421</v>
      </c>
      <c r="C5237" s="32" t="s">
        <v>454</v>
      </c>
      <c r="D5237" s="32" t="s">
        <v>13</v>
      </c>
      <c r="E5237" s="32" t="s">
        <v>14</v>
      </c>
      <c r="F5237" s="32">
        <v>103000</v>
      </c>
      <c r="G5237" s="32">
        <v>103000</v>
      </c>
      <c r="H5237" s="32">
        <v>1</v>
      </c>
      <c r="I5237" s="22"/>
    </row>
    <row r="5238" spans="1:9" x14ac:dyDescent="0.25">
      <c r="A5238" s="138" t="s">
        <v>8</v>
      </c>
      <c r="B5238" s="139"/>
      <c r="C5238" s="139"/>
      <c r="D5238" s="139"/>
      <c r="E5238" s="139"/>
      <c r="F5238" s="139"/>
      <c r="G5238" s="139"/>
      <c r="H5238" s="140"/>
      <c r="I5238" s="22"/>
    </row>
    <row r="5239" spans="1:9" ht="27" x14ac:dyDescent="0.25">
      <c r="A5239" s="32">
        <v>5129</v>
      </c>
      <c r="B5239" s="32" t="s">
        <v>4741</v>
      </c>
      <c r="C5239" s="32" t="s">
        <v>1630</v>
      </c>
      <c r="D5239" s="32" t="s">
        <v>9</v>
      </c>
      <c r="E5239" s="32" t="s">
        <v>10</v>
      </c>
      <c r="F5239" s="32">
        <v>539760</v>
      </c>
      <c r="G5239" s="32">
        <f>+F5239*H5239</f>
        <v>1079520</v>
      </c>
      <c r="H5239" s="32">
        <v>2</v>
      </c>
      <c r="I5239" s="22"/>
    </row>
    <row r="5240" spans="1:9" ht="27" x14ac:dyDescent="0.25">
      <c r="A5240" s="32">
        <v>5129</v>
      </c>
      <c r="B5240" s="32" t="s">
        <v>4742</v>
      </c>
      <c r="C5240" s="32" t="s">
        <v>1630</v>
      </c>
      <c r="D5240" s="32" t="s">
        <v>9</v>
      </c>
      <c r="E5240" s="32" t="s">
        <v>10</v>
      </c>
      <c r="F5240" s="32">
        <v>311280</v>
      </c>
      <c r="G5240" s="32">
        <f t="shared" ref="G5240:G5242" si="99">+F5240*H5240</f>
        <v>933840</v>
      </c>
      <c r="H5240" s="32">
        <v>3</v>
      </c>
      <c r="I5240" s="22"/>
    </row>
    <row r="5241" spans="1:9" ht="27" x14ac:dyDescent="0.25">
      <c r="A5241" s="32">
        <v>5129</v>
      </c>
      <c r="B5241" s="32" t="s">
        <v>4743</v>
      </c>
      <c r="C5241" s="32" t="s">
        <v>1630</v>
      </c>
      <c r="D5241" s="32" t="s">
        <v>9</v>
      </c>
      <c r="E5241" s="32" t="s">
        <v>10</v>
      </c>
      <c r="F5241" s="32">
        <v>251550</v>
      </c>
      <c r="G5241" s="32">
        <f t="shared" si="99"/>
        <v>251550</v>
      </c>
      <c r="H5241" s="32">
        <v>1</v>
      </c>
      <c r="I5241" s="22"/>
    </row>
    <row r="5242" spans="1:9" ht="27" x14ac:dyDescent="0.25">
      <c r="A5242" s="32">
        <v>5129</v>
      </c>
      <c r="B5242" s="32" t="s">
        <v>4744</v>
      </c>
      <c r="C5242" s="32" t="s">
        <v>1630</v>
      </c>
      <c r="D5242" s="32" t="s">
        <v>9</v>
      </c>
      <c r="E5242" s="32" t="s">
        <v>10</v>
      </c>
      <c r="F5242" s="32">
        <v>451003</v>
      </c>
      <c r="G5242" s="32">
        <f t="shared" si="99"/>
        <v>451003</v>
      </c>
      <c r="H5242" s="32">
        <v>1</v>
      </c>
      <c r="I5242" s="22"/>
    </row>
    <row r="5243" spans="1:9" x14ac:dyDescent="0.25">
      <c r="A5243" s="32">
        <v>5129</v>
      </c>
      <c r="B5243" s="32" t="s">
        <v>3892</v>
      </c>
      <c r="C5243" s="32" t="s">
        <v>1583</v>
      </c>
      <c r="D5243" s="32" t="s">
        <v>9</v>
      </c>
      <c r="E5243" s="32" t="s">
        <v>10</v>
      </c>
      <c r="F5243" s="32">
        <v>50000</v>
      </c>
      <c r="G5243" s="32">
        <f>+F5243*H5243</f>
        <v>5000000</v>
      </c>
      <c r="H5243" s="32">
        <v>100</v>
      </c>
      <c r="I5243" s="22"/>
    </row>
    <row r="5244" spans="1:9" ht="27" x14ac:dyDescent="0.25">
      <c r="A5244" s="32">
        <v>5129</v>
      </c>
      <c r="B5244" s="32" t="s">
        <v>3212</v>
      </c>
      <c r="C5244" s="32" t="s">
        <v>1629</v>
      </c>
      <c r="D5244" s="32" t="s">
        <v>9</v>
      </c>
      <c r="E5244" s="32" t="s">
        <v>10</v>
      </c>
      <c r="F5244" s="32">
        <v>27000</v>
      </c>
      <c r="G5244" s="32">
        <f>+F5244*H5244</f>
        <v>2700000</v>
      </c>
      <c r="H5244" s="32">
        <v>100</v>
      </c>
      <c r="I5244" s="22"/>
    </row>
    <row r="5245" spans="1:9" x14ac:dyDescent="0.25">
      <c r="A5245" s="32">
        <v>5129</v>
      </c>
      <c r="B5245" s="32" t="s">
        <v>5296</v>
      </c>
      <c r="C5245" s="32" t="s">
        <v>5297</v>
      </c>
      <c r="D5245" s="32" t="s">
        <v>9</v>
      </c>
      <c r="E5245" s="32" t="s">
        <v>10</v>
      </c>
      <c r="F5245" s="32">
        <v>260000</v>
      </c>
      <c r="G5245" s="32">
        <f>H5245*F5245</f>
        <v>1300000</v>
      </c>
      <c r="H5245" s="32">
        <v>5</v>
      </c>
      <c r="I5245" s="22"/>
    </row>
    <row r="5246" spans="1:9" ht="40.5" x14ac:dyDescent="0.25">
      <c r="A5246" s="32">
        <v>5129</v>
      </c>
      <c r="B5246" s="32" t="s">
        <v>5298</v>
      </c>
      <c r="C5246" s="32" t="s">
        <v>1587</v>
      </c>
      <c r="D5246" s="32" t="s">
        <v>9</v>
      </c>
      <c r="E5246" s="32" t="s">
        <v>10</v>
      </c>
      <c r="F5246" s="32">
        <v>380000</v>
      </c>
      <c r="G5246" s="32">
        <f>H5246*F5246</f>
        <v>3040000</v>
      </c>
      <c r="H5246" s="32">
        <v>8</v>
      </c>
      <c r="I5246" s="22"/>
    </row>
    <row r="5247" spans="1:9" ht="15" customHeight="1" x14ac:dyDescent="0.25">
      <c r="A5247" s="132" t="s">
        <v>152</v>
      </c>
      <c r="B5247" s="133"/>
      <c r="C5247" s="133"/>
      <c r="D5247" s="133"/>
      <c r="E5247" s="133"/>
      <c r="F5247" s="133"/>
      <c r="G5247" s="133"/>
      <c r="H5247" s="134"/>
      <c r="I5247" s="22"/>
    </row>
    <row r="5248" spans="1:9" ht="15" customHeight="1" x14ac:dyDescent="0.25">
      <c r="A5248" s="138" t="s">
        <v>16</v>
      </c>
      <c r="B5248" s="139"/>
      <c r="C5248" s="139"/>
      <c r="D5248" s="139"/>
      <c r="E5248" s="139"/>
      <c r="F5248" s="139"/>
      <c r="G5248" s="139"/>
      <c r="H5248" s="140"/>
      <c r="I5248" s="22"/>
    </row>
    <row r="5249" spans="1:9" ht="27" x14ac:dyDescent="0.25">
      <c r="A5249" s="4">
        <v>4251</v>
      </c>
      <c r="B5249" s="32" t="s">
        <v>4968</v>
      </c>
      <c r="C5249" s="32" t="s">
        <v>468</v>
      </c>
      <c r="D5249" s="4" t="s">
        <v>381</v>
      </c>
      <c r="E5249" s="4" t="s">
        <v>14</v>
      </c>
      <c r="F5249" s="32">
        <v>33333600</v>
      </c>
      <c r="G5249" s="32">
        <v>33333600</v>
      </c>
      <c r="H5249" s="4">
        <v>1</v>
      </c>
      <c r="I5249" s="22"/>
    </row>
    <row r="5250" spans="1:9" ht="15" customHeight="1" x14ac:dyDescent="0.25">
      <c r="A5250" s="132" t="s">
        <v>259</v>
      </c>
      <c r="B5250" s="133"/>
      <c r="C5250" s="133"/>
      <c r="D5250" s="133"/>
      <c r="E5250" s="133"/>
      <c r="F5250" s="133"/>
      <c r="G5250" s="133"/>
      <c r="H5250" s="134"/>
      <c r="I5250" s="22"/>
    </row>
    <row r="5251" spans="1:9" x14ac:dyDescent="0.25">
      <c r="A5251" s="138" t="s">
        <v>8</v>
      </c>
      <c r="B5251" s="139"/>
      <c r="C5251" s="139"/>
      <c r="D5251" s="139"/>
      <c r="E5251" s="139"/>
      <c r="F5251" s="139"/>
      <c r="G5251" s="139"/>
      <c r="H5251" s="140"/>
      <c r="I5251" s="22"/>
    </row>
    <row r="5252" spans="1:9" x14ac:dyDescent="0.25">
      <c r="A5252" s="4">
        <v>4269</v>
      </c>
      <c r="B5252" s="32" t="s">
        <v>5451</v>
      </c>
      <c r="C5252" s="32" t="s">
        <v>1825</v>
      </c>
      <c r="D5252" s="4" t="s">
        <v>9</v>
      </c>
      <c r="E5252" s="4" t="s">
        <v>854</v>
      </c>
      <c r="F5252" s="32">
        <v>3141.5</v>
      </c>
      <c r="G5252" s="32">
        <f>H5252*F5252</f>
        <v>6389811</v>
      </c>
      <c r="H5252" s="4">
        <v>2034</v>
      </c>
      <c r="I5252" s="22"/>
    </row>
    <row r="5253" spans="1:9" x14ac:dyDescent="0.25">
      <c r="A5253" s="4">
        <v>4269</v>
      </c>
      <c r="B5253" s="32" t="s">
        <v>5452</v>
      </c>
      <c r="C5253" s="32" t="s">
        <v>1825</v>
      </c>
      <c r="D5253" s="4" t="s">
        <v>9</v>
      </c>
      <c r="E5253" s="4" t="s">
        <v>854</v>
      </c>
      <c r="F5253" s="32">
        <v>2524</v>
      </c>
      <c r="G5253" s="32">
        <f t="shared" ref="G5253:G5255" si="100">H5253*F5253</f>
        <v>656240</v>
      </c>
      <c r="H5253" s="4">
        <v>260</v>
      </c>
      <c r="I5253" s="22"/>
    </row>
    <row r="5254" spans="1:9" x14ac:dyDescent="0.25">
      <c r="A5254" s="4">
        <v>4269</v>
      </c>
      <c r="B5254" s="32" t="s">
        <v>5453</v>
      </c>
      <c r="C5254" s="32" t="s">
        <v>1847</v>
      </c>
      <c r="D5254" s="4" t="s">
        <v>9</v>
      </c>
      <c r="E5254" s="4" t="s">
        <v>1675</v>
      </c>
      <c r="F5254" s="32">
        <v>139806</v>
      </c>
      <c r="G5254" s="32">
        <f t="shared" si="100"/>
        <v>718602.84</v>
      </c>
      <c r="H5254" s="4">
        <v>5.14</v>
      </c>
      <c r="I5254" s="22"/>
    </row>
    <row r="5255" spans="1:9" x14ac:dyDescent="0.25">
      <c r="A5255" s="4">
        <v>4269</v>
      </c>
      <c r="B5255" s="32" t="s">
        <v>5454</v>
      </c>
      <c r="C5255" s="32" t="s">
        <v>1847</v>
      </c>
      <c r="D5255" s="4" t="s">
        <v>9</v>
      </c>
      <c r="E5255" s="4" t="s">
        <v>1675</v>
      </c>
      <c r="F5255" s="32">
        <v>140120</v>
      </c>
      <c r="G5255" s="32">
        <f t="shared" si="100"/>
        <v>234000.4</v>
      </c>
      <c r="H5255" s="4">
        <v>1.67</v>
      </c>
      <c r="I5255" s="22"/>
    </row>
    <row r="5256" spans="1:9" ht="15" customHeight="1" x14ac:dyDescent="0.25">
      <c r="A5256" s="132" t="s">
        <v>151</v>
      </c>
      <c r="B5256" s="133"/>
      <c r="C5256" s="133"/>
      <c r="D5256" s="133"/>
      <c r="E5256" s="133"/>
      <c r="F5256" s="133"/>
      <c r="G5256" s="133"/>
      <c r="H5256" s="134"/>
      <c r="I5256" s="22"/>
    </row>
    <row r="5257" spans="1:9" ht="15" customHeight="1" x14ac:dyDescent="0.25">
      <c r="A5257" s="138" t="s">
        <v>16</v>
      </c>
      <c r="B5257" s="139"/>
      <c r="C5257" s="139"/>
      <c r="D5257" s="139"/>
      <c r="E5257" s="139"/>
      <c r="F5257" s="139"/>
      <c r="G5257" s="139"/>
      <c r="H5257" s="140"/>
      <c r="I5257" s="22"/>
    </row>
    <row r="5258" spans="1:9" x14ac:dyDescent="0.25">
      <c r="A5258" s="4"/>
      <c r="B5258" s="4"/>
      <c r="C5258" s="4"/>
      <c r="D5258" s="4"/>
      <c r="E5258" s="4"/>
      <c r="F5258" s="4"/>
      <c r="G5258" s="4"/>
      <c r="H5258" s="4"/>
      <c r="I5258" s="22"/>
    </row>
    <row r="5259" spans="1:9" ht="15" customHeight="1" x14ac:dyDescent="0.25">
      <c r="A5259" s="132" t="s">
        <v>208</v>
      </c>
      <c r="B5259" s="133"/>
      <c r="C5259" s="133"/>
      <c r="D5259" s="133"/>
      <c r="E5259" s="133"/>
      <c r="F5259" s="133"/>
      <c r="G5259" s="133"/>
      <c r="H5259" s="134"/>
      <c r="I5259" s="22"/>
    </row>
    <row r="5260" spans="1:9" ht="15" customHeight="1" x14ac:dyDescent="0.25">
      <c r="A5260" s="138" t="s">
        <v>12</v>
      </c>
      <c r="B5260" s="139"/>
      <c r="C5260" s="139"/>
      <c r="D5260" s="139"/>
      <c r="E5260" s="139"/>
      <c r="F5260" s="139"/>
      <c r="G5260" s="139"/>
      <c r="H5260" s="140"/>
      <c r="I5260" s="22"/>
    </row>
    <row r="5261" spans="1:9" ht="40.5" x14ac:dyDescent="0.25">
      <c r="A5261" s="32">
        <v>4239</v>
      </c>
      <c r="B5261" s="32" t="s">
        <v>5744</v>
      </c>
      <c r="C5261" s="32" t="s">
        <v>434</v>
      </c>
      <c r="D5261" s="32" t="s">
        <v>248</v>
      </c>
      <c r="E5261" s="32" t="s">
        <v>14</v>
      </c>
      <c r="F5261" s="32">
        <v>1750000</v>
      </c>
      <c r="G5261" s="32">
        <v>1750000</v>
      </c>
      <c r="H5261" s="32">
        <v>1</v>
      </c>
      <c r="I5261" s="22"/>
    </row>
    <row r="5262" spans="1:9" ht="15" customHeight="1" x14ac:dyDescent="0.25">
      <c r="A5262" s="132" t="s">
        <v>3972</v>
      </c>
      <c r="B5262" s="133"/>
      <c r="C5262" s="133"/>
      <c r="D5262" s="133"/>
      <c r="E5262" s="133"/>
      <c r="F5262" s="133"/>
      <c r="G5262" s="133"/>
      <c r="H5262" s="134"/>
      <c r="I5262" s="22"/>
    </row>
    <row r="5263" spans="1:9" ht="15" customHeight="1" x14ac:dyDescent="0.25">
      <c r="A5263" s="138" t="s">
        <v>12</v>
      </c>
      <c r="B5263" s="139"/>
      <c r="C5263" s="139"/>
      <c r="D5263" s="139"/>
      <c r="E5263" s="139"/>
      <c r="F5263" s="139"/>
      <c r="G5263" s="139"/>
      <c r="H5263" s="140"/>
      <c r="I5263" s="22"/>
    </row>
    <row r="5264" spans="1:9" ht="27" x14ac:dyDescent="0.25">
      <c r="A5264" s="32">
        <v>4239</v>
      </c>
      <c r="B5264" s="32" t="s">
        <v>3973</v>
      </c>
      <c r="C5264" s="32" t="s">
        <v>857</v>
      </c>
      <c r="D5264" s="32" t="s">
        <v>248</v>
      </c>
      <c r="E5264" s="32" t="s">
        <v>14</v>
      </c>
      <c r="F5264" s="32">
        <v>900000</v>
      </c>
      <c r="G5264" s="32">
        <v>900000</v>
      </c>
      <c r="H5264" s="32">
        <v>1</v>
      </c>
      <c r="I5264" s="22"/>
    </row>
    <row r="5265" spans="1:9" ht="27" x14ac:dyDescent="0.25">
      <c r="A5265" s="32">
        <v>4239</v>
      </c>
      <c r="B5265" s="32" t="s">
        <v>3974</v>
      </c>
      <c r="C5265" s="32" t="s">
        <v>857</v>
      </c>
      <c r="D5265" s="32" t="s">
        <v>248</v>
      </c>
      <c r="E5265" s="32" t="s">
        <v>14</v>
      </c>
      <c r="F5265" s="32">
        <v>125000</v>
      </c>
      <c r="G5265" s="32">
        <v>125000</v>
      </c>
      <c r="H5265" s="32">
        <v>1</v>
      </c>
      <c r="I5265" s="22"/>
    </row>
    <row r="5266" spans="1:9" ht="27" x14ac:dyDescent="0.25">
      <c r="A5266" s="32">
        <v>4239</v>
      </c>
      <c r="B5266" s="32" t="s">
        <v>3975</v>
      </c>
      <c r="C5266" s="32" t="s">
        <v>857</v>
      </c>
      <c r="D5266" s="32" t="s">
        <v>248</v>
      </c>
      <c r="E5266" s="32" t="s">
        <v>14</v>
      </c>
      <c r="F5266" s="32">
        <v>125000</v>
      </c>
      <c r="G5266" s="32">
        <v>125000</v>
      </c>
      <c r="H5266" s="32">
        <v>1</v>
      </c>
      <c r="I5266" s="22"/>
    </row>
    <row r="5267" spans="1:9" ht="27" x14ac:dyDescent="0.25">
      <c r="A5267" s="32">
        <v>4239</v>
      </c>
      <c r="B5267" s="32" t="s">
        <v>3976</v>
      </c>
      <c r="C5267" s="32" t="s">
        <v>857</v>
      </c>
      <c r="D5267" s="32" t="s">
        <v>248</v>
      </c>
      <c r="E5267" s="32" t="s">
        <v>14</v>
      </c>
      <c r="F5267" s="32">
        <v>80000</v>
      </c>
      <c r="G5267" s="32">
        <v>80000</v>
      </c>
      <c r="H5267" s="32">
        <v>1</v>
      </c>
      <c r="I5267" s="22"/>
    </row>
    <row r="5268" spans="1:9" ht="27" x14ac:dyDescent="0.25">
      <c r="A5268" s="32">
        <v>4239</v>
      </c>
      <c r="B5268" s="32" t="s">
        <v>3977</v>
      </c>
      <c r="C5268" s="32" t="s">
        <v>857</v>
      </c>
      <c r="D5268" s="32" t="s">
        <v>248</v>
      </c>
      <c r="E5268" s="32" t="s">
        <v>14</v>
      </c>
      <c r="F5268" s="32">
        <v>80000</v>
      </c>
      <c r="G5268" s="32">
        <v>80000</v>
      </c>
      <c r="H5268" s="32">
        <v>1</v>
      </c>
      <c r="I5268" s="22"/>
    </row>
    <row r="5269" spans="1:9" ht="15" customHeight="1" x14ac:dyDescent="0.25">
      <c r="A5269" s="138" t="s">
        <v>8</v>
      </c>
      <c r="B5269" s="139"/>
      <c r="C5269" s="139"/>
      <c r="D5269" s="139"/>
      <c r="E5269" s="139"/>
      <c r="F5269" s="139"/>
      <c r="G5269" s="139"/>
      <c r="H5269" s="140"/>
      <c r="I5269" s="22"/>
    </row>
    <row r="5270" spans="1:9" ht="15" customHeight="1" x14ac:dyDescent="0.25">
      <c r="A5270" s="32">
        <v>4269</v>
      </c>
      <c r="B5270" s="32" t="s">
        <v>3978</v>
      </c>
      <c r="C5270" s="32" t="s">
        <v>1326</v>
      </c>
      <c r="D5270" s="32" t="s">
        <v>248</v>
      </c>
      <c r="E5270" s="32" t="s">
        <v>10</v>
      </c>
      <c r="F5270" s="32">
        <v>12000</v>
      </c>
      <c r="G5270" s="32">
        <f>+F5270*H5270</f>
        <v>900000</v>
      </c>
      <c r="H5270" s="32">
        <v>75</v>
      </c>
      <c r="I5270" s="22"/>
    </row>
    <row r="5271" spans="1:9" ht="15" customHeight="1" x14ac:dyDescent="0.25">
      <c r="A5271" s="32">
        <v>4269</v>
      </c>
      <c r="B5271" s="32" t="s">
        <v>3979</v>
      </c>
      <c r="C5271" s="32" t="s">
        <v>3067</v>
      </c>
      <c r="D5271" s="32" t="s">
        <v>248</v>
      </c>
      <c r="E5271" s="32" t="s">
        <v>10</v>
      </c>
      <c r="F5271" s="32">
        <v>10000</v>
      </c>
      <c r="G5271" s="32">
        <f t="shared" ref="G5271:G5272" si="101">+F5271*H5271</f>
        <v>3000000</v>
      </c>
      <c r="H5271" s="32">
        <v>300</v>
      </c>
      <c r="I5271" s="22"/>
    </row>
    <row r="5272" spans="1:9" x14ac:dyDescent="0.25">
      <c r="A5272" s="32">
        <v>4269</v>
      </c>
      <c r="B5272" s="32" t="s">
        <v>3980</v>
      </c>
      <c r="C5272" s="32" t="s">
        <v>3435</v>
      </c>
      <c r="D5272" s="32" t="s">
        <v>248</v>
      </c>
      <c r="E5272" s="32" t="s">
        <v>10</v>
      </c>
      <c r="F5272" s="32">
        <v>60000</v>
      </c>
      <c r="G5272" s="32">
        <f t="shared" si="101"/>
        <v>900000</v>
      </c>
      <c r="H5272" s="32">
        <v>15</v>
      </c>
      <c r="I5272" s="22"/>
    </row>
    <row r="5273" spans="1:9" ht="15" customHeight="1" x14ac:dyDescent="0.25">
      <c r="A5273" s="132" t="s">
        <v>5745</v>
      </c>
      <c r="B5273" s="133"/>
      <c r="C5273" s="133"/>
      <c r="D5273" s="133"/>
      <c r="E5273" s="133"/>
      <c r="F5273" s="133"/>
      <c r="G5273" s="133"/>
      <c r="H5273" s="134"/>
      <c r="I5273" s="22"/>
    </row>
    <row r="5274" spans="1:9" x14ac:dyDescent="0.25">
      <c r="A5274" s="138" t="s">
        <v>8</v>
      </c>
      <c r="B5274" s="139"/>
      <c r="C5274" s="139"/>
      <c r="D5274" s="139"/>
      <c r="E5274" s="139"/>
      <c r="F5274" s="139"/>
      <c r="G5274" s="139"/>
      <c r="H5274" s="140"/>
      <c r="I5274" s="22"/>
    </row>
    <row r="5275" spans="1:9" x14ac:dyDescent="0.25">
      <c r="A5275" s="32">
        <v>4267</v>
      </c>
      <c r="B5275" s="32" t="s">
        <v>6024</v>
      </c>
      <c r="C5275" s="32" t="s">
        <v>957</v>
      </c>
      <c r="D5275" s="32" t="s">
        <v>381</v>
      </c>
      <c r="E5275" s="32"/>
      <c r="F5275" s="32">
        <v>1500</v>
      </c>
      <c r="G5275" s="32">
        <f>H5275*F5275</f>
        <v>7257000</v>
      </c>
      <c r="H5275" s="32">
        <v>4838</v>
      </c>
      <c r="I5275" s="22"/>
    </row>
    <row r="5276" spans="1:9" ht="15" customHeight="1" x14ac:dyDescent="0.25">
      <c r="A5276" s="138" t="s">
        <v>12</v>
      </c>
      <c r="B5276" s="139"/>
      <c r="C5276" s="139"/>
      <c r="D5276" s="139"/>
      <c r="E5276" s="139"/>
      <c r="F5276" s="139"/>
      <c r="G5276" s="139"/>
      <c r="H5276" s="140"/>
      <c r="I5276" s="22"/>
    </row>
    <row r="5277" spans="1:9" ht="40.5" x14ac:dyDescent="0.25">
      <c r="A5277" s="32">
        <v>4239</v>
      </c>
      <c r="B5277" s="32" t="s">
        <v>4111</v>
      </c>
      <c r="C5277" s="32" t="s">
        <v>497</v>
      </c>
      <c r="D5277" s="32" t="s">
        <v>9</v>
      </c>
      <c r="E5277" s="32" t="s">
        <v>14</v>
      </c>
      <c r="F5277" s="32">
        <v>1700000</v>
      </c>
      <c r="G5277" s="32">
        <v>1700000</v>
      </c>
      <c r="H5277" s="32">
        <v>1</v>
      </c>
      <c r="I5277" s="22"/>
    </row>
    <row r="5278" spans="1:9" ht="40.5" x14ac:dyDescent="0.25">
      <c r="A5278" s="32">
        <v>4239</v>
      </c>
      <c r="B5278" s="32" t="s">
        <v>4112</v>
      </c>
      <c r="C5278" s="32" t="s">
        <v>497</v>
      </c>
      <c r="D5278" s="32" t="s">
        <v>9</v>
      </c>
      <c r="E5278" s="32" t="s">
        <v>14</v>
      </c>
      <c r="F5278" s="32">
        <v>500000</v>
      </c>
      <c r="G5278" s="32">
        <v>500000</v>
      </c>
      <c r="H5278" s="32">
        <v>1</v>
      </c>
      <c r="I5278" s="22"/>
    </row>
    <row r="5279" spans="1:9" ht="40.5" x14ac:dyDescent="0.25">
      <c r="A5279" s="32">
        <v>4239</v>
      </c>
      <c r="B5279" s="32" t="s">
        <v>4113</v>
      </c>
      <c r="C5279" s="32" t="s">
        <v>497</v>
      </c>
      <c r="D5279" s="32" t="s">
        <v>9</v>
      </c>
      <c r="E5279" s="32" t="s">
        <v>14</v>
      </c>
      <c r="F5279" s="32">
        <v>1000000</v>
      </c>
      <c r="G5279" s="32">
        <v>1000000</v>
      </c>
      <c r="H5279" s="32">
        <v>1</v>
      </c>
      <c r="I5279" s="22"/>
    </row>
    <row r="5280" spans="1:9" ht="40.5" x14ac:dyDescent="0.25">
      <c r="A5280" s="32">
        <v>4239</v>
      </c>
      <c r="B5280" s="32" t="s">
        <v>4114</v>
      </c>
      <c r="C5280" s="32" t="s">
        <v>497</v>
      </c>
      <c r="D5280" s="32" t="s">
        <v>9</v>
      </c>
      <c r="E5280" s="32" t="s">
        <v>14</v>
      </c>
      <c r="F5280" s="32">
        <v>1000000</v>
      </c>
      <c r="G5280" s="32">
        <v>1000000</v>
      </c>
      <c r="H5280" s="32">
        <v>1</v>
      </c>
      <c r="I5280" s="22"/>
    </row>
    <row r="5281" spans="1:9" ht="40.5" x14ac:dyDescent="0.25">
      <c r="A5281" s="32">
        <v>4239</v>
      </c>
      <c r="B5281" s="32" t="s">
        <v>4115</v>
      </c>
      <c r="C5281" s="32" t="s">
        <v>497</v>
      </c>
      <c r="D5281" s="32" t="s">
        <v>9</v>
      </c>
      <c r="E5281" s="32" t="s">
        <v>14</v>
      </c>
      <c r="F5281" s="32">
        <v>1000000</v>
      </c>
      <c r="G5281" s="32">
        <v>1000000</v>
      </c>
      <c r="H5281" s="32">
        <v>1</v>
      </c>
      <c r="I5281" s="22"/>
    </row>
    <row r="5282" spans="1:9" ht="40.5" x14ac:dyDescent="0.25">
      <c r="A5282" s="32">
        <v>4239</v>
      </c>
      <c r="B5282" s="32" t="s">
        <v>4116</v>
      </c>
      <c r="C5282" s="32" t="s">
        <v>497</v>
      </c>
      <c r="D5282" s="32" t="s">
        <v>9</v>
      </c>
      <c r="E5282" s="32" t="s">
        <v>14</v>
      </c>
      <c r="F5282" s="32">
        <v>1500000</v>
      </c>
      <c r="G5282" s="32">
        <v>1500000</v>
      </c>
      <c r="H5282" s="32">
        <v>1</v>
      </c>
      <c r="I5282" s="22"/>
    </row>
    <row r="5283" spans="1:9" ht="40.5" x14ac:dyDescent="0.25">
      <c r="A5283" s="32">
        <v>4239</v>
      </c>
      <c r="B5283" s="32" t="s">
        <v>4117</v>
      </c>
      <c r="C5283" s="32" t="s">
        <v>497</v>
      </c>
      <c r="D5283" s="32" t="s">
        <v>9</v>
      </c>
      <c r="E5283" s="32" t="s">
        <v>14</v>
      </c>
      <c r="F5283" s="32">
        <v>500000</v>
      </c>
      <c r="G5283" s="32">
        <v>500000</v>
      </c>
      <c r="H5283" s="32">
        <v>1</v>
      </c>
      <c r="I5283" s="22"/>
    </row>
    <row r="5284" spans="1:9" ht="40.5" x14ac:dyDescent="0.25">
      <c r="A5284" s="32">
        <v>4239</v>
      </c>
      <c r="B5284" s="32" t="s">
        <v>982</v>
      </c>
      <c r="C5284" s="32" t="s">
        <v>497</v>
      </c>
      <c r="D5284" s="32" t="s">
        <v>9</v>
      </c>
      <c r="E5284" s="32" t="s">
        <v>14</v>
      </c>
      <c r="F5284" s="32">
        <v>776000</v>
      </c>
      <c r="G5284" s="32">
        <v>776000</v>
      </c>
      <c r="H5284" s="32">
        <v>1</v>
      </c>
      <c r="I5284" s="22"/>
    </row>
    <row r="5285" spans="1:9" ht="40.5" x14ac:dyDescent="0.25">
      <c r="A5285" s="32">
        <v>4239</v>
      </c>
      <c r="B5285" s="32" t="s">
        <v>983</v>
      </c>
      <c r="C5285" s="32" t="s">
        <v>497</v>
      </c>
      <c r="D5285" s="32" t="s">
        <v>9</v>
      </c>
      <c r="E5285" s="32" t="s">
        <v>14</v>
      </c>
      <c r="F5285" s="32">
        <v>332000</v>
      </c>
      <c r="G5285" s="32">
        <v>332000</v>
      </c>
      <c r="H5285" s="32">
        <v>1</v>
      </c>
      <c r="I5285" s="22"/>
    </row>
    <row r="5286" spans="1:9" ht="40.5" x14ac:dyDescent="0.25">
      <c r="A5286" s="32">
        <v>4239</v>
      </c>
      <c r="B5286" s="32" t="s">
        <v>984</v>
      </c>
      <c r="C5286" s="32" t="s">
        <v>497</v>
      </c>
      <c r="D5286" s="32" t="s">
        <v>9</v>
      </c>
      <c r="E5286" s="32" t="s">
        <v>14</v>
      </c>
      <c r="F5286" s="32">
        <v>543000</v>
      </c>
      <c r="G5286" s="32">
        <v>543000</v>
      </c>
      <c r="H5286" s="32">
        <v>1</v>
      </c>
      <c r="I5286" s="22"/>
    </row>
    <row r="5287" spans="1:9" ht="40.5" x14ac:dyDescent="0.25">
      <c r="A5287" s="32">
        <v>4239</v>
      </c>
      <c r="B5287" s="32" t="s">
        <v>985</v>
      </c>
      <c r="C5287" s="32" t="s">
        <v>497</v>
      </c>
      <c r="D5287" s="32" t="s">
        <v>9</v>
      </c>
      <c r="E5287" s="32" t="s">
        <v>14</v>
      </c>
      <c r="F5287" s="95">
        <v>296000</v>
      </c>
      <c r="G5287" s="95">
        <v>296000</v>
      </c>
      <c r="H5287" s="32">
        <v>1</v>
      </c>
      <c r="I5287" s="22"/>
    </row>
    <row r="5288" spans="1:9" ht="40.5" x14ac:dyDescent="0.25">
      <c r="A5288" s="32">
        <v>4239</v>
      </c>
      <c r="B5288" s="32" t="s">
        <v>986</v>
      </c>
      <c r="C5288" s="32" t="s">
        <v>497</v>
      </c>
      <c r="D5288" s="32" t="s">
        <v>9</v>
      </c>
      <c r="E5288" s="32" t="s">
        <v>14</v>
      </c>
      <c r="F5288" s="95">
        <v>870000</v>
      </c>
      <c r="G5288" s="95">
        <v>870000</v>
      </c>
      <c r="H5288" s="32">
        <v>1</v>
      </c>
      <c r="I5288" s="22"/>
    </row>
    <row r="5289" spans="1:9" ht="40.5" x14ac:dyDescent="0.25">
      <c r="A5289" s="32">
        <v>4239</v>
      </c>
      <c r="B5289" s="32" t="s">
        <v>987</v>
      </c>
      <c r="C5289" s="32" t="s">
        <v>497</v>
      </c>
      <c r="D5289" s="32" t="s">
        <v>9</v>
      </c>
      <c r="E5289" s="32" t="s">
        <v>14</v>
      </c>
      <c r="F5289" s="95">
        <v>430000</v>
      </c>
      <c r="G5289" s="95">
        <v>430000</v>
      </c>
      <c r="H5289" s="32">
        <v>1</v>
      </c>
      <c r="I5289" s="22"/>
    </row>
    <row r="5290" spans="1:9" ht="40.5" x14ac:dyDescent="0.25">
      <c r="A5290" s="32">
        <v>4239</v>
      </c>
      <c r="B5290" s="32" t="s">
        <v>988</v>
      </c>
      <c r="C5290" s="32" t="s">
        <v>497</v>
      </c>
      <c r="D5290" s="32" t="s">
        <v>9</v>
      </c>
      <c r="E5290" s="32" t="s">
        <v>14</v>
      </c>
      <c r="F5290" s="95">
        <v>530000</v>
      </c>
      <c r="G5290" s="95">
        <v>530000</v>
      </c>
      <c r="H5290" s="32">
        <v>1</v>
      </c>
      <c r="I5290" s="22"/>
    </row>
    <row r="5291" spans="1:9" ht="40.5" x14ac:dyDescent="0.25">
      <c r="A5291" s="32">
        <v>4239</v>
      </c>
      <c r="B5291" s="32" t="s">
        <v>5746</v>
      </c>
      <c r="C5291" s="32" t="s">
        <v>497</v>
      </c>
      <c r="D5291" s="32" t="s">
        <v>9</v>
      </c>
      <c r="E5291" s="32" t="s">
        <v>14</v>
      </c>
      <c r="F5291" s="95">
        <v>700000</v>
      </c>
      <c r="G5291" s="95">
        <v>700000</v>
      </c>
      <c r="H5291" s="32">
        <v>1</v>
      </c>
      <c r="I5291" s="22"/>
    </row>
    <row r="5292" spans="1:9" ht="40.5" x14ac:dyDescent="0.25">
      <c r="A5292" s="32">
        <v>4239</v>
      </c>
      <c r="B5292" s="32" t="s">
        <v>5747</v>
      </c>
      <c r="C5292" s="32" t="s">
        <v>497</v>
      </c>
      <c r="D5292" s="32" t="s">
        <v>9</v>
      </c>
      <c r="E5292" s="32" t="s">
        <v>14</v>
      </c>
      <c r="F5292" s="95">
        <v>1000000</v>
      </c>
      <c r="G5292" s="95">
        <v>1000000</v>
      </c>
      <c r="H5292" s="32">
        <v>1</v>
      </c>
      <c r="I5292" s="22"/>
    </row>
    <row r="5293" spans="1:9" ht="40.5" x14ac:dyDescent="0.25">
      <c r="A5293" s="32">
        <v>4239</v>
      </c>
      <c r="B5293" s="32" t="s">
        <v>5748</v>
      </c>
      <c r="C5293" s="32" t="s">
        <v>497</v>
      </c>
      <c r="D5293" s="32" t="s">
        <v>9</v>
      </c>
      <c r="E5293" s="32" t="s">
        <v>14</v>
      </c>
      <c r="F5293" s="95">
        <v>1000000</v>
      </c>
      <c r="G5293" s="95">
        <v>1000000</v>
      </c>
      <c r="H5293" s="32">
        <v>1</v>
      </c>
      <c r="I5293" s="22"/>
    </row>
    <row r="5294" spans="1:9" ht="40.5" x14ac:dyDescent="0.25">
      <c r="A5294" s="32">
        <v>4239</v>
      </c>
      <c r="B5294" s="32" t="s">
        <v>5749</v>
      </c>
      <c r="C5294" s="32" t="s">
        <v>497</v>
      </c>
      <c r="D5294" s="32" t="s">
        <v>9</v>
      </c>
      <c r="E5294" s="32" t="s">
        <v>14</v>
      </c>
      <c r="F5294" s="95">
        <v>700000</v>
      </c>
      <c r="G5294" s="95">
        <v>700000</v>
      </c>
      <c r="H5294" s="32">
        <v>1</v>
      </c>
      <c r="I5294" s="22"/>
    </row>
    <row r="5295" spans="1:9" ht="40.5" x14ac:dyDescent="0.25">
      <c r="A5295" s="32">
        <v>4239</v>
      </c>
      <c r="B5295" s="32" t="s">
        <v>5750</v>
      </c>
      <c r="C5295" s="32" t="s">
        <v>497</v>
      </c>
      <c r="D5295" s="32" t="s">
        <v>9</v>
      </c>
      <c r="E5295" s="32" t="s">
        <v>14</v>
      </c>
      <c r="F5295" s="95">
        <v>400000</v>
      </c>
      <c r="G5295" s="95">
        <v>400000</v>
      </c>
      <c r="H5295" s="32">
        <v>1</v>
      </c>
      <c r="I5295" s="22"/>
    </row>
    <row r="5296" spans="1:9" ht="40.5" x14ac:dyDescent="0.25">
      <c r="A5296" s="32">
        <v>4239</v>
      </c>
      <c r="B5296" s="32" t="s">
        <v>5751</v>
      </c>
      <c r="C5296" s="32" t="s">
        <v>497</v>
      </c>
      <c r="D5296" s="32" t="s">
        <v>9</v>
      </c>
      <c r="E5296" s="32" t="s">
        <v>14</v>
      </c>
      <c r="F5296" s="95">
        <v>700000</v>
      </c>
      <c r="G5296" s="95">
        <v>700000</v>
      </c>
      <c r="H5296" s="32">
        <v>1</v>
      </c>
      <c r="I5296" s="22"/>
    </row>
    <row r="5297" spans="1:9" ht="40.5" x14ac:dyDescent="0.25">
      <c r="A5297" s="32">
        <v>4239</v>
      </c>
      <c r="B5297" s="32" t="s">
        <v>5752</v>
      </c>
      <c r="C5297" s="32" t="s">
        <v>497</v>
      </c>
      <c r="D5297" s="32" t="s">
        <v>9</v>
      </c>
      <c r="E5297" s="32" t="s">
        <v>14</v>
      </c>
      <c r="F5297" s="95">
        <v>1200000</v>
      </c>
      <c r="G5297" s="95">
        <v>1200000</v>
      </c>
      <c r="H5297" s="32">
        <v>1</v>
      </c>
      <c r="I5297" s="22"/>
    </row>
    <row r="5298" spans="1:9" ht="40.5" x14ac:dyDescent="0.25">
      <c r="A5298" s="32">
        <v>4239</v>
      </c>
      <c r="B5298" s="32" t="s">
        <v>5753</v>
      </c>
      <c r="C5298" s="32" t="s">
        <v>497</v>
      </c>
      <c r="D5298" s="32" t="s">
        <v>9</v>
      </c>
      <c r="E5298" s="32" t="s">
        <v>14</v>
      </c>
      <c r="F5298" s="95">
        <v>800000</v>
      </c>
      <c r="G5298" s="95">
        <v>800000</v>
      </c>
      <c r="H5298" s="32">
        <v>1</v>
      </c>
      <c r="I5298" s="22"/>
    </row>
    <row r="5299" spans="1:9" ht="40.5" x14ac:dyDescent="0.25">
      <c r="A5299" s="32">
        <v>4239</v>
      </c>
      <c r="B5299" s="32" t="s">
        <v>5754</v>
      </c>
      <c r="C5299" s="32" t="s">
        <v>497</v>
      </c>
      <c r="D5299" s="32" t="s">
        <v>9</v>
      </c>
      <c r="E5299" s="32" t="s">
        <v>14</v>
      </c>
      <c r="F5299" s="95">
        <v>1000000</v>
      </c>
      <c r="G5299" s="95">
        <v>1000000</v>
      </c>
      <c r="H5299" s="32">
        <v>1</v>
      </c>
      <c r="I5299" s="22"/>
    </row>
    <row r="5300" spans="1:9" ht="40.5" x14ac:dyDescent="0.25">
      <c r="A5300" s="32">
        <v>4239</v>
      </c>
      <c r="B5300" s="32" t="s">
        <v>5755</v>
      </c>
      <c r="C5300" s="32" t="s">
        <v>497</v>
      </c>
      <c r="D5300" s="32" t="s">
        <v>9</v>
      </c>
      <c r="E5300" s="32" t="s">
        <v>14</v>
      </c>
      <c r="F5300" s="95">
        <v>600000</v>
      </c>
      <c r="G5300" s="95">
        <v>600000</v>
      </c>
      <c r="H5300" s="32">
        <v>1</v>
      </c>
      <c r="I5300" s="22"/>
    </row>
    <row r="5301" spans="1:9" ht="40.5" x14ac:dyDescent="0.25">
      <c r="A5301" s="32">
        <v>4239</v>
      </c>
      <c r="B5301" s="32" t="s">
        <v>5756</v>
      </c>
      <c r="C5301" s="32" t="s">
        <v>497</v>
      </c>
      <c r="D5301" s="32" t="s">
        <v>9</v>
      </c>
      <c r="E5301" s="32" t="s">
        <v>14</v>
      </c>
      <c r="F5301" s="95">
        <v>1200000</v>
      </c>
      <c r="G5301" s="95">
        <v>1200000</v>
      </c>
      <c r="H5301" s="32">
        <v>1</v>
      </c>
      <c r="I5301" s="22"/>
    </row>
    <row r="5302" spans="1:9" ht="40.5" x14ac:dyDescent="0.25">
      <c r="A5302" s="32">
        <v>4239</v>
      </c>
      <c r="B5302" s="32" t="s">
        <v>5757</v>
      </c>
      <c r="C5302" s="32" t="s">
        <v>497</v>
      </c>
      <c r="D5302" s="32" t="s">
        <v>9</v>
      </c>
      <c r="E5302" s="32" t="s">
        <v>14</v>
      </c>
      <c r="F5302" s="95">
        <v>1000000</v>
      </c>
      <c r="G5302" s="95">
        <v>1000000</v>
      </c>
      <c r="H5302" s="32">
        <v>1</v>
      </c>
      <c r="I5302" s="22"/>
    </row>
    <row r="5303" spans="1:9" ht="27" x14ac:dyDescent="0.25">
      <c r="A5303" s="32">
        <v>4239</v>
      </c>
      <c r="B5303" s="32" t="s">
        <v>6050</v>
      </c>
      <c r="C5303" s="32" t="s">
        <v>857</v>
      </c>
      <c r="D5303" s="32" t="s">
        <v>9</v>
      </c>
      <c r="E5303" s="32" t="s">
        <v>14</v>
      </c>
      <c r="F5303" s="95">
        <v>14000000</v>
      </c>
      <c r="G5303" s="95">
        <v>14000000</v>
      </c>
      <c r="H5303" s="32">
        <v>1</v>
      </c>
      <c r="I5303" s="22"/>
    </row>
    <row r="5304" spans="1:9" ht="15" customHeight="1" x14ac:dyDescent="0.25">
      <c r="A5304" s="156" t="s">
        <v>2194</v>
      </c>
      <c r="B5304" s="157"/>
      <c r="C5304" s="157"/>
      <c r="D5304" s="157"/>
      <c r="E5304" s="157"/>
      <c r="F5304" s="157"/>
      <c r="G5304" s="157"/>
      <c r="H5304" s="158"/>
      <c r="I5304" s="22"/>
    </row>
    <row r="5305" spans="1:9" ht="15" customHeight="1" x14ac:dyDescent="0.25">
      <c r="A5305" s="138" t="s">
        <v>12</v>
      </c>
      <c r="B5305" s="139"/>
      <c r="C5305" s="139"/>
      <c r="D5305" s="139"/>
      <c r="E5305" s="139"/>
      <c r="F5305" s="139"/>
      <c r="G5305" s="139"/>
      <c r="H5305" s="140"/>
      <c r="I5305" s="22"/>
    </row>
    <row r="5306" spans="1:9" ht="40.5" x14ac:dyDescent="0.25">
      <c r="A5306" s="32">
        <v>4239</v>
      </c>
      <c r="B5306" s="32" t="s">
        <v>2813</v>
      </c>
      <c r="C5306" s="32" t="s">
        <v>434</v>
      </c>
      <c r="D5306" s="32" t="s">
        <v>9</v>
      </c>
      <c r="E5306" s="32" t="s">
        <v>14</v>
      </c>
      <c r="F5306" s="32">
        <v>300000</v>
      </c>
      <c r="G5306" s="32">
        <v>300000</v>
      </c>
      <c r="H5306" s="32">
        <v>1</v>
      </c>
      <c r="I5306" s="22"/>
    </row>
    <row r="5307" spans="1:9" ht="40.5" x14ac:dyDescent="0.25">
      <c r="A5307" s="32">
        <v>4239</v>
      </c>
      <c r="B5307" s="32" t="s">
        <v>2814</v>
      </c>
      <c r="C5307" s="32" t="s">
        <v>434</v>
      </c>
      <c r="D5307" s="32" t="s">
        <v>9</v>
      </c>
      <c r="E5307" s="32" t="s">
        <v>14</v>
      </c>
      <c r="F5307" s="32">
        <v>480000</v>
      </c>
      <c r="G5307" s="32">
        <v>480000</v>
      </c>
      <c r="H5307" s="32">
        <v>1</v>
      </c>
      <c r="I5307" s="22"/>
    </row>
    <row r="5308" spans="1:9" ht="40.5" x14ac:dyDescent="0.25">
      <c r="A5308" s="32">
        <v>4239</v>
      </c>
      <c r="B5308" s="32" t="s">
        <v>2815</v>
      </c>
      <c r="C5308" s="32" t="s">
        <v>434</v>
      </c>
      <c r="D5308" s="32" t="s">
        <v>9</v>
      </c>
      <c r="E5308" s="32" t="s">
        <v>14</v>
      </c>
      <c r="F5308" s="32">
        <v>400000</v>
      </c>
      <c r="G5308" s="32">
        <v>400000</v>
      </c>
      <c r="H5308" s="32">
        <v>1</v>
      </c>
      <c r="I5308" s="22"/>
    </row>
    <row r="5309" spans="1:9" ht="40.5" x14ac:dyDescent="0.25">
      <c r="A5309" s="32">
        <v>4239</v>
      </c>
      <c r="B5309" s="32" t="s">
        <v>2816</v>
      </c>
      <c r="C5309" s="32" t="s">
        <v>434</v>
      </c>
      <c r="D5309" s="32" t="s">
        <v>9</v>
      </c>
      <c r="E5309" s="32" t="s">
        <v>14</v>
      </c>
      <c r="F5309" s="32">
        <v>400000</v>
      </c>
      <c r="G5309" s="32">
        <v>400000</v>
      </c>
      <c r="H5309" s="32">
        <v>1</v>
      </c>
      <c r="I5309" s="22"/>
    </row>
    <row r="5310" spans="1:9" ht="40.5" x14ac:dyDescent="0.25">
      <c r="A5310" s="32">
        <v>4239</v>
      </c>
      <c r="B5310" s="32" t="s">
        <v>2817</v>
      </c>
      <c r="C5310" s="32" t="s">
        <v>434</v>
      </c>
      <c r="D5310" s="32" t="s">
        <v>9</v>
      </c>
      <c r="E5310" s="32" t="s">
        <v>14</v>
      </c>
      <c r="F5310" s="32">
        <v>600000</v>
      </c>
      <c r="G5310" s="32">
        <v>600000</v>
      </c>
      <c r="H5310" s="32">
        <v>1</v>
      </c>
      <c r="I5310" s="22"/>
    </row>
    <row r="5311" spans="1:9" ht="40.5" x14ac:dyDescent="0.25">
      <c r="A5311" s="32">
        <v>4239</v>
      </c>
      <c r="B5311" s="32" t="s">
        <v>2818</v>
      </c>
      <c r="C5311" s="32" t="s">
        <v>434</v>
      </c>
      <c r="D5311" s="32" t="s">
        <v>9</v>
      </c>
      <c r="E5311" s="32" t="s">
        <v>14</v>
      </c>
      <c r="F5311" s="32">
        <v>800000</v>
      </c>
      <c r="G5311" s="32">
        <v>800000</v>
      </c>
      <c r="H5311" s="32">
        <v>1</v>
      </c>
      <c r="I5311" s="22"/>
    </row>
    <row r="5312" spans="1:9" ht="40.5" x14ac:dyDescent="0.25">
      <c r="A5312" s="32">
        <v>4239</v>
      </c>
      <c r="B5312" s="32" t="s">
        <v>2819</v>
      </c>
      <c r="C5312" s="32" t="s">
        <v>434</v>
      </c>
      <c r="D5312" s="32" t="s">
        <v>9</v>
      </c>
      <c r="E5312" s="32" t="s">
        <v>14</v>
      </c>
      <c r="F5312" s="32">
        <v>400000</v>
      </c>
      <c r="G5312" s="32">
        <v>400000</v>
      </c>
      <c r="H5312" s="32">
        <v>1</v>
      </c>
      <c r="I5312" s="22"/>
    </row>
    <row r="5313" spans="1:9" ht="40.5" x14ac:dyDescent="0.25">
      <c r="A5313" s="32">
        <v>4239</v>
      </c>
      <c r="B5313" s="32" t="s">
        <v>2820</v>
      </c>
      <c r="C5313" s="32" t="s">
        <v>434</v>
      </c>
      <c r="D5313" s="32" t="s">
        <v>9</v>
      </c>
      <c r="E5313" s="32" t="s">
        <v>14</v>
      </c>
      <c r="F5313" s="32">
        <v>400000</v>
      </c>
      <c r="G5313" s="32">
        <v>400000</v>
      </c>
      <c r="H5313" s="32">
        <v>1</v>
      </c>
      <c r="I5313" s="22"/>
    </row>
    <row r="5314" spans="1:9" ht="40.5" x14ac:dyDescent="0.25">
      <c r="A5314" s="32">
        <v>4239</v>
      </c>
      <c r="B5314" s="32" t="s">
        <v>2821</v>
      </c>
      <c r="C5314" s="32" t="s">
        <v>434</v>
      </c>
      <c r="D5314" s="32" t="s">
        <v>9</v>
      </c>
      <c r="E5314" s="32" t="s">
        <v>14</v>
      </c>
      <c r="F5314" s="32">
        <v>375000</v>
      </c>
      <c r="G5314" s="32">
        <v>375000</v>
      </c>
      <c r="H5314" s="32">
        <v>1</v>
      </c>
      <c r="I5314" s="22"/>
    </row>
    <row r="5315" spans="1:9" ht="40.5" x14ac:dyDescent="0.25">
      <c r="A5315" s="32">
        <v>4239</v>
      </c>
      <c r="B5315" s="32" t="s">
        <v>2822</v>
      </c>
      <c r="C5315" s="32" t="s">
        <v>434</v>
      </c>
      <c r="D5315" s="32" t="s">
        <v>9</v>
      </c>
      <c r="E5315" s="32" t="s">
        <v>14</v>
      </c>
      <c r="F5315" s="32">
        <v>250000</v>
      </c>
      <c r="G5315" s="32">
        <v>250000</v>
      </c>
      <c r="H5315" s="32">
        <v>1</v>
      </c>
      <c r="I5315" s="22"/>
    </row>
    <row r="5316" spans="1:9" ht="40.5" x14ac:dyDescent="0.25">
      <c r="A5316" s="32">
        <v>4239</v>
      </c>
      <c r="B5316" s="32" t="s">
        <v>2823</v>
      </c>
      <c r="C5316" s="32" t="s">
        <v>434</v>
      </c>
      <c r="D5316" s="32" t="s">
        <v>9</v>
      </c>
      <c r="E5316" s="32" t="s">
        <v>14</v>
      </c>
      <c r="F5316" s="32">
        <v>315000</v>
      </c>
      <c r="G5316" s="32">
        <v>315000</v>
      </c>
      <c r="H5316" s="32">
        <v>1</v>
      </c>
      <c r="I5316" s="22"/>
    </row>
    <row r="5317" spans="1:9" ht="40.5" x14ac:dyDescent="0.25">
      <c r="A5317" s="32">
        <v>4239</v>
      </c>
      <c r="B5317" s="32" t="s">
        <v>2824</v>
      </c>
      <c r="C5317" s="32" t="s">
        <v>434</v>
      </c>
      <c r="D5317" s="32" t="s">
        <v>9</v>
      </c>
      <c r="E5317" s="32" t="s">
        <v>14</v>
      </c>
      <c r="F5317" s="32">
        <v>400000</v>
      </c>
      <c r="G5317" s="32">
        <v>400000</v>
      </c>
      <c r="H5317" s="32">
        <v>1</v>
      </c>
      <c r="I5317" s="22"/>
    </row>
    <row r="5318" spans="1:9" ht="40.5" x14ac:dyDescent="0.25">
      <c r="A5318" s="32">
        <v>4239</v>
      </c>
      <c r="B5318" s="32" t="s">
        <v>2825</v>
      </c>
      <c r="C5318" s="32" t="s">
        <v>434</v>
      </c>
      <c r="D5318" s="32" t="s">
        <v>9</v>
      </c>
      <c r="E5318" s="32" t="s">
        <v>14</v>
      </c>
      <c r="F5318" s="32">
        <v>380000</v>
      </c>
      <c r="G5318" s="32">
        <v>380000</v>
      </c>
      <c r="H5318" s="32">
        <v>1</v>
      </c>
      <c r="I5318" s="22"/>
    </row>
    <row r="5319" spans="1:9" ht="40.5" x14ac:dyDescent="0.25">
      <c r="A5319" s="32" t="s">
        <v>22</v>
      </c>
      <c r="B5319" s="32" t="s">
        <v>2195</v>
      </c>
      <c r="C5319" s="32" t="s">
        <v>434</v>
      </c>
      <c r="D5319" s="32" t="s">
        <v>9</v>
      </c>
      <c r="E5319" s="32" t="s">
        <v>14</v>
      </c>
      <c r="F5319" s="32">
        <v>1200000</v>
      </c>
      <c r="G5319" s="32">
        <v>1200000</v>
      </c>
      <c r="H5319" s="32">
        <v>1</v>
      </c>
      <c r="I5319" s="22"/>
    </row>
    <row r="5320" spans="1:9" ht="40.5" x14ac:dyDescent="0.25">
      <c r="A5320" s="32" t="s">
        <v>22</v>
      </c>
      <c r="B5320" s="32" t="s">
        <v>2196</v>
      </c>
      <c r="C5320" s="32" t="s">
        <v>434</v>
      </c>
      <c r="D5320" s="32" t="s">
        <v>9</v>
      </c>
      <c r="E5320" s="32" t="s">
        <v>14</v>
      </c>
      <c r="F5320" s="32">
        <v>650000</v>
      </c>
      <c r="G5320" s="32">
        <v>650000</v>
      </c>
      <c r="H5320" s="32">
        <v>1</v>
      </c>
      <c r="I5320" s="22"/>
    </row>
    <row r="5321" spans="1:9" ht="40.5" x14ac:dyDescent="0.25">
      <c r="A5321" s="32" t="s">
        <v>22</v>
      </c>
      <c r="B5321" s="32" t="s">
        <v>2197</v>
      </c>
      <c r="C5321" s="32" t="s">
        <v>434</v>
      </c>
      <c r="D5321" s="32" t="s">
        <v>9</v>
      </c>
      <c r="E5321" s="32" t="s">
        <v>14</v>
      </c>
      <c r="F5321" s="32">
        <v>450000</v>
      </c>
      <c r="G5321" s="32">
        <v>450000</v>
      </c>
      <c r="H5321" s="32">
        <v>1</v>
      </c>
      <c r="I5321" s="22"/>
    </row>
    <row r="5322" spans="1:9" ht="40.5" x14ac:dyDescent="0.25">
      <c r="A5322" s="32">
        <v>4239</v>
      </c>
      <c r="B5322" s="32" t="s">
        <v>6023</v>
      </c>
      <c r="C5322" s="32" t="s">
        <v>434</v>
      </c>
      <c r="D5322" s="32" t="s">
        <v>9</v>
      </c>
      <c r="E5322" s="32" t="s">
        <v>14</v>
      </c>
      <c r="F5322" s="32">
        <v>284900</v>
      </c>
      <c r="G5322" s="32">
        <v>284900</v>
      </c>
      <c r="H5322" s="32">
        <v>1</v>
      </c>
      <c r="I5322" s="22"/>
    </row>
    <row r="5323" spans="1:9" ht="15" customHeight="1" x14ac:dyDescent="0.25">
      <c r="A5323" s="132" t="s">
        <v>258</v>
      </c>
      <c r="B5323" s="133"/>
      <c r="C5323" s="133"/>
      <c r="D5323" s="133"/>
      <c r="E5323" s="133"/>
      <c r="F5323" s="133"/>
      <c r="G5323" s="133"/>
      <c r="H5323" s="134"/>
      <c r="I5323" s="22"/>
    </row>
    <row r="5324" spans="1:9" ht="15" customHeight="1" x14ac:dyDescent="0.25">
      <c r="A5324" s="138" t="s">
        <v>12</v>
      </c>
      <c r="B5324" s="139"/>
      <c r="C5324" s="139"/>
      <c r="D5324" s="139"/>
      <c r="E5324" s="139"/>
      <c r="F5324" s="139"/>
      <c r="G5324" s="139"/>
      <c r="H5324" s="140"/>
      <c r="I5324" s="22"/>
    </row>
    <row r="5325" spans="1:9" x14ac:dyDescent="0.25">
      <c r="A5325" s="29"/>
      <c r="B5325" s="29"/>
      <c r="C5325" s="29"/>
      <c r="D5325" s="29"/>
      <c r="E5325" s="29"/>
      <c r="F5325" s="29"/>
      <c r="G5325" s="29"/>
      <c r="H5325" s="29"/>
      <c r="I5325" s="22"/>
    </row>
    <row r="5326" spans="1:9" ht="15" customHeight="1" x14ac:dyDescent="0.25">
      <c r="A5326" s="132" t="s">
        <v>181</v>
      </c>
      <c r="B5326" s="133"/>
      <c r="C5326" s="133"/>
      <c r="D5326" s="133"/>
      <c r="E5326" s="133"/>
      <c r="F5326" s="133"/>
      <c r="G5326" s="133"/>
      <c r="H5326" s="134"/>
      <c r="I5326" s="22"/>
    </row>
    <row r="5327" spans="1:9" ht="15" customHeight="1" x14ac:dyDescent="0.25">
      <c r="A5327" s="165" t="s">
        <v>12</v>
      </c>
      <c r="B5327" s="166"/>
      <c r="C5327" s="166"/>
      <c r="D5327" s="166"/>
      <c r="E5327" s="166"/>
      <c r="F5327" s="166"/>
      <c r="G5327" s="166"/>
      <c r="H5327" s="167"/>
      <c r="I5327" s="22"/>
    </row>
    <row r="5328" spans="1:9" x14ac:dyDescent="0.25">
      <c r="A5328" s="29"/>
      <c r="B5328" s="31"/>
      <c r="C5328" s="31"/>
      <c r="D5328" s="12"/>
      <c r="E5328" s="12"/>
      <c r="F5328" s="35"/>
      <c r="G5328" s="35"/>
      <c r="H5328" s="36"/>
      <c r="I5328" s="22"/>
    </row>
    <row r="5329" spans="1:9" ht="15" customHeight="1" x14ac:dyDescent="0.25">
      <c r="A5329" s="156" t="s">
        <v>277</v>
      </c>
      <c r="B5329" s="157"/>
      <c r="C5329" s="157"/>
      <c r="D5329" s="157"/>
      <c r="E5329" s="157"/>
      <c r="F5329" s="157"/>
      <c r="G5329" s="157"/>
      <c r="H5329" s="158"/>
      <c r="I5329" s="22"/>
    </row>
    <row r="5330" spans="1:9" ht="15" customHeight="1" x14ac:dyDescent="0.25">
      <c r="A5330" s="138" t="s">
        <v>12</v>
      </c>
      <c r="B5330" s="139"/>
      <c r="C5330" s="139"/>
      <c r="D5330" s="139"/>
      <c r="E5330" s="139"/>
      <c r="F5330" s="139"/>
      <c r="G5330" s="139"/>
      <c r="H5330" s="140"/>
      <c r="I5330" s="22"/>
    </row>
    <row r="5331" spans="1:9" x14ac:dyDescent="0.25">
      <c r="A5331" s="29"/>
      <c r="B5331" s="29"/>
      <c r="C5331" s="29"/>
      <c r="D5331" s="29"/>
      <c r="E5331" s="29"/>
      <c r="F5331" s="29"/>
      <c r="G5331" s="29"/>
      <c r="H5331" s="29"/>
      <c r="I5331" s="22"/>
    </row>
    <row r="5332" spans="1:9" ht="15" customHeight="1" x14ac:dyDescent="0.25">
      <c r="A5332" s="132" t="s">
        <v>249</v>
      </c>
      <c r="B5332" s="133"/>
      <c r="C5332" s="133"/>
      <c r="D5332" s="133"/>
      <c r="E5332" s="133"/>
      <c r="F5332" s="133"/>
      <c r="G5332" s="133"/>
      <c r="H5332" s="134"/>
      <c r="I5332" s="22"/>
    </row>
    <row r="5333" spans="1:9" ht="15" customHeight="1" x14ac:dyDescent="0.25">
      <c r="A5333" s="138" t="s">
        <v>12</v>
      </c>
      <c r="B5333" s="139"/>
      <c r="C5333" s="139"/>
      <c r="D5333" s="139"/>
      <c r="E5333" s="139"/>
      <c r="F5333" s="139"/>
      <c r="G5333" s="139"/>
      <c r="H5333" s="140"/>
      <c r="I5333" s="22"/>
    </row>
    <row r="5334" spans="1:9" x14ac:dyDescent="0.25">
      <c r="A5334" s="29"/>
      <c r="B5334" s="29"/>
      <c r="C5334" s="29"/>
      <c r="D5334" s="29"/>
      <c r="E5334" s="29"/>
      <c r="F5334" s="29"/>
      <c r="G5334" s="29"/>
      <c r="H5334" s="29"/>
      <c r="I5334" s="22"/>
    </row>
    <row r="5335" spans="1:9" ht="15" customHeight="1" x14ac:dyDescent="0.25">
      <c r="A5335" s="132" t="s">
        <v>283</v>
      </c>
      <c r="B5335" s="133"/>
      <c r="C5335" s="133"/>
      <c r="D5335" s="133"/>
      <c r="E5335" s="133"/>
      <c r="F5335" s="133"/>
      <c r="G5335" s="133"/>
      <c r="H5335" s="134"/>
      <c r="I5335" s="22"/>
    </row>
    <row r="5336" spans="1:9" ht="15" customHeight="1" x14ac:dyDescent="0.25">
      <c r="A5336" s="138" t="s">
        <v>12</v>
      </c>
      <c r="B5336" s="139"/>
      <c r="C5336" s="139"/>
      <c r="D5336" s="139"/>
      <c r="E5336" s="139"/>
      <c r="F5336" s="139"/>
      <c r="G5336" s="139"/>
      <c r="H5336" s="140"/>
      <c r="I5336" s="22"/>
    </row>
    <row r="5337" spans="1:9" x14ac:dyDescent="0.25">
      <c r="A5337" s="32"/>
      <c r="B5337" s="32"/>
      <c r="C5337" s="32"/>
      <c r="D5337" s="32"/>
      <c r="E5337" s="32"/>
      <c r="F5337" s="32"/>
      <c r="G5337" s="32"/>
      <c r="H5337" s="32"/>
      <c r="I5337" s="22"/>
    </row>
    <row r="5338" spans="1:9" ht="15" customHeight="1" x14ac:dyDescent="0.25">
      <c r="A5338" s="138" t="s">
        <v>16</v>
      </c>
      <c r="B5338" s="139"/>
      <c r="C5338" s="139"/>
      <c r="D5338" s="139"/>
      <c r="E5338" s="139"/>
      <c r="F5338" s="139"/>
      <c r="G5338" s="139"/>
      <c r="H5338" s="140"/>
      <c r="I5338" s="22"/>
    </row>
    <row r="5339" spans="1:9" x14ac:dyDescent="0.25">
      <c r="A5339" s="29"/>
      <c r="B5339" s="29"/>
      <c r="C5339" s="29"/>
      <c r="D5339" s="29"/>
      <c r="E5339" s="29"/>
      <c r="F5339" s="29"/>
      <c r="G5339" s="29"/>
      <c r="H5339" s="29"/>
      <c r="I5339" s="22"/>
    </row>
    <row r="5340" spans="1:9" ht="15" customHeight="1" x14ac:dyDescent="0.25">
      <c r="A5340" s="132" t="s">
        <v>647</v>
      </c>
      <c r="B5340" s="133"/>
      <c r="C5340" s="133"/>
      <c r="D5340" s="133"/>
      <c r="E5340" s="133"/>
      <c r="F5340" s="133"/>
      <c r="G5340" s="133"/>
      <c r="H5340" s="134"/>
      <c r="I5340" s="22"/>
    </row>
    <row r="5341" spans="1:9" ht="15" customHeight="1" x14ac:dyDescent="0.25">
      <c r="A5341" s="138" t="s">
        <v>12</v>
      </c>
      <c r="B5341" s="139"/>
      <c r="C5341" s="139"/>
      <c r="D5341" s="139"/>
      <c r="E5341" s="139"/>
      <c r="F5341" s="139"/>
      <c r="G5341" s="139"/>
      <c r="H5341" s="140"/>
      <c r="I5341" s="22"/>
    </row>
    <row r="5342" spans="1:9" x14ac:dyDescent="0.25">
      <c r="A5342" s="4">
        <v>4239</v>
      </c>
      <c r="B5342" s="4" t="s">
        <v>3030</v>
      </c>
      <c r="C5342" s="4" t="s">
        <v>27</v>
      </c>
      <c r="D5342" s="4" t="s">
        <v>13</v>
      </c>
      <c r="E5342" s="4" t="s">
        <v>14</v>
      </c>
      <c r="F5342" s="4">
        <v>1000000</v>
      </c>
      <c r="G5342" s="4">
        <v>1000000</v>
      </c>
      <c r="H5342" s="4">
        <v>1</v>
      </c>
      <c r="I5342" s="22"/>
    </row>
    <row r="5343" spans="1:9" x14ac:dyDescent="0.25">
      <c r="A5343" s="4">
        <v>4239</v>
      </c>
      <c r="B5343" s="4" t="s">
        <v>3029</v>
      </c>
      <c r="C5343" s="4" t="s">
        <v>27</v>
      </c>
      <c r="D5343" s="4" t="s">
        <v>13</v>
      </c>
      <c r="E5343" s="4" t="s">
        <v>14</v>
      </c>
      <c r="F5343" s="4">
        <v>1000000</v>
      </c>
      <c r="G5343" s="4">
        <v>1000000</v>
      </c>
      <c r="H5343" s="4">
        <v>1</v>
      </c>
      <c r="I5343" s="22"/>
    </row>
    <row r="5344" spans="1:9" ht="15" customHeight="1" x14ac:dyDescent="0.25">
      <c r="A5344" s="132" t="s">
        <v>979</v>
      </c>
      <c r="B5344" s="133"/>
      <c r="C5344" s="133"/>
      <c r="D5344" s="133"/>
      <c r="E5344" s="133"/>
      <c r="F5344" s="133"/>
      <c r="G5344" s="133"/>
      <c r="H5344" s="134"/>
      <c r="I5344" s="22"/>
    </row>
    <row r="5345" spans="1:9" ht="15" customHeight="1" x14ac:dyDescent="0.25">
      <c r="A5345" s="165" t="s">
        <v>12</v>
      </c>
      <c r="B5345" s="166"/>
      <c r="C5345" s="166"/>
      <c r="D5345" s="166"/>
      <c r="E5345" s="166"/>
      <c r="F5345" s="166"/>
      <c r="G5345" s="166"/>
      <c r="H5345" s="167"/>
      <c r="I5345" s="22"/>
    </row>
    <row r="5346" spans="1:9" ht="27" x14ac:dyDescent="0.25">
      <c r="A5346" s="29">
        <v>5113</v>
      </c>
      <c r="B5346" s="29" t="s">
        <v>980</v>
      </c>
      <c r="C5346" s="29" t="s">
        <v>981</v>
      </c>
      <c r="D5346" s="29" t="s">
        <v>381</v>
      </c>
      <c r="E5346" s="29" t="s">
        <v>14</v>
      </c>
      <c r="F5346" s="95">
        <v>8990000</v>
      </c>
      <c r="G5346" s="95">
        <v>8990000</v>
      </c>
      <c r="H5346" s="29">
        <v>1</v>
      </c>
      <c r="I5346" s="22"/>
    </row>
    <row r="5347" spans="1:9" ht="27" x14ac:dyDescent="0.25">
      <c r="A5347" s="29">
        <v>5113</v>
      </c>
      <c r="B5347" s="29" t="s">
        <v>1029</v>
      </c>
      <c r="C5347" s="29" t="s">
        <v>454</v>
      </c>
      <c r="D5347" s="29" t="s">
        <v>15</v>
      </c>
      <c r="E5347" s="29" t="s">
        <v>14</v>
      </c>
      <c r="F5347" s="95">
        <v>34000</v>
      </c>
      <c r="G5347" s="95">
        <v>34000</v>
      </c>
      <c r="H5347" s="29">
        <v>1</v>
      </c>
      <c r="I5347" s="22"/>
    </row>
    <row r="5348" spans="1:9" ht="27" x14ac:dyDescent="0.25">
      <c r="A5348" s="29">
        <v>5113</v>
      </c>
      <c r="B5348" s="29" t="s">
        <v>4869</v>
      </c>
      <c r="C5348" s="29" t="s">
        <v>1093</v>
      </c>
      <c r="D5348" s="29" t="s">
        <v>13</v>
      </c>
      <c r="E5348" s="29" t="s">
        <v>14</v>
      </c>
      <c r="F5348" s="95">
        <v>58416</v>
      </c>
      <c r="G5348" s="95">
        <v>58416</v>
      </c>
      <c r="H5348" s="29">
        <v>1</v>
      </c>
      <c r="I5348" s="22"/>
    </row>
    <row r="5349" spans="1:9" ht="15" customHeight="1" x14ac:dyDescent="0.25">
      <c r="A5349" s="156" t="s">
        <v>84</v>
      </c>
      <c r="B5349" s="157"/>
      <c r="C5349" s="157"/>
      <c r="D5349" s="157"/>
      <c r="E5349" s="157"/>
      <c r="F5349" s="157"/>
      <c r="G5349" s="157"/>
      <c r="H5349" s="158"/>
      <c r="I5349" s="22"/>
    </row>
    <row r="5350" spans="1:9" ht="15" customHeight="1" x14ac:dyDescent="0.25">
      <c r="A5350" s="138" t="s">
        <v>12</v>
      </c>
      <c r="B5350" s="139"/>
      <c r="C5350" s="139"/>
      <c r="D5350" s="139"/>
      <c r="E5350" s="139"/>
      <c r="F5350" s="139"/>
      <c r="G5350" s="139"/>
      <c r="H5350" s="140"/>
      <c r="I5350" s="22"/>
    </row>
    <row r="5351" spans="1:9" x14ac:dyDescent="0.25">
      <c r="A5351" s="4"/>
      <c r="B5351" s="4"/>
      <c r="C5351" s="4"/>
      <c r="D5351" s="4"/>
      <c r="E5351" s="4"/>
      <c r="F5351" s="4"/>
      <c r="G5351" s="4"/>
      <c r="H5351" s="4"/>
      <c r="I5351" s="22"/>
    </row>
    <row r="5352" spans="1:9" x14ac:dyDescent="0.25">
      <c r="A5352" s="138" t="s">
        <v>8</v>
      </c>
      <c r="B5352" s="139"/>
      <c r="C5352" s="139"/>
      <c r="D5352" s="139"/>
      <c r="E5352" s="139"/>
      <c r="F5352" s="139"/>
      <c r="G5352" s="139"/>
      <c r="H5352" s="140"/>
      <c r="I5352" s="22"/>
    </row>
    <row r="5353" spans="1:9" x14ac:dyDescent="0.25">
      <c r="A5353" s="29"/>
      <c r="B5353" s="29"/>
      <c r="C5353" s="29"/>
      <c r="D5353" s="29"/>
      <c r="E5353" s="29"/>
      <c r="F5353" s="29"/>
      <c r="G5353" s="29"/>
      <c r="H5353" s="29"/>
      <c r="I5353" s="22"/>
    </row>
    <row r="5354" spans="1:9" ht="15" customHeight="1" x14ac:dyDescent="0.25">
      <c r="A5354" s="144" t="s">
        <v>5464</v>
      </c>
      <c r="B5354" s="145"/>
      <c r="C5354" s="145"/>
      <c r="D5354" s="145"/>
      <c r="E5354" s="145"/>
      <c r="F5354" s="145"/>
      <c r="G5354" s="145"/>
      <c r="H5354" s="146"/>
      <c r="I5354" s="22"/>
    </row>
    <row r="5355" spans="1:9" ht="15" customHeight="1" x14ac:dyDescent="0.25">
      <c r="A5355" s="132" t="s">
        <v>4975</v>
      </c>
      <c r="B5355" s="133"/>
      <c r="C5355" s="133"/>
      <c r="D5355" s="133"/>
      <c r="E5355" s="133"/>
      <c r="F5355" s="133"/>
      <c r="G5355" s="133"/>
      <c r="H5355" s="134"/>
      <c r="I5355" s="22"/>
    </row>
    <row r="5356" spans="1:9" x14ac:dyDescent="0.25">
      <c r="A5356" s="141" t="s">
        <v>8</v>
      </c>
      <c r="B5356" s="142"/>
      <c r="C5356" s="142"/>
      <c r="D5356" s="142"/>
      <c r="E5356" s="142"/>
      <c r="F5356" s="142"/>
      <c r="G5356" s="142"/>
      <c r="H5356" s="143"/>
      <c r="I5356" s="22"/>
    </row>
    <row r="5357" spans="1:9" x14ac:dyDescent="0.25">
      <c r="A5357" s="70">
        <v>4264</v>
      </c>
      <c r="B5357" s="70" t="s">
        <v>4654</v>
      </c>
      <c r="C5357" s="70" t="s">
        <v>229</v>
      </c>
      <c r="D5357" s="70" t="s">
        <v>9</v>
      </c>
      <c r="E5357" s="70" t="s">
        <v>11</v>
      </c>
      <c r="F5357" s="70">
        <v>480</v>
      </c>
      <c r="G5357" s="70">
        <f>+F5357*H5357</f>
        <v>6888000</v>
      </c>
      <c r="H5357" s="70">
        <v>14350</v>
      </c>
      <c r="I5357" s="22"/>
    </row>
    <row r="5358" spans="1:9" ht="24" x14ac:dyDescent="0.25">
      <c r="A5358" s="70">
        <v>5122</v>
      </c>
      <c r="B5358" s="70" t="s">
        <v>3418</v>
      </c>
      <c r="C5358" s="70" t="s">
        <v>3419</v>
      </c>
      <c r="D5358" s="70" t="s">
        <v>9</v>
      </c>
      <c r="E5358" s="70" t="s">
        <v>10</v>
      </c>
      <c r="F5358" s="70">
        <v>550000</v>
      </c>
      <c r="G5358" s="70">
        <v>550000</v>
      </c>
      <c r="H5358" s="70">
        <v>1</v>
      </c>
      <c r="I5358" s="22"/>
    </row>
    <row r="5359" spans="1:9" x14ac:dyDescent="0.25">
      <c r="A5359" s="70">
        <v>4269</v>
      </c>
      <c r="B5359" s="70" t="s">
        <v>1970</v>
      </c>
      <c r="C5359" s="70" t="s">
        <v>651</v>
      </c>
      <c r="D5359" s="70" t="s">
        <v>9</v>
      </c>
      <c r="E5359" s="70" t="s">
        <v>10</v>
      </c>
      <c r="F5359" s="70">
        <v>1000</v>
      </c>
      <c r="G5359" s="70">
        <f>H5359*F5359</f>
        <v>300000</v>
      </c>
      <c r="H5359" s="70">
        <v>300</v>
      </c>
      <c r="I5359" s="22"/>
    </row>
    <row r="5360" spans="1:9" x14ac:dyDescent="0.25">
      <c r="A5360" s="70">
        <v>4269</v>
      </c>
      <c r="B5360" s="70" t="s">
        <v>1971</v>
      </c>
      <c r="C5360" s="70" t="s">
        <v>654</v>
      </c>
      <c r="D5360" s="70" t="s">
        <v>9</v>
      </c>
      <c r="E5360" s="70" t="s">
        <v>10</v>
      </c>
      <c r="F5360" s="70">
        <v>30000</v>
      </c>
      <c r="G5360" s="70">
        <f t="shared" ref="G5360:G5361" si="102">H5360*F5360</f>
        <v>360000</v>
      </c>
      <c r="H5360" s="70">
        <v>12</v>
      </c>
      <c r="I5360" s="22"/>
    </row>
    <row r="5361" spans="1:9" x14ac:dyDescent="0.25">
      <c r="A5361" s="70">
        <v>4269</v>
      </c>
      <c r="B5361" s="70" t="s">
        <v>1972</v>
      </c>
      <c r="C5361" s="70" t="s">
        <v>654</v>
      </c>
      <c r="D5361" s="70" t="s">
        <v>9</v>
      </c>
      <c r="E5361" s="70" t="s">
        <v>10</v>
      </c>
      <c r="F5361" s="70">
        <v>10000</v>
      </c>
      <c r="G5361" s="70">
        <f t="shared" si="102"/>
        <v>340000</v>
      </c>
      <c r="H5361" s="70">
        <v>34</v>
      </c>
      <c r="I5361" s="22"/>
    </row>
    <row r="5362" spans="1:9" x14ac:dyDescent="0.25">
      <c r="A5362" s="70">
        <v>4261</v>
      </c>
      <c r="B5362" s="70" t="s">
        <v>1308</v>
      </c>
      <c r="C5362" s="70" t="s">
        <v>613</v>
      </c>
      <c r="D5362" s="70" t="s">
        <v>9</v>
      </c>
      <c r="E5362" s="70" t="s">
        <v>543</v>
      </c>
      <c r="F5362" s="70">
        <f>G5362/H5362</f>
        <v>620</v>
      </c>
      <c r="G5362" s="70">
        <v>1116000</v>
      </c>
      <c r="H5362" s="70">
        <v>1800</v>
      </c>
      <c r="I5362" s="22"/>
    </row>
    <row r="5363" spans="1:9" x14ac:dyDescent="0.25">
      <c r="A5363" s="70" t="s">
        <v>699</v>
      </c>
      <c r="B5363" s="70" t="s">
        <v>683</v>
      </c>
      <c r="C5363" s="70" t="s">
        <v>229</v>
      </c>
      <c r="D5363" s="70" t="s">
        <v>9</v>
      </c>
      <c r="E5363" s="70" t="s">
        <v>11</v>
      </c>
      <c r="F5363" s="70">
        <v>490</v>
      </c>
      <c r="G5363" s="70">
        <f>F5363*H5363</f>
        <v>7031500</v>
      </c>
      <c r="H5363" s="70">
        <v>14350</v>
      </c>
      <c r="I5363" s="22"/>
    </row>
    <row r="5364" spans="1:9" ht="24" x14ac:dyDescent="0.25">
      <c r="A5364" s="70" t="s">
        <v>2377</v>
      </c>
      <c r="B5364" s="70" t="s">
        <v>2274</v>
      </c>
      <c r="C5364" s="70" t="s">
        <v>551</v>
      </c>
      <c r="D5364" s="70" t="s">
        <v>9</v>
      </c>
      <c r="E5364" s="70" t="s">
        <v>10</v>
      </c>
      <c r="F5364" s="70">
        <v>70</v>
      </c>
      <c r="G5364" s="70">
        <f>F5364*H5364</f>
        <v>7000</v>
      </c>
      <c r="H5364" s="70">
        <v>100</v>
      </c>
      <c r="I5364" s="22"/>
    </row>
    <row r="5365" spans="1:9" x14ac:dyDescent="0.25">
      <c r="A5365" s="70" t="s">
        <v>2377</v>
      </c>
      <c r="B5365" s="70" t="s">
        <v>2275</v>
      </c>
      <c r="C5365" s="70" t="s">
        <v>577</v>
      </c>
      <c r="D5365" s="70" t="s">
        <v>9</v>
      </c>
      <c r="E5365" s="70" t="s">
        <v>10</v>
      </c>
      <c r="F5365" s="70">
        <v>100</v>
      </c>
      <c r="G5365" s="70">
        <f t="shared" ref="G5365:G5428" si="103">F5365*H5365</f>
        <v>10000</v>
      </c>
      <c r="H5365" s="70">
        <v>100</v>
      </c>
      <c r="I5365" s="22"/>
    </row>
    <row r="5366" spans="1:9" x14ac:dyDescent="0.25">
      <c r="A5366" s="70" t="s">
        <v>2377</v>
      </c>
      <c r="B5366" s="70" t="s">
        <v>2276</v>
      </c>
      <c r="C5366" s="70" t="s">
        <v>565</v>
      </c>
      <c r="D5366" s="70" t="s">
        <v>9</v>
      </c>
      <c r="E5366" s="70" t="s">
        <v>10</v>
      </c>
      <c r="F5366" s="70">
        <v>700</v>
      </c>
      <c r="G5366" s="70">
        <f t="shared" si="103"/>
        <v>70000</v>
      </c>
      <c r="H5366" s="70">
        <v>100</v>
      </c>
      <c r="I5366" s="22"/>
    </row>
    <row r="5367" spans="1:9" x14ac:dyDescent="0.25">
      <c r="A5367" s="70" t="s">
        <v>2377</v>
      </c>
      <c r="B5367" s="70" t="s">
        <v>2277</v>
      </c>
      <c r="C5367" s="70" t="s">
        <v>2278</v>
      </c>
      <c r="D5367" s="70" t="s">
        <v>9</v>
      </c>
      <c r="E5367" s="70" t="s">
        <v>10</v>
      </c>
      <c r="F5367" s="70">
        <v>1000</v>
      </c>
      <c r="G5367" s="70">
        <f t="shared" si="103"/>
        <v>150000</v>
      </c>
      <c r="H5367" s="70">
        <v>150</v>
      </c>
      <c r="I5367" s="22"/>
    </row>
    <row r="5368" spans="1:9" x14ac:dyDescent="0.25">
      <c r="A5368" s="70" t="s">
        <v>2377</v>
      </c>
      <c r="B5368" s="70" t="s">
        <v>2279</v>
      </c>
      <c r="C5368" s="70" t="s">
        <v>625</v>
      </c>
      <c r="D5368" s="70" t="s">
        <v>9</v>
      </c>
      <c r="E5368" s="70" t="s">
        <v>10</v>
      </c>
      <c r="F5368" s="70">
        <v>800</v>
      </c>
      <c r="G5368" s="70">
        <f t="shared" si="103"/>
        <v>16000</v>
      </c>
      <c r="H5368" s="70">
        <v>20</v>
      </c>
      <c r="I5368" s="22"/>
    </row>
    <row r="5369" spans="1:9" x14ac:dyDescent="0.25">
      <c r="A5369" s="70" t="s">
        <v>2377</v>
      </c>
      <c r="B5369" s="70" t="s">
        <v>2280</v>
      </c>
      <c r="C5369" s="70" t="s">
        <v>561</v>
      </c>
      <c r="D5369" s="70" t="s">
        <v>9</v>
      </c>
      <c r="E5369" s="70" t="s">
        <v>10</v>
      </c>
      <c r="F5369" s="70">
        <v>1500</v>
      </c>
      <c r="G5369" s="70">
        <f t="shared" si="103"/>
        <v>45000</v>
      </c>
      <c r="H5369" s="70">
        <v>30</v>
      </c>
      <c r="I5369" s="22"/>
    </row>
    <row r="5370" spans="1:9" ht="24" x14ac:dyDescent="0.25">
      <c r="A5370" s="70" t="s">
        <v>2377</v>
      </c>
      <c r="B5370" s="70" t="s">
        <v>2281</v>
      </c>
      <c r="C5370" s="70" t="s">
        <v>594</v>
      </c>
      <c r="D5370" s="70" t="s">
        <v>9</v>
      </c>
      <c r="E5370" s="70" t="s">
        <v>10</v>
      </c>
      <c r="F5370" s="70">
        <v>150</v>
      </c>
      <c r="G5370" s="70">
        <f t="shared" si="103"/>
        <v>45750</v>
      </c>
      <c r="H5370" s="70">
        <v>305</v>
      </c>
      <c r="I5370" s="22"/>
    </row>
    <row r="5371" spans="1:9" x14ac:dyDescent="0.25">
      <c r="A5371" s="70" t="s">
        <v>2377</v>
      </c>
      <c r="B5371" s="70" t="s">
        <v>2282</v>
      </c>
      <c r="C5371" s="70" t="s">
        <v>407</v>
      </c>
      <c r="D5371" s="70" t="s">
        <v>9</v>
      </c>
      <c r="E5371" s="70" t="s">
        <v>10</v>
      </c>
      <c r="F5371" s="70">
        <v>300000</v>
      </c>
      <c r="G5371" s="70">
        <f t="shared" si="103"/>
        <v>1500000</v>
      </c>
      <c r="H5371" s="70">
        <v>5</v>
      </c>
      <c r="I5371" s="22"/>
    </row>
    <row r="5372" spans="1:9" x14ac:dyDescent="0.25">
      <c r="A5372" s="70" t="s">
        <v>2377</v>
      </c>
      <c r="B5372" s="70" t="s">
        <v>2283</v>
      </c>
      <c r="C5372" s="70" t="s">
        <v>410</v>
      </c>
      <c r="D5372" s="70" t="s">
        <v>9</v>
      </c>
      <c r="E5372" s="70" t="s">
        <v>10</v>
      </c>
      <c r="F5372" s="70">
        <v>45000</v>
      </c>
      <c r="G5372" s="70">
        <f t="shared" si="103"/>
        <v>45000</v>
      </c>
      <c r="H5372" s="70">
        <v>1</v>
      </c>
      <c r="I5372" s="22"/>
    </row>
    <row r="5373" spans="1:9" x14ac:dyDescent="0.25">
      <c r="A5373" s="70" t="s">
        <v>2377</v>
      </c>
      <c r="B5373" s="70" t="s">
        <v>2284</v>
      </c>
      <c r="C5373" s="70" t="s">
        <v>2285</v>
      </c>
      <c r="D5373" s="70" t="s">
        <v>9</v>
      </c>
      <c r="E5373" s="70" t="s">
        <v>10</v>
      </c>
      <c r="F5373" s="70">
        <v>2500</v>
      </c>
      <c r="G5373" s="70">
        <f t="shared" si="103"/>
        <v>50000</v>
      </c>
      <c r="H5373" s="70">
        <v>20</v>
      </c>
      <c r="I5373" s="22"/>
    </row>
    <row r="5374" spans="1:9" ht="24" x14ac:dyDescent="0.25">
      <c r="A5374" s="70" t="s">
        <v>2377</v>
      </c>
      <c r="B5374" s="70" t="s">
        <v>2286</v>
      </c>
      <c r="C5374" s="70" t="s">
        <v>1471</v>
      </c>
      <c r="D5374" s="70" t="s">
        <v>9</v>
      </c>
      <c r="E5374" s="70" t="s">
        <v>10</v>
      </c>
      <c r="F5374" s="70">
        <v>25000</v>
      </c>
      <c r="G5374" s="70">
        <f t="shared" si="103"/>
        <v>150000</v>
      </c>
      <c r="H5374" s="70">
        <v>6</v>
      </c>
      <c r="I5374" s="22"/>
    </row>
    <row r="5375" spans="1:9" ht="24" x14ac:dyDescent="0.25">
      <c r="A5375" s="70" t="s">
        <v>2377</v>
      </c>
      <c r="B5375" s="70" t="s">
        <v>2287</v>
      </c>
      <c r="C5375" s="70" t="s">
        <v>1471</v>
      </c>
      <c r="D5375" s="70" t="s">
        <v>9</v>
      </c>
      <c r="E5375" s="70" t="s">
        <v>10</v>
      </c>
      <c r="F5375" s="70">
        <v>17000</v>
      </c>
      <c r="G5375" s="70">
        <f t="shared" si="103"/>
        <v>68000</v>
      </c>
      <c r="H5375" s="70">
        <v>4</v>
      </c>
      <c r="I5375" s="22"/>
    </row>
    <row r="5376" spans="1:9" ht="24" x14ac:dyDescent="0.25">
      <c r="A5376" s="70" t="s">
        <v>2377</v>
      </c>
      <c r="B5376" s="70" t="s">
        <v>2288</v>
      </c>
      <c r="C5376" s="70" t="s">
        <v>1471</v>
      </c>
      <c r="D5376" s="70" t="s">
        <v>9</v>
      </c>
      <c r="E5376" s="70" t="s">
        <v>10</v>
      </c>
      <c r="F5376" s="70">
        <v>10000</v>
      </c>
      <c r="G5376" s="70">
        <f t="shared" si="103"/>
        <v>20000</v>
      </c>
      <c r="H5376" s="70">
        <v>2</v>
      </c>
      <c r="I5376" s="22"/>
    </row>
    <row r="5377" spans="1:9" x14ac:dyDescent="0.25">
      <c r="A5377" s="70" t="s">
        <v>2377</v>
      </c>
      <c r="B5377" s="70" t="s">
        <v>2289</v>
      </c>
      <c r="C5377" s="70" t="s">
        <v>1473</v>
      </c>
      <c r="D5377" s="70" t="s">
        <v>9</v>
      </c>
      <c r="E5377" s="70" t="s">
        <v>10</v>
      </c>
      <c r="F5377" s="70">
        <v>4000</v>
      </c>
      <c r="G5377" s="70">
        <f t="shared" si="103"/>
        <v>40000</v>
      </c>
      <c r="H5377" s="70">
        <v>10</v>
      </c>
      <c r="I5377" s="22"/>
    </row>
    <row r="5378" spans="1:9" x14ac:dyDescent="0.25">
      <c r="A5378" s="70" t="s">
        <v>2377</v>
      </c>
      <c r="B5378" s="70" t="s">
        <v>2290</v>
      </c>
      <c r="C5378" s="70" t="s">
        <v>2291</v>
      </c>
      <c r="D5378" s="70" t="s">
        <v>9</v>
      </c>
      <c r="E5378" s="70" t="s">
        <v>10</v>
      </c>
      <c r="F5378" s="70">
        <v>6000</v>
      </c>
      <c r="G5378" s="70">
        <f t="shared" si="103"/>
        <v>60000</v>
      </c>
      <c r="H5378" s="70">
        <v>10</v>
      </c>
      <c r="I5378" s="22"/>
    </row>
    <row r="5379" spans="1:9" ht="36" x14ac:dyDescent="0.25">
      <c r="A5379" s="70" t="s">
        <v>2377</v>
      </c>
      <c r="B5379" s="70" t="s">
        <v>2292</v>
      </c>
      <c r="C5379" s="70" t="s">
        <v>2293</v>
      </c>
      <c r="D5379" s="70" t="s">
        <v>9</v>
      </c>
      <c r="E5379" s="70" t="s">
        <v>10</v>
      </c>
      <c r="F5379" s="70">
        <v>255000</v>
      </c>
      <c r="G5379" s="70">
        <f t="shared" si="103"/>
        <v>765000</v>
      </c>
      <c r="H5379" s="70">
        <v>3</v>
      </c>
      <c r="I5379" s="22"/>
    </row>
    <row r="5380" spans="1:9" x14ac:dyDescent="0.25">
      <c r="A5380" s="70" t="s">
        <v>2377</v>
      </c>
      <c r="B5380" s="70" t="s">
        <v>2294</v>
      </c>
      <c r="C5380" s="70" t="s">
        <v>814</v>
      </c>
      <c r="D5380" s="70" t="s">
        <v>9</v>
      </c>
      <c r="E5380" s="70" t="s">
        <v>10</v>
      </c>
      <c r="F5380" s="70">
        <v>200</v>
      </c>
      <c r="G5380" s="70">
        <f t="shared" si="103"/>
        <v>2000</v>
      </c>
      <c r="H5380" s="70">
        <v>10</v>
      </c>
      <c r="I5380" s="22"/>
    </row>
    <row r="5381" spans="1:9" x14ac:dyDescent="0.25">
      <c r="A5381" s="70" t="s">
        <v>2377</v>
      </c>
      <c r="B5381" s="70" t="s">
        <v>2295</v>
      </c>
      <c r="C5381" s="70" t="s">
        <v>2296</v>
      </c>
      <c r="D5381" s="70" t="s">
        <v>9</v>
      </c>
      <c r="E5381" s="70" t="s">
        <v>10</v>
      </c>
      <c r="F5381" s="70">
        <v>1500</v>
      </c>
      <c r="G5381" s="70">
        <f t="shared" si="103"/>
        <v>15000</v>
      </c>
      <c r="H5381" s="70">
        <v>10</v>
      </c>
      <c r="I5381" s="22"/>
    </row>
    <row r="5382" spans="1:9" x14ac:dyDescent="0.25">
      <c r="A5382" s="70" t="s">
        <v>2377</v>
      </c>
      <c r="B5382" s="70" t="s">
        <v>2297</v>
      </c>
      <c r="C5382" s="70" t="s">
        <v>1501</v>
      </c>
      <c r="D5382" s="70" t="s">
        <v>9</v>
      </c>
      <c r="E5382" s="70" t="s">
        <v>10</v>
      </c>
      <c r="F5382" s="70">
        <v>600</v>
      </c>
      <c r="G5382" s="70">
        <f t="shared" si="103"/>
        <v>12000</v>
      </c>
      <c r="H5382" s="70">
        <v>20</v>
      </c>
      <c r="I5382" s="22"/>
    </row>
    <row r="5383" spans="1:9" x14ac:dyDescent="0.25">
      <c r="A5383" s="70" t="s">
        <v>2377</v>
      </c>
      <c r="B5383" s="70" t="s">
        <v>2298</v>
      </c>
      <c r="C5383" s="70" t="s">
        <v>1502</v>
      </c>
      <c r="D5383" s="70" t="s">
        <v>9</v>
      </c>
      <c r="E5383" s="70" t="s">
        <v>10</v>
      </c>
      <c r="F5383" s="70">
        <v>3000</v>
      </c>
      <c r="G5383" s="70">
        <f t="shared" si="103"/>
        <v>90000</v>
      </c>
      <c r="H5383" s="70">
        <v>30</v>
      </c>
      <c r="I5383" s="22"/>
    </row>
    <row r="5384" spans="1:9" x14ac:dyDescent="0.25">
      <c r="A5384" s="70" t="s">
        <v>2377</v>
      </c>
      <c r="B5384" s="70" t="s">
        <v>2299</v>
      </c>
      <c r="C5384" s="70" t="s">
        <v>2300</v>
      </c>
      <c r="D5384" s="70" t="s">
        <v>9</v>
      </c>
      <c r="E5384" s="70" t="s">
        <v>543</v>
      </c>
      <c r="F5384" s="70">
        <v>5000</v>
      </c>
      <c r="G5384" s="70">
        <f t="shared" si="103"/>
        <v>5000</v>
      </c>
      <c r="H5384" s="70">
        <v>1</v>
      </c>
      <c r="I5384" s="22"/>
    </row>
    <row r="5385" spans="1:9" x14ac:dyDescent="0.25">
      <c r="A5385" s="70" t="s">
        <v>2377</v>
      </c>
      <c r="B5385" s="70" t="s">
        <v>2301</v>
      </c>
      <c r="C5385" s="70" t="s">
        <v>2302</v>
      </c>
      <c r="D5385" s="70" t="s">
        <v>9</v>
      </c>
      <c r="E5385" s="70" t="s">
        <v>10</v>
      </c>
      <c r="F5385" s="70">
        <v>5000</v>
      </c>
      <c r="G5385" s="70">
        <f t="shared" si="103"/>
        <v>50000</v>
      </c>
      <c r="H5385" s="70">
        <v>10</v>
      </c>
      <c r="I5385" s="22"/>
    </row>
    <row r="5386" spans="1:9" x14ac:dyDescent="0.25">
      <c r="A5386" s="70" t="s">
        <v>2377</v>
      </c>
      <c r="B5386" s="70" t="s">
        <v>2303</v>
      </c>
      <c r="C5386" s="70" t="s">
        <v>2302</v>
      </c>
      <c r="D5386" s="70" t="s">
        <v>9</v>
      </c>
      <c r="E5386" s="70" t="s">
        <v>10</v>
      </c>
      <c r="F5386" s="70">
        <v>4000</v>
      </c>
      <c r="G5386" s="70">
        <f t="shared" si="103"/>
        <v>40000</v>
      </c>
      <c r="H5386" s="70">
        <v>10</v>
      </c>
      <c r="I5386" s="22"/>
    </row>
    <row r="5387" spans="1:9" x14ac:dyDescent="0.25">
      <c r="A5387" s="70" t="s">
        <v>2377</v>
      </c>
      <c r="B5387" s="70" t="s">
        <v>2304</v>
      </c>
      <c r="C5387" s="70" t="s">
        <v>2302</v>
      </c>
      <c r="D5387" s="70" t="s">
        <v>9</v>
      </c>
      <c r="E5387" s="70" t="s">
        <v>10</v>
      </c>
      <c r="F5387" s="70">
        <v>6000</v>
      </c>
      <c r="G5387" s="70">
        <f t="shared" si="103"/>
        <v>276000</v>
      </c>
      <c r="H5387" s="70">
        <v>46</v>
      </c>
      <c r="I5387" s="22"/>
    </row>
    <row r="5388" spans="1:9" x14ac:dyDescent="0.25">
      <c r="A5388" s="70" t="s">
        <v>2377</v>
      </c>
      <c r="B5388" s="70" t="s">
        <v>2305</v>
      </c>
      <c r="C5388" s="70" t="s">
        <v>2306</v>
      </c>
      <c r="D5388" s="70" t="s">
        <v>9</v>
      </c>
      <c r="E5388" s="70" t="s">
        <v>855</v>
      </c>
      <c r="F5388" s="70">
        <v>200</v>
      </c>
      <c r="G5388" s="70">
        <f t="shared" si="103"/>
        <v>60000</v>
      </c>
      <c r="H5388" s="70">
        <v>300</v>
      </c>
      <c r="I5388" s="22"/>
    </row>
    <row r="5389" spans="1:9" x14ac:dyDescent="0.25">
      <c r="A5389" s="70" t="s">
        <v>2377</v>
      </c>
      <c r="B5389" s="70" t="s">
        <v>2307</v>
      </c>
      <c r="C5389" s="70" t="s">
        <v>2208</v>
      </c>
      <c r="D5389" s="70" t="s">
        <v>9</v>
      </c>
      <c r="E5389" s="70" t="s">
        <v>10</v>
      </c>
      <c r="F5389" s="70">
        <v>31000</v>
      </c>
      <c r="G5389" s="70">
        <f t="shared" si="103"/>
        <v>620000</v>
      </c>
      <c r="H5389" s="70">
        <v>20</v>
      </c>
      <c r="I5389" s="22"/>
    </row>
    <row r="5390" spans="1:9" x14ac:dyDescent="0.25">
      <c r="A5390" s="70" t="s">
        <v>2377</v>
      </c>
      <c r="B5390" s="70" t="s">
        <v>2308</v>
      </c>
      <c r="C5390" s="70" t="s">
        <v>2309</v>
      </c>
      <c r="D5390" s="70" t="s">
        <v>9</v>
      </c>
      <c r="E5390" s="70" t="s">
        <v>10</v>
      </c>
      <c r="F5390" s="70">
        <v>700</v>
      </c>
      <c r="G5390" s="70">
        <f t="shared" si="103"/>
        <v>140000</v>
      </c>
      <c r="H5390" s="70">
        <v>200</v>
      </c>
      <c r="I5390" s="22"/>
    </row>
    <row r="5391" spans="1:9" x14ac:dyDescent="0.25">
      <c r="A5391" s="70" t="s">
        <v>2377</v>
      </c>
      <c r="B5391" s="70" t="s">
        <v>2310</v>
      </c>
      <c r="C5391" s="70" t="s">
        <v>1506</v>
      </c>
      <c r="D5391" s="70" t="s">
        <v>9</v>
      </c>
      <c r="E5391" s="70" t="s">
        <v>10</v>
      </c>
      <c r="F5391" s="70">
        <v>120</v>
      </c>
      <c r="G5391" s="70">
        <f t="shared" si="103"/>
        <v>432000</v>
      </c>
      <c r="H5391" s="70">
        <v>3600</v>
      </c>
      <c r="I5391" s="22"/>
    </row>
    <row r="5392" spans="1:9" x14ac:dyDescent="0.25">
      <c r="A5392" s="70" t="s">
        <v>2377</v>
      </c>
      <c r="B5392" s="70" t="s">
        <v>2311</v>
      </c>
      <c r="C5392" s="70" t="s">
        <v>1823</v>
      </c>
      <c r="D5392" s="70" t="s">
        <v>9</v>
      </c>
      <c r="E5392" s="70" t="s">
        <v>10</v>
      </c>
      <c r="F5392" s="70">
        <v>700</v>
      </c>
      <c r="G5392" s="70">
        <f t="shared" si="103"/>
        <v>560000</v>
      </c>
      <c r="H5392" s="70">
        <v>800</v>
      </c>
      <c r="I5392" s="22"/>
    </row>
    <row r="5393" spans="1:9" ht="24" x14ac:dyDescent="0.25">
      <c r="A5393" s="70" t="s">
        <v>2377</v>
      </c>
      <c r="B5393" s="70" t="s">
        <v>2312</v>
      </c>
      <c r="C5393" s="70" t="s">
        <v>1629</v>
      </c>
      <c r="D5393" s="70" t="s">
        <v>9</v>
      </c>
      <c r="E5393" s="70" t="s">
        <v>10</v>
      </c>
      <c r="F5393" s="70">
        <v>5000</v>
      </c>
      <c r="G5393" s="70">
        <f t="shared" si="103"/>
        <v>75000</v>
      </c>
      <c r="H5393" s="70">
        <v>15</v>
      </c>
      <c r="I5393" s="22"/>
    </row>
    <row r="5394" spans="1:9" ht="24" x14ac:dyDescent="0.25">
      <c r="A5394" s="70" t="s">
        <v>2377</v>
      </c>
      <c r="B5394" s="70" t="s">
        <v>2313</v>
      </c>
      <c r="C5394" s="70" t="s">
        <v>2314</v>
      </c>
      <c r="D5394" s="70" t="s">
        <v>9</v>
      </c>
      <c r="E5394" s="70" t="s">
        <v>10</v>
      </c>
      <c r="F5394" s="70">
        <v>12000</v>
      </c>
      <c r="G5394" s="70">
        <f t="shared" si="103"/>
        <v>48000</v>
      </c>
      <c r="H5394" s="70">
        <v>4</v>
      </c>
      <c r="I5394" s="22"/>
    </row>
    <row r="5395" spans="1:9" ht="24" x14ac:dyDescent="0.25">
      <c r="A5395" s="70" t="s">
        <v>2377</v>
      </c>
      <c r="B5395" s="70" t="s">
        <v>2315</v>
      </c>
      <c r="C5395" s="70" t="s">
        <v>2314</v>
      </c>
      <c r="D5395" s="70" t="s">
        <v>9</v>
      </c>
      <c r="E5395" s="70" t="s">
        <v>10</v>
      </c>
      <c r="F5395" s="70">
        <v>6000</v>
      </c>
      <c r="G5395" s="70">
        <f t="shared" si="103"/>
        <v>36000</v>
      </c>
      <c r="H5395" s="70">
        <v>6</v>
      </c>
      <c r="I5395" s="22"/>
    </row>
    <row r="5396" spans="1:9" x14ac:dyDescent="0.25">
      <c r="A5396" s="70" t="s">
        <v>2377</v>
      </c>
      <c r="B5396" s="70" t="s">
        <v>2316</v>
      </c>
      <c r="C5396" s="70" t="s">
        <v>2317</v>
      </c>
      <c r="D5396" s="70" t="s">
        <v>9</v>
      </c>
      <c r="E5396" s="70" t="s">
        <v>854</v>
      </c>
      <c r="F5396" s="70">
        <v>33300</v>
      </c>
      <c r="G5396" s="70">
        <f t="shared" si="103"/>
        <v>34965</v>
      </c>
      <c r="H5396" s="70">
        <v>1.05</v>
      </c>
      <c r="I5396" s="22"/>
    </row>
    <row r="5397" spans="1:9" x14ac:dyDescent="0.25">
      <c r="A5397" s="70" t="s">
        <v>2377</v>
      </c>
      <c r="B5397" s="70" t="s">
        <v>2318</v>
      </c>
      <c r="C5397" s="70" t="s">
        <v>2319</v>
      </c>
      <c r="D5397" s="70" t="s">
        <v>9</v>
      </c>
      <c r="E5397" s="70" t="s">
        <v>10</v>
      </c>
      <c r="F5397" s="70">
        <v>15000</v>
      </c>
      <c r="G5397" s="70">
        <f t="shared" si="103"/>
        <v>150000</v>
      </c>
      <c r="H5397" s="70">
        <v>10</v>
      </c>
      <c r="I5397" s="22"/>
    </row>
    <row r="5398" spans="1:9" x14ac:dyDescent="0.25">
      <c r="A5398" s="70" t="s">
        <v>2377</v>
      </c>
      <c r="B5398" s="70" t="s">
        <v>2320</v>
      </c>
      <c r="C5398" s="70" t="s">
        <v>2321</v>
      </c>
      <c r="D5398" s="70" t="s">
        <v>9</v>
      </c>
      <c r="E5398" s="70" t="s">
        <v>10</v>
      </c>
      <c r="F5398" s="70">
        <v>125000</v>
      </c>
      <c r="G5398" s="70">
        <f t="shared" si="103"/>
        <v>250000</v>
      </c>
      <c r="H5398" s="70">
        <v>2</v>
      </c>
      <c r="I5398" s="22"/>
    </row>
    <row r="5399" spans="1:9" x14ac:dyDescent="0.25">
      <c r="A5399" s="70" t="s">
        <v>2377</v>
      </c>
      <c r="B5399" s="70" t="s">
        <v>2322</v>
      </c>
      <c r="C5399" s="70" t="s">
        <v>2323</v>
      </c>
      <c r="D5399" s="70" t="s">
        <v>9</v>
      </c>
      <c r="E5399" s="70" t="s">
        <v>10</v>
      </c>
      <c r="F5399" s="70">
        <v>62000</v>
      </c>
      <c r="G5399" s="70">
        <f t="shared" si="103"/>
        <v>62000</v>
      </c>
      <c r="H5399" s="70">
        <v>1</v>
      </c>
      <c r="I5399" s="22"/>
    </row>
    <row r="5400" spans="1:9" x14ac:dyDescent="0.25">
      <c r="A5400" s="70" t="s">
        <v>2377</v>
      </c>
      <c r="B5400" s="70" t="s">
        <v>2324</v>
      </c>
      <c r="C5400" s="70" t="s">
        <v>2325</v>
      </c>
      <c r="D5400" s="70" t="s">
        <v>9</v>
      </c>
      <c r="E5400" s="70" t="s">
        <v>14</v>
      </c>
      <c r="F5400" s="70">
        <v>550000</v>
      </c>
      <c r="G5400" s="70">
        <f t="shared" si="103"/>
        <v>550000</v>
      </c>
      <c r="H5400" s="70" t="s">
        <v>698</v>
      </c>
      <c r="I5400" s="22"/>
    </row>
    <row r="5401" spans="1:9" x14ac:dyDescent="0.25">
      <c r="A5401" s="70" t="s">
        <v>2377</v>
      </c>
      <c r="B5401" s="70" t="s">
        <v>2326</v>
      </c>
      <c r="C5401" s="70" t="s">
        <v>1507</v>
      </c>
      <c r="D5401" s="70" t="s">
        <v>9</v>
      </c>
      <c r="E5401" s="70" t="s">
        <v>10</v>
      </c>
      <c r="F5401" s="70">
        <v>1000</v>
      </c>
      <c r="G5401" s="70">
        <f t="shared" si="103"/>
        <v>100000</v>
      </c>
      <c r="H5401" s="70">
        <v>100</v>
      </c>
      <c r="I5401" s="22"/>
    </row>
    <row r="5402" spans="1:9" x14ac:dyDescent="0.25">
      <c r="A5402" s="70" t="s">
        <v>2377</v>
      </c>
      <c r="B5402" s="70" t="s">
        <v>2327</v>
      </c>
      <c r="C5402" s="70" t="s">
        <v>1508</v>
      </c>
      <c r="D5402" s="70" t="s">
        <v>9</v>
      </c>
      <c r="E5402" s="70" t="s">
        <v>10</v>
      </c>
      <c r="F5402" s="70">
        <v>2000</v>
      </c>
      <c r="G5402" s="70">
        <f t="shared" si="103"/>
        <v>24000</v>
      </c>
      <c r="H5402" s="70">
        <v>12</v>
      </c>
      <c r="I5402" s="22"/>
    </row>
    <row r="5403" spans="1:9" x14ac:dyDescent="0.25">
      <c r="A5403" s="70" t="s">
        <v>2377</v>
      </c>
      <c r="B5403" s="70" t="s">
        <v>2328</v>
      </c>
      <c r="C5403" s="70" t="s">
        <v>1511</v>
      </c>
      <c r="D5403" s="70" t="s">
        <v>9</v>
      </c>
      <c r="E5403" s="70" t="s">
        <v>10</v>
      </c>
      <c r="F5403" s="70">
        <v>400</v>
      </c>
      <c r="G5403" s="70">
        <f t="shared" si="103"/>
        <v>2400</v>
      </c>
      <c r="H5403" s="70">
        <v>6</v>
      </c>
      <c r="I5403" s="22"/>
    </row>
    <row r="5404" spans="1:9" x14ac:dyDescent="0.25">
      <c r="A5404" s="70" t="s">
        <v>2377</v>
      </c>
      <c r="B5404" s="70" t="s">
        <v>2329</v>
      </c>
      <c r="C5404" s="70" t="s">
        <v>1511</v>
      </c>
      <c r="D5404" s="70" t="s">
        <v>9</v>
      </c>
      <c r="E5404" s="70" t="s">
        <v>10</v>
      </c>
      <c r="F5404" s="70">
        <v>1000</v>
      </c>
      <c r="G5404" s="70">
        <f t="shared" si="103"/>
        <v>6000</v>
      </c>
      <c r="H5404" s="70">
        <v>6</v>
      </c>
      <c r="I5404" s="22"/>
    </row>
    <row r="5405" spans="1:9" x14ac:dyDescent="0.25">
      <c r="A5405" s="70" t="s">
        <v>2377</v>
      </c>
      <c r="B5405" s="70" t="s">
        <v>2330</v>
      </c>
      <c r="C5405" s="70" t="s">
        <v>641</v>
      </c>
      <c r="D5405" s="70" t="s">
        <v>9</v>
      </c>
      <c r="E5405" s="70" t="s">
        <v>10</v>
      </c>
      <c r="F5405" s="70">
        <v>150</v>
      </c>
      <c r="G5405" s="70">
        <f t="shared" si="103"/>
        <v>4500</v>
      </c>
      <c r="H5405" s="70">
        <v>30</v>
      </c>
      <c r="I5405" s="22"/>
    </row>
    <row r="5406" spans="1:9" x14ac:dyDescent="0.25">
      <c r="A5406" s="70" t="s">
        <v>2377</v>
      </c>
      <c r="B5406" s="70" t="s">
        <v>2331</v>
      </c>
      <c r="C5406" s="70" t="s">
        <v>583</v>
      </c>
      <c r="D5406" s="70" t="s">
        <v>9</v>
      </c>
      <c r="E5406" s="70" t="s">
        <v>10</v>
      </c>
      <c r="F5406" s="70">
        <v>500</v>
      </c>
      <c r="G5406" s="70">
        <f t="shared" si="103"/>
        <v>15000</v>
      </c>
      <c r="H5406" s="70">
        <v>30</v>
      </c>
      <c r="I5406" s="22"/>
    </row>
    <row r="5407" spans="1:9" x14ac:dyDescent="0.25">
      <c r="A5407" s="70" t="s">
        <v>2377</v>
      </c>
      <c r="B5407" s="70" t="s">
        <v>2332</v>
      </c>
      <c r="C5407" s="70" t="s">
        <v>2333</v>
      </c>
      <c r="D5407" s="70" t="s">
        <v>9</v>
      </c>
      <c r="E5407" s="70" t="s">
        <v>10</v>
      </c>
      <c r="F5407" s="70">
        <v>5000</v>
      </c>
      <c r="G5407" s="70">
        <f t="shared" si="103"/>
        <v>10000</v>
      </c>
      <c r="H5407" s="70">
        <v>2</v>
      </c>
      <c r="I5407" s="22"/>
    </row>
    <row r="5408" spans="1:9" x14ac:dyDescent="0.25">
      <c r="A5408" s="70" t="s">
        <v>2377</v>
      </c>
      <c r="B5408" s="70" t="s">
        <v>2334</v>
      </c>
      <c r="C5408" s="70" t="s">
        <v>611</v>
      </c>
      <c r="D5408" s="70" t="s">
        <v>9</v>
      </c>
      <c r="E5408" s="70" t="s">
        <v>10</v>
      </c>
      <c r="F5408" s="70">
        <v>10</v>
      </c>
      <c r="G5408" s="70">
        <f t="shared" si="103"/>
        <v>1500</v>
      </c>
      <c r="H5408" s="70">
        <v>150</v>
      </c>
      <c r="I5408" s="22"/>
    </row>
    <row r="5409" spans="1:9" x14ac:dyDescent="0.25">
      <c r="A5409" s="70" t="s">
        <v>2377</v>
      </c>
      <c r="B5409" s="70" t="s">
        <v>2335</v>
      </c>
      <c r="C5409" s="70" t="s">
        <v>611</v>
      </c>
      <c r="D5409" s="70" t="s">
        <v>9</v>
      </c>
      <c r="E5409" s="70" t="s">
        <v>10</v>
      </c>
      <c r="F5409" s="70">
        <v>15</v>
      </c>
      <c r="G5409" s="70">
        <f t="shared" si="103"/>
        <v>2250</v>
      </c>
      <c r="H5409" s="70">
        <v>150</v>
      </c>
      <c r="I5409" s="22"/>
    </row>
    <row r="5410" spans="1:9" x14ac:dyDescent="0.25">
      <c r="A5410" s="70" t="s">
        <v>2377</v>
      </c>
      <c r="B5410" s="70" t="s">
        <v>2336</v>
      </c>
      <c r="C5410" s="70" t="s">
        <v>605</v>
      </c>
      <c r="D5410" s="70" t="s">
        <v>9</v>
      </c>
      <c r="E5410" s="70" t="s">
        <v>10</v>
      </c>
      <c r="F5410" s="70">
        <v>100</v>
      </c>
      <c r="G5410" s="70">
        <f t="shared" si="103"/>
        <v>15000</v>
      </c>
      <c r="H5410" s="70">
        <v>150</v>
      </c>
      <c r="I5410" s="22"/>
    </row>
    <row r="5411" spans="1:9" x14ac:dyDescent="0.25">
      <c r="A5411" s="70" t="s">
        <v>2377</v>
      </c>
      <c r="B5411" s="70" t="s">
        <v>2337</v>
      </c>
      <c r="C5411" s="70" t="s">
        <v>567</v>
      </c>
      <c r="D5411" s="70" t="s">
        <v>9</v>
      </c>
      <c r="E5411" s="70" t="s">
        <v>10</v>
      </c>
      <c r="F5411" s="70">
        <v>150</v>
      </c>
      <c r="G5411" s="70">
        <f t="shared" si="103"/>
        <v>3000</v>
      </c>
      <c r="H5411" s="70">
        <v>20</v>
      </c>
      <c r="I5411" s="22"/>
    </row>
    <row r="5412" spans="1:9" x14ac:dyDescent="0.25">
      <c r="A5412" s="70" t="s">
        <v>2377</v>
      </c>
      <c r="B5412" s="70" t="s">
        <v>2338</v>
      </c>
      <c r="C5412" s="70" t="s">
        <v>2339</v>
      </c>
      <c r="D5412" s="70" t="s">
        <v>9</v>
      </c>
      <c r="E5412" s="70" t="s">
        <v>10</v>
      </c>
      <c r="F5412" s="70">
        <v>25000</v>
      </c>
      <c r="G5412" s="70">
        <f t="shared" si="103"/>
        <v>150000</v>
      </c>
      <c r="H5412" s="70">
        <v>6</v>
      </c>
      <c r="I5412" s="22"/>
    </row>
    <row r="5413" spans="1:9" x14ac:dyDescent="0.25">
      <c r="A5413" s="70" t="s">
        <v>2377</v>
      </c>
      <c r="B5413" s="70" t="s">
        <v>2340</v>
      </c>
      <c r="C5413" s="70" t="s">
        <v>419</v>
      </c>
      <c r="D5413" s="70" t="s">
        <v>9</v>
      </c>
      <c r="E5413" s="70" t="s">
        <v>10</v>
      </c>
      <c r="F5413" s="70">
        <v>400000</v>
      </c>
      <c r="G5413" s="70">
        <f t="shared" si="103"/>
        <v>1200000</v>
      </c>
      <c r="H5413" s="70">
        <v>3</v>
      </c>
      <c r="I5413" s="22"/>
    </row>
    <row r="5414" spans="1:9" x14ac:dyDescent="0.25">
      <c r="A5414" s="70" t="s">
        <v>2377</v>
      </c>
      <c r="B5414" s="70" t="s">
        <v>2341</v>
      </c>
      <c r="C5414" s="70" t="s">
        <v>1515</v>
      </c>
      <c r="D5414" s="70" t="s">
        <v>9</v>
      </c>
      <c r="E5414" s="70" t="s">
        <v>10</v>
      </c>
      <c r="F5414" s="70">
        <v>500</v>
      </c>
      <c r="G5414" s="70">
        <f t="shared" si="103"/>
        <v>75000</v>
      </c>
      <c r="H5414" s="70">
        <v>150</v>
      </c>
      <c r="I5414" s="22"/>
    </row>
    <row r="5415" spans="1:9" x14ac:dyDescent="0.25">
      <c r="A5415" s="70" t="s">
        <v>2377</v>
      </c>
      <c r="B5415" s="70" t="s">
        <v>2342</v>
      </c>
      <c r="C5415" s="70" t="s">
        <v>1517</v>
      </c>
      <c r="D5415" s="70" t="s">
        <v>9</v>
      </c>
      <c r="E5415" s="70" t="s">
        <v>10</v>
      </c>
      <c r="F5415" s="70">
        <v>900</v>
      </c>
      <c r="G5415" s="70">
        <f t="shared" si="103"/>
        <v>135000</v>
      </c>
      <c r="H5415" s="70">
        <v>150</v>
      </c>
      <c r="I5415" s="22"/>
    </row>
    <row r="5416" spans="1:9" x14ac:dyDescent="0.25">
      <c r="A5416" s="70" t="s">
        <v>2377</v>
      </c>
      <c r="B5416" s="70" t="s">
        <v>2343</v>
      </c>
      <c r="C5416" s="70" t="s">
        <v>1518</v>
      </c>
      <c r="D5416" s="70" t="s">
        <v>9</v>
      </c>
      <c r="E5416" s="70" t="s">
        <v>10</v>
      </c>
      <c r="F5416" s="70">
        <v>1500</v>
      </c>
      <c r="G5416" s="70">
        <f t="shared" si="103"/>
        <v>150000</v>
      </c>
      <c r="H5416" s="70">
        <v>100</v>
      </c>
      <c r="I5416" s="22"/>
    </row>
    <row r="5417" spans="1:9" ht="24" x14ac:dyDescent="0.25">
      <c r="A5417" s="70" t="s">
        <v>2377</v>
      </c>
      <c r="B5417" s="70" t="s">
        <v>2344</v>
      </c>
      <c r="C5417" s="70" t="s">
        <v>1521</v>
      </c>
      <c r="D5417" s="70" t="s">
        <v>9</v>
      </c>
      <c r="E5417" s="70" t="s">
        <v>543</v>
      </c>
      <c r="F5417" s="70">
        <v>400</v>
      </c>
      <c r="G5417" s="70">
        <f t="shared" si="103"/>
        <v>32000</v>
      </c>
      <c r="H5417" s="70">
        <v>80</v>
      </c>
      <c r="I5417" s="22"/>
    </row>
    <row r="5418" spans="1:9" x14ac:dyDescent="0.25">
      <c r="A5418" s="70" t="s">
        <v>2377</v>
      </c>
      <c r="B5418" s="70" t="s">
        <v>2345</v>
      </c>
      <c r="C5418" s="70" t="s">
        <v>1522</v>
      </c>
      <c r="D5418" s="70" t="s">
        <v>9</v>
      </c>
      <c r="E5418" s="70" t="s">
        <v>11</v>
      </c>
      <c r="F5418" s="70">
        <v>300</v>
      </c>
      <c r="G5418" s="70">
        <f t="shared" si="103"/>
        <v>120000</v>
      </c>
      <c r="H5418" s="70">
        <v>400</v>
      </c>
      <c r="I5418" s="22"/>
    </row>
    <row r="5419" spans="1:9" ht="24" x14ac:dyDescent="0.25">
      <c r="A5419" s="70" t="s">
        <v>2377</v>
      </c>
      <c r="B5419" s="70" t="s">
        <v>2346</v>
      </c>
      <c r="C5419" s="70" t="s">
        <v>1523</v>
      </c>
      <c r="D5419" s="70" t="s">
        <v>9</v>
      </c>
      <c r="E5419" s="70" t="s">
        <v>11</v>
      </c>
      <c r="F5419" s="70">
        <v>600</v>
      </c>
      <c r="G5419" s="70">
        <f t="shared" si="103"/>
        <v>86400</v>
      </c>
      <c r="H5419" s="70">
        <v>144</v>
      </c>
      <c r="I5419" s="22"/>
    </row>
    <row r="5420" spans="1:9" x14ac:dyDescent="0.25">
      <c r="A5420" s="70" t="s">
        <v>2377</v>
      </c>
      <c r="B5420" s="70" t="s">
        <v>2347</v>
      </c>
      <c r="C5420" s="70" t="s">
        <v>1525</v>
      </c>
      <c r="D5420" s="70" t="s">
        <v>9</v>
      </c>
      <c r="E5420" s="70" t="s">
        <v>10</v>
      </c>
      <c r="F5420" s="70">
        <v>500</v>
      </c>
      <c r="G5420" s="70">
        <f t="shared" si="103"/>
        <v>200000</v>
      </c>
      <c r="H5420" s="70">
        <v>400</v>
      </c>
      <c r="I5420" s="22"/>
    </row>
    <row r="5421" spans="1:9" x14ac:dyDescent="0.25">
      <c r="A5421" s="70" t="s">
        <v>2377</v>
      </c>
      <c r="B5421" s="70" t="s">
        <v>2348</v>
      </c>
      <c r="C5421" s="70" t="s">
        <v>840</v>
      </c>
      <c r="D5421" s="70" t="s">
        <v>9</v>
      </c>
      <c r="E5421" s="70" t="s">
        <v>10</v>
      </c>
      <c r="F5421" s="70">
        <v>800</v>
      </c>
      <c r="G5421" s="70">
        <f t="shared" si="103"/>
        <v>160000</v>
      </c>
      <c r="H5421" s="70">
        <v>200</v>
      </c>
      <c r="I5421" s="22"/>
    </row>
    <row r="5422" spans="1:9" ht="24" x14ac:dyDescent="0.25">
      <c r="A5422" s="70" t="s">
        <v>2377</v>
      </c>
      <c r="B5422" s="70" t="s">
        <v>2349</v>
      </c>
      <c r="C5422" s="70" t="s">
        <v>1526</v>
      </c>
      <c r="D5422" s="70" t="s">
        <v>9</v>
      </c>
      <c r="E5422" s="70" t="s">
        <v>10</v>
      </c>
      <c r="F5422" s="70">
        <v>1000</v>
      </c>
      <c r="G5422" s="70">
        <f t="shared" si="103"/>
        <v>6000</v>
      </c>
      <c r="H5422" s="70">
        <v>6</v>
      </c>
      <c r="I5422" s="22"/>
    </row>
    <row r="5423" spans="1:9" ht="24" x14ac:dyDescent="0.25">
      <c r="A5423" s="70" t="s">
        <v>2377</v>
      </c>
      <c r="B5423" s="70" t="s">
        <v>2350</v>
      </c>
      <c r="C5423" s="70" t="s">
        <v>842</v>
      </c>
      <c r="D5423" s="70" t="s">
        <v>9</v>
      </c>
      <c r="E5423" s="70" t="s">
        <v>10</v>
      </c>
      <c r="F5423" s="70">
        <v>1500</v>
      </c>
      <c r="G5423" s="70">
        <f t="shared" si="103"/>
        <v>18000</v>
      </c>
      <c r="H5423" s="70">
        <v>12</v>
      </c>
      <c r="I5423" s="22"/>
    </row>
    <row r="5424" spans="1:9" x14ac:dyDescent="0.25">
      <c r="A5424" s="70" t="s">
        <v>2377</v>
      </c>
      <c r="B5424" s="70" t="s">
        <v>2351</v>
      </c>
      <c r="C5424" s="70" t="s">
        <v>1527</v>
      </c>
      <c r="D5424" s="70" t="s">
        <v>9</v>
      </c>
      <c r="E5424" s="70" t="s">
        <v>10</v>
      </c>
      <c r="F5424" s="70">
        <v>8000</v>
      </c>
      <c r="G5424" s="70">
        <f t="shared" si="103"/>
        <v>16000</v>
      </c>
      <c r="H5424" s="70">
        <v>2</v>
      </c>
      <c r="I5424" s="22"/>
    </row>
    <row r="5425" spans="1:9" x14ac:dyDescent="0.25">
      <c r="A5425" s="70" t="s">
        <v>2377</v>
      </c>
      <c r="B5425" s="70" t="s">
        <v>2352</v>
      </c>
      <c r="C5425" s="70" t="s">
        <v>2353</v>
      </c>
      <c r="D5425" s="70" t="s">
        <v>9</v>
      </c>
      <c r="E5425" s="70" t="s">
        <v>10</v>
      </c>
      <c r="F5425" s="70">
        <v>2000</v>
      </c>
      <c r="G5425" s="70">
        <f t="shared" si="103"/>
        <v>6000</v>
      </c>
      <c r="H5425" s="70">
        <v>3</v>
      </c>
      <c r="I5425" s="22"/>
    </row>
    <row r="5426" spans="1:9" x14ac:dyDescent="0.25">
      <c r="A5426" s="70" t="s">
        <v>2377</v>
      </c>
      <c r="B5426" s="70" t="s">
        <v>2354</v>
      </c>
      <c r="C5426" s="70" t="s">
        <v>2355</v>
      </c>
      <c r="D5426" s="70" t="s">
        <v>9</v>
      </c>
      <c r="E5426" s="70" t="s">
        <v>855</v>
      </c>
      <c r="F5426" s="70">
        <v>1300</v>
      </c>
      <c r="G5426" s="70">
        <f t="shared" si="103"/>
        <v>6500</v>
      </c>
      <c r="H5426" s="70">
        <v>5</v>
      </c>
      <c r="I5426" s="22"/>
    </row>
    <row r="5427" spans="1:9" x14ac:dyDescent="0.25">
      <c r="A5427" s="70" t="s">
        <v>2377</v>
      </c>
      <c r="B5427" s="70" t="s">
        <v>2356</v>
      </c>
      <c r="C5427" s="70" t="s">
        <v>847</v>
      </c>
      <c r="D5427" s="70" t="s">
        <v>9</v>
      </c>
      <c r="E5427" s="70" t="s">
        <v>10</v>
      </c>
      <c r="F5427" s="70">
        <v>3000</v>
      </c>
      <c r="G5427" s="70">
        <f t="shared" si="103"/>
        <v>60000</v>
      </c>
      <c r="H5427" s="70">
        <v>20</v>
      </c>
      <c r="I5427" s="22"/>
    </row>
    <row r="5428" spans="1:9" x14ac:dyDescent="0.25">
      <c r="A5428" s="70" t="s">
        <v>2377</v>
      </c>
      <c r="B5428" s="70" t="s">
        <v>2357</v>
      </c>
      <c r="C5428" s="70" t="s">
        <v>847</v>
      </c>
      <c r="D5428" s="70" t="s">
        <v>9</v>
      </c>
      <c r="E5428" s="70" t="s">
        <v>10</v>
      </c>
      <c r="F5428" s="70">
        <v>2000</v>
      </c>
      <c r="G5428" s="70">
        <f t="shared" si="103"/>
        <v>30000</v>
      </c>
      <c r="H5428" s="70">
        <v>15</v>
      </c>
      <c r="I5428" s="22"/>
    </row>
    <row r="5429" spans="1:9" ht="24" x14ac:dyDescent="0.25">
      <c r="A5429" s="70" t="s">
        <v>2377</v>
      </c>
      <c r="B5429" s="70" t="s">
        <v>2358</v>
      </c>
      <c r="C5429" s="70" t="s">
        <v>1681</v>
      </c>
      <c r="D5429" s="70" t="s">
        <v>9</v>
      </c>
      <c r="E5429" s="70" t="s">
        <v>855</v>
      </c>
      <c r="F5429" s="70">
        <v>300</v>
      </c>
      <c r="G5429" s="70">
        <f t="shared" ref="G5429:G5446" si="104">F5429*H5429</f>
        <v>30000</v>
      </c>
      <c r="H5429" s="70">
        <v>100</v>
      </c>
      <c r="I5429" s="22"/>
    </row>
    <row r="5430" spans="1:9" x14ac:dyDescent="0.25">
      <c r="A5430" s="70" t="s">
        <v>2377</v>
      </c>
      <c r="B5430" s="70" t="s">
        <v>2359</v>
      </c>
      <c r="C5430" s="70" t="s">
        <v>849</v>
      </c>
      <c r="D5430" s="70" t="s">
        <v>9</v>
      </c>
      <c r="E5430" s="70" t="s">
        <v>10</v>
      </c>
      <c r="F5430" s="70">
        <v>5000</v>
      </c>
      <c r="G5430" s="70">
        <f t="shared" si="104"/>
        <v>25000</v>
      </c>
      <c r="H5430" s="70">
        <v>5</v>
      </c>
      <c r="I5430" s="22"/>
    </row>
    <row r="5431" spans="1:9" x14ac:dyDescent="0.25">
      <c r="A5431" s="70" t="s">
        <v>2377</v>
      </c>
      <c r="B5431" s="70" t="s">
        <v>2360</v>
      </c>
      <c r="C5431" s="70" t="s">
        <v>1532</v>
      </c>
      <c r="D5431" s="70" t="s">
        <v>9</v>
      </c>
      <c r="E5431" s="70" t="s">
        <v>10</v>
      </c>
      <c r="F5431" s="70">
        <v>40000</v>
      </c>
      <c r="G5431" s="70">
        <f t="shared" si="104"/>
        <v>40000</v>
      </c>
      <c r="H5431" s="70">
        <v>1</v>
      </c>
      <c r="I5431" s="22"/>
    </row>
    <row r="5432" spans="1:9" x14ac:dyDescent="0.25">
      <c r="A5432" s="70" t="s">
        <v>2377</v>
      </c>
      <c r="B5432" s="70" t="s">
        <v>2361</v>
      </c>
      <c r="C5432" s="70" t="s">
        <v>1534</v>
      </c>
      <c r="D5432" s="70" t="s">
        <v>9</v>
      </c>
      <c r="E5432" s="70" t="s">
        <v>10</v>
      </c>
      <c r="F5432" s="70">
        <v>20000</v>
      </c>
      <c r="G5432" s="70">
        <f t="shared" si="104"/>
        <v>20000</v>
      </c>
      <c r="H5432" s="70">
        <v>1</v>
      </c>
      <c r="I5432" s="22"/>
    </row>
    <row r="5433" spans="1:9" x14ac:dyDescent="0.25">
      <c r="A5433" s="70" t="s">
        <v>2377</v>
      </c>
      <c r="B5433" s="70" t="s">
        <v>2362</v>
      </c>
      <c r="C5433" s="70" t="s">
        <v>1536</v>
      </c>
      <c r="D5433" s="70" t="s">
        <v>9</v>
      </c>
      <c r="E5433" s="70" t="s">
        <v>10</v>
      </c>
      <c r="F5433" s="70">
        <v>4010</v>
      </c>
      <c r="G5433" s="70">
        <f t="shared" si="104"/>
        <v>40100</v>
      </c>
      <c r="H5433" s="70">
        <v>10</v>
      </c>
      <c r="I5433" s="22"/>
    </row>
    <row r="5434" spans="1:9" x14ac:dyDescent="0.25">
      <c r="A5434" s="70" t="s">
        <v>2377</v>
      </c>
      <c r="B5434" s="70" t="s">
        <v>2363</v>
      </c>
      <c r="C5434" s="70" t="s">
        <v>852</v>
      </c>
      <c r="D5434" s="70" t="s">
        <v>9</v>
      </c>
      <c r="E5434" s="70" t="s">
        <v>10</v>
      </c>
      <c r="F5434" s="70">
        <v>3000</v>
      </c>
      <c r="G5434" s="70">
        <f t="shared" si="104"/>
        <v>60000</v>
      </c>
      <c r="H5434" s="70">
        <v>20</v>
      </c>
      <c r="I5434" s="22"/>
    </row>
    <row r="5435" spans="1:9" x14ac:dyDescent="0.25">
      <c r="A5435" s="70" t="s">
        <v>2377</v>
      </c>
      <c r="B5435" s="70" t="s">
        <v>2364</v>
      </c>
      <c r="C5435" s="70" t="s">
        <v>1694</v>
      </c>
      <c r="D5435" s="70" t="s">
        <v>9</v>
      </c>
      <c r="E5435" s="70" t="s">
        <v>853</v>
      </c>
      <c r="F5435" s="70">
        <v>500</v>
      </c>
      <c r="G5435" s="70">
        <f t="shared" si="104"/>
        <v>200000</v>
      </c>
      <c r="H5435" s="70">
        <v>400</v>
      </c>
      <c r="I5435" s="22"/>
    </row>
    <row r="5436" spans="1:9" x14ac:dyDescent="0.25">
      <c r="A5436" s="70" t="s">
        <v>2377</v>
      </c>
      <c r="B5436" s="70" t="s">
        <v>2365</v>
      </c>
      <c r="C5436" s="70" t="s">
        <v>549</v>
      </c>
      <c r="D5436" s="70" t="s">
        <v>9</v>
      </c>
      <c r="E5436" s="70" t="s">
        <v>10</v>
      </c>
      <c r="F5436" s="70">
        <v>200</v>
      </c>
      <c r="G5436" s="70">
        <f t="shared" si="104"/>
        <v>6000</v>
      </c>
      <c r="H5436" s="70">
        <v>30</v>
      </c>
      <c r="I5436" s="22"/>
    </row>
    <row r="5437" spans="1:9" x14ac:dyDescent="0.25">
      <c r="A5437" s="70" t="s">
        <v>2377</v>
      </c>
      <c r="B5437" s="70" t="s">
        <v>2366</v>
      </c>
      <c r="C5437" s="70" t="s">
        <v>2367</v>
      </c>
      <c r="D5437" s="70" t="s">
        <v>9</v>
      </c>
      <c r="E5437" s="70" t="s">
        <v>543</v>
      </c>
      <c r="F5437" s="70">
        <v>100</v>
      </c>
      <c r="G5437" s="70">
        <f t="shared" si="104"/>
        <v>30000</v>
      </c>
      <c r="H5437" s="70">
        <v>300</v>
      </c>
      <c r="I5437" s="22"/>
    </row>
    <row r="5438" spans="1:9" x14ac:dyDescent="0.25">
      <c r="A5438" s="70" t="s">
        <v>2377</v>
      </c>
      <c r="B5438" s="70" t="s">
        <v>2368</v>
      </c>
      <c r="C5438" s="70" t="s">
        <v>555</v>
      </c>
      <c r="D5438" s="70" t="s">
        <v>9</v>
      </c>
      <c r="E5438" s="70" t="s">
        <v>10</v>
      </c>
      <c r="F5438" s="70">
        <v>120</v>
      </c>
      <c r="G5438" s="70">
        <f t="shared" si="104"/>
        <v>12000</v>
      </c>
      <c r="H5438" s="70">
        <v>100</v>
      </c>
      <c r="I5438" s="22"/>
    </row>
    <row r="5439" spans="1:9" x14ac:dyDescent="0.25">
      <c r="A5439" s="70" t="s">
        <v>2377</v>
      </c>
      <c r="B5439" s="70" t="s">
        <v>2369</v>
      </c>
      <c r="C5439" s="70" t="s">
        <v>592</v>
      </c>
      <c r="D5439" s="70" t="s">
        <v>9</v>
      </c>
      <c r="E5439" s="70" t="s">
        <v>10</v>
      </c>
      <c r="F5439" s="70">
        <v>10000</v>
      </c>
      <c r="G5439" s="70">
        <f t="shared" si="104"/>
        <v>200000</v>
      </c>
      <c r="H5439" s="70">
        <v>20</v>
      </c>
      <c r="I5439" s="22"/>
    </row>
    <row r="5440" spans="1:9" x14ac:dyDescent="0.25">
      <c r="A5440" s="70" t="s">
        <v>2377</v>
      </c>
      <c r="B5440" s="70" t="s">
        <v>2370</v>
      </c>
      <c r="C5440" s="70" t="s">
        <v>607</v>
      </c>
      <c r="D5440" s="70" t="s">
        <v>9</v>
      </c>
      <c r="E5440" s="70" t="s">
        <v>10</v>
      </c>
      <c r="F5440" s="70">
        <v>80</v>
      </c>
      <c r="G5440" s="70">
        <f t="shared" si="104"/>
        <v>8000</v>
      </c>
      <c r="H5440" s="70">
        <v>100</v>
      </c>
      <c r="I5440" s="22"/>
    </row>
    <row r="5441" spans="1:9" x14ac:dyDescent="0.25">
      <c r="A5441" s="70" t="s">
        <v>2377</v>
      </c>
      <c r="B5441" s="70" t="s">
        <v>2371</v>
      </c>
      <c r="C5441" s="70" t="s">
        <v>633</v>
      </c>
      <c r="D5441" s="70" t="s">
        <v>9</v>
      </c>
      <c r="E5441" s="70" t="s">
        <v>10</v>
      </c>
      <c r="F5441" s="70">
        <v>80</v>
      </c>
      <c r="G5441" s="70">
        <f t="shared" si="104"/>
        <v>64000</v>
      </c>
      <c r="H5441" s="70">
        <v>800</v>
      </c>
      <c r="I5441" s="22"/>
    </row>
    <row r="5442" spans="1:9" x14ac:dyDescent="0.25">
      <c r="A5442" s="70" t="s">
        <v>2377</v>
      </c>
      <c r="B5442" s="70" t="s">
        <v>2372</v>
      </c>
      <c r="C5442" s="70" t="s">
        <v>636</v>
      </c>
      <c r="D5442" s="70" t="s">
        <v>9</v>
      </c>
      <c r="E5442" s="70" t="s">
        <v>10</v>
      </c>
      <c r="F5442" s="70">
        <v>40</v>
      </c>
      <c r="G5442" s="70">
        <f t="shared" si="104"/>
        <v>6000</v>
      </c>
      <c r="H5442" s="70">
        <v>150</v>
      </c>
      <c r="I5442" s="22"/>
    </row>
    <row r="5443" spans="1:9" x14ac:dyDescent="0.25">
      <c r="A5443" s="70" t="s">
        <v>2377</v>
      </c>
      <c r="B5443" s="70" t="s">
        <v>2373</v>
      </c>
      <c r="C5443" s="70" t="s">
        <v>645</v>
      </c>
      <c r="D5443" s="70" t="s">
        <v>9</v>
      </c>
      <c r="E5443" s="70" t="s">
        <v>10</v>
      </c>
      <c r="F5443" s="70">
        <v>120</v>
      </c>
      <c r="G5443" s="70">
        <f t="shared" si="104"/>
        <v>12000</v>
      </c>
      <c r="H5443" s="70">
        <v>100</v>
      </c>
      <c r="I5443" s="22"/>
    </row>
    <row r="5444" spans="1:9" x14ac:dyDescent="0.25">
      <c r="A5444" s="70" t="s">
        <v>2377</v>
      </c>
      <c r="B5444" s="70" t="s">
        <v>2374</v>
      </c>
      <c r="C5444" s="70" t="s">
        <v>643</v>
      </c>
      <c r="D5444" s="70" t="s">
        <v>9</v>
      </c>
      <c r="E5444" s="70" t="s">
        <v>10</v>
      </c>
      <c r="F5444" s="70">
        <v>200</v>
      </c>
      <c r="G5444" s="70">
        <f t="shared" si="104"/>
        <v>30000</v>
      </c>
      <c r="H5444" s="70">
        <v>150</v>
      </c>
      <c r="I5444" s="22"/>
    </row>
    <row r="5445" spans="1:9" ht="24" x14ac:dyDescent="0.25">
      <c r="A5445" s="70" t="s">
        <v>2377</v>
      </c>
      <c r="B5445" s="70" t="s">
        <v>2375</v>
      </c>
      <c r="C5445" s="70" t="s">
        <v>547</v>
      </c>
      <c r="D5445" s="70" t="s">
        <v>9</v>
      </c>
      <c r="E5445" s="70" t="s">
        <v>542</v>
      </c>
      <c r="F5445" s="70">
        <v>200</v>
      </c>
      <c r="G5445" s="70">
        <f t="shared" si="104"/>
        <v>10000</v>
      </c>
      <c r="H5445" s="70">
        <v>50</v>
      </c>
      <c r="I5445" s="22"/>
    </row>
    <row r="5446" spans="1:9" ht="24" x14ac:dyDescent="0.25">
      <c r="A5446" s="70" t="s">
        <v>2377</v>
      </c>
      <c r="B5446" s="70" t="s">
        <v>2376</v>
      </c>
      <c r="C5446" s="70" t="s">
        <v>589</v>
      </c>
      <c r="D5446" s="70" t="s">
        <v>9</v>
      </c>
      <c r="E5446" s="70" t="s">
        <v>10</v>
      </c>
      <c r="F5446" s="70">
        <v>9</v>
      </c>
      <c r="G5446" s="70">
        <f t="shared" si="104"/>
        <v>72000</v>
      </c>
      <c r="H5446" s="70">
        <v>8000</v>
      </c>
      <c r="I5446" s="22"/>
    </row>
    <row r="5447" spans="1:9" x14ac:dyDescent="0.25">
      <c r="A5447" s="70">
        <v>5129</v>
      </c>
      <c r="B5447" s="70" t="s">
        <v>5332</v>
      </c>
      <c r="C5447" s="70" t="s">
        <v>3237</v>
      </c>
      <c r="D5447" s="70" t="s">
        <v>9</v>
      </c>
      <c r="E5447" s="70" t="s">
        <v>10</v>
      </c>
      <c r="F5447" s="70">
        <v>250</v>
      </c>
      <c r="G5447" s="70">
        <f>F5447*H5447</f>
        <v>3600000</v>
      </c>
      <c r="H5447" s="70">
        <v>14400</v>
      </c>
      <c r="I5447" s="22"/>
    </row>
    <row r="5448" spans="1:9" x14ac:dyDescent="0.25">
      <c r="A5448" s="70">
        <v>5122</v>
      </c>
      <c r="B5448" s="70" t="s">
        <v>5333</v>
      </c>
      <c r="C5448" s="70" t="s">
        <v>5334</v>
      </c>
      <c r="D5448" s="70" t="s">
        <v>9</v>
      </c>
      <c r="E5448" s="70" t="s">
        <v>855</v>
      </c>
      <c r="F5448" s="70">
        <v>1008</v>
      </c>
      <c r="G5448" s="70">
        <f>F5448*H5448</f>
        <v>8749440</v>
      </c>
      <c r="H5448" s="70">
        <v>8680</v>
      </c>
      <c r="I5448" s="22"/>
    </row>
    <row r="5449" spans="1:9" x14ac:dyDescent="0.25">
      <c r="A5449" s="70">
        <v>5122</v>
      </c>
      <c r="B5449" s="70" t="s">
        <v>6073</v>
      </c>
      <c r="C5449" s="70" t="s">
        <v>5334</v>
      </c>
      <c r="D5449" s="70" t="s">
        <v>9</v>
      </c>
      <c r="E5449" s="70" t="s">
        <v>855</v>
      </c>
      <c r="F5449" s="70">
        <v>19443</v>
      </c>
      <c r="G5449" s="70">
        <f>F5449*H5449</f>
        <v>8749350</v>
      </c>
      <c r="H5449" s="70">
        <v>450</v>
      </c>
      <c r="I5449" s="22"/>
    </row>
    <row r="5450" spans="1:9" ht="15" customHeight="1" x14ac:dyDescent="0.25">
      <c r="A5450" s="153" t="s">
        <v>12</v>
      </c>
      <c r="B5450" s="154"/>
      <c r="C5450" s="154"/>
      <c r="D5450" s="154"/>
      <c r="E5450" s="154"/>
      <c r="F5450" s="154"/>
      <c r="G5450" s="154"/>
      <c r="H5450" s="155"/>
      <c r="I5450" s="22"/>
    </row>
    <row r="5451" spans="1:9" x14ac:dyDescent="0.25">
      <c r="A5451" s="11">
        <v>4241</v>
      </c>
      <c r="B5451" s="11" t="s">
        <v>4675</v>
      </c>
      <c r="C5451" s="11" t="s">
        <v>1671</v>
      </c>
      <c r="D5451" s="11" t="s">
        <v>9</v>
      </c>
      <c r="E5451" s="11" t="s">
        <v>14</v>
      </c>
      <c r="F5451" s="11">
        <v>2000000</v>
      </c>
      <c r="G5451" s="11">
        <v>2000000</v>
      </c>
      <c r="H5451" s="11">
        <v>1</v>
      </c>
      <c r="I5451" s="22"/>
    </row>
    <row r="5452" spans="1:9" x14ac:dyDescent="0.25">
      <c r="A5452" s="11">
        <v>4264</v>
      </c>
      <c r="B5452" s="11" t="s">
        <v>3748</v>
      </c>
      <c r="C5452" s="11" t="s">
        <v>3749</v>
      </c>
      <c r="D5452" s="11" t="s">
        <v>9</v>
      </c>
      <c r="E5452" s="11" t="s">
        <v>14</v>
      </c>
      <c r="F5452" s="11">
        <v>0</v>
      </c>
      <c r="G5452" s="11">
        <v>0</v>
      </c>
      <c r="H5452" s="11">
        <v>1</v>
      </c>
      <c r="I5452" s="22"/>
    </row>
    <row r="5453" spans="1:9" x14ac:dyDescent="0.25">
      <c r="A5453" s="11">
        <v>4264</v>
      </c>
      <c r="B5453" s="11" t="s">
        <v>3750</v>
      </c>
      <c r="C5453" s="11" t="s">
        <v>3749</v>
      </c>
      <c r="D5453" s="11" t="s">
        <v>9</v>
      </c>
      <c r="E5453" s="11" t="s">
        <v>14</v>
      </c>
      <c r="F5453" s="11">
        <v>0</v>
      </c>
      <c r="G5453" s="11">
        <v>0</v>
      </c>
      <c r="H5453" s="11">
        <v>1</v>
      </c>
      <c r="I5453" s="22"/>
    </row>
    <row r="5454" spans="1:9" ht="27" x14ac:dyDescent="0.25">
      <c r="A5454" s="11">
        <v>4264</v>
      </c>
      <c r="B5454" s="11" t="s">
        <v>3751</v>
      </c>
      <c r="C5454" s="11" t="s">
        <v>532</v>
      </c>
      <c r="D5454" s="11" t="s">
        <v>9</v>
      </c>
      <c r="E5454" s="11" t="s">
        <v>14</v>
      </c>
      <c r="F5454" s="11">
        <v>0</v>
      </c>
      <c r="G5454" s="11">
        <v>0</v>
      </c>
      <c r="H5454" s="11">
        <v>1</v>
      </c>
      <c r="I5454" s="22"/>
    </row>
    <row r="5455" spans="1:9" ht="27" x14ac:dyDescent="0.25">
      <c r="A5455" s="11">
        <v>4241</v>
      </c>
      <c r="B5455" s="11" t="s">
        <v>3747</v>
      </c>
      <c r="C5455" s="11" t="s">
        <v>392</v>
      </c>
      <c r="D5455" s="11" t="s">
        <v>381</v>
      </c>
      <c r="E5455" s="11" t="s">
        <v>14</v>
      </c>
      <c r="F5455" s="11">
        <v>84900</v>
      </c>
      <c r="G5455" s="11">
        <v>84900</v>
      </c>
      <c r="H5455" s="11">
        <v>1</v>
      </c>
      <c r="I5455" s="22"/>
    </row>
    <row r="5456" spans="1:9" ht="27" x14ac:dyDescent="0.25">
      <c r="A5456" s="11">
        <v>4239</v>
      </c>
      <c r="B5456" s="11" t="s">
        <v>2443</v>
      </c>
      <c r="C5456" s="11" t="s">
        <v>696</v>
      </c>
      <c r="D5456" s="11" t="s">
        <v>9</v>
      </c>
      <c r="E5456" s="11" t="s">
        <v>14</v>
      </c>
      <c r="F5456" s="11">
        <v>2000000</v>
      </c>
      <c r="G5456" s="11">
        <v>2000000</v>
      </c>
      <c r="H5456" s="11">
        <v>1</v>
      </c>
      <c r="I5456" s="22"/>
    </row>
    <row r="5457" spans="1:9" ht="27" x14ac:dyDescent="0.25">
      <c r="A5457" s="11">
        <v>4239</v>
      </c>
      <c r="B5457" s="11" t="s">
        <v>2444</v>
      </c>
      <c r="C5457" s="11" t="s">
        <v>532</v>
      </c>
      <c r="D5457" s="11" t="s">
        <v>9</v>
      </c>
      <c r="E5457" s="11" t="s">
        <v>14</v>
      </c>
      <c r="F5457" s="11">
        <v>140000</v>
      </c>
      <c r="G5457" s="11">
        <v>140000</v>
      </c>
      <c r="H5457" s="11">
        <v>1</v>
      </c>
      <c r="I5457" s="22"/>
    </row>
    <row r="5458" spans="1:9" ht="27" x14ac:dyDescent="0.25">
      <c r="A5458" s="11">
        <v>4241</v>
      </c>
      <c r="B5458" s="11" t="s">
        <v>1973</v>
      </c>
      <c r="C5458" s="11" t="s">
        <v>392</v>
      </c>
      <c r="D5458" s="11" t="s">
        <v>381</v>
      </c>
      <c r="E5458" s="11" t="s">
        <v>14</v>
      </c>
      <c r="F5458" s="11">
        <v>96000</v>
      </c>
      <c r="G5458" s="11">
        <v>96000</v>
      </c>
      <c r="H5458" s="11">
        <v>1</v>
      </c>
      <c r="I5458" s="22"/>
    </row>
    <row r="5459" spans="1:9" ht="27" x14ac:dyDescent="0.25">
      <c r="A5459" s="11" t="s">
        <v>888</v>
      </c>
      <c r="B5459" s="11" t="s">
        <v>1309</v>
      </c>
      <c r="C5459" s="11" t="s">
        <v>883</v>
      </c>
      <c r="D5459" s="11" t="s">
        <v>381</v>
      </c>
      <c r="E5459" s="11" t="s">
        <v>14</v>
      </c>
      <c r="F5459" s="11">
        <v>624000</v>
      </c>
      <c r="G5459" s="11">
        <v>624000</v>
      </c>
      <c r="H5459" s="11">
        <v>1</v>
      </c>
      <c r="I5459" s="22"/>
    </row>
    <row r="5460" spans="1:9" ht="40.5" x14ac:dyDescent="0.25">
      <c r="A5460" s="11" t="s">
        <v>701</v>
      </c>
      <c r="B5460" s="11" t="s">
        <v>1310</v>
      </c>
      <c r="C5460" s="11" t="s">
        <v>399</v>
      </c>
      <c r="D5460" s="11" t="s">
        <v>381</v>
      </c>
      <c r="E5460" s="11" t="s">
        <v>14</v>
      </c>
      <c r="F5460" s="11">
        <v>0</v>
      </c>
      <c r="G5460" s="11">
        <v>0</v>
      </c>
      <c r="H5460" s="11">
        <v>1</v>
      </c>
      <c r="I5460" s="22"/>
    </row>
    <row r="5461" spans="1:9" ht="27" x14ac:dyDescent="0.25">
      <c r="A5461" s="11" t="s">
        <v>700</v>
      </c>
      <c r="B5461" s="11" t="s">
        <v>2273</v>
      </c>
      <c r="C5461" s="11" t="s">
        <v>396</v>
      </c>
      <c r="D5461" s="11" t="s">
        <v>381</v>
      </c>
      <c r="E5461" s="11" t="s">
        <v>14</v>
      </c>
      <c r="F5461" s="11">
        <v>650000</v>
      </c>
      <c r="G5461" s="11">
        <v>650000</v>
      </c>
      <c r="H5461" s="11" t="s">
        <v>698</v>
      </c>
      <c r="I5461" s="22"/>
    </row>
    <row r="5462" spans="1:9" ht="27" x14ac:dyDescent="0.25">
      <c r="A5462" s="38" t="s">
        <v>700</v>
      </c>
      <c r="B5462" s="38" t="s">
        <v>684</v>
      </c>
      <c r="C5462" s="38" t="s">
        <v>396</v>
      </c>
      <c r="D5462" s="38" t="s">
        <v>381</v>
      </c>
      <c r="E5462" s="38" t="s">
        <v>14</v>
      </c>
      <c r="F5462" s="38">
        <v>650000</v>
      </c>
      <c r="G5462" s="38">
        <v>650000</v>
      </c>
      <c r="H5462" s="38" t="s">
        <v>698</v>
      </c>
      <c r="I5462" s="22"/>
    </row>
    <row r="5463" spans="1:9" ht="27" x14ac:dyDescent="0.25">
      <c r="A5463" s="38" t="s">
        <v>700</v>
      </c>
      <c r="B5463" s="38" t="s">
        <v>685</v>
      </c>
      <c r="C5463" s="38" t="s">
        <v>396</v>
      </c>
      <c r="D5463" s="38" t="s">
        <v>381</v>
      </c>
      <c r="E5463" s="38" t="s">
        <v>14</v>
      </c>
      <c r="F5463" s="38">
        <v>1000000</v>
      </c>
      <c r="G5463" s="38">
        <v>1000000</v>
      </c>
      <c r="H5463" s="38" t="s">
        <v>698</v>
      </c>
      <c r="I5463" s="22"/>
    </row>
    <row r="5464" spans="1:9" ht="40.5" x14ac:dyDescent="0.25">
      <c r="A5464" s="38" t="s">
        <v>700</v>
      </c>
      <c r="B5464" s="38" t="s">
        <v>686</v>
      </c>
      <c r="C5464" s="38" t="s">
        <v>522</v>
      </c>
      <c r="D5464" s="38" t="s">
        <v>381</v>
      </c>
      <c r="E5464" s="38" t="s">
        <v>14</v>
      </c>
      <c r="F5464" s="38">
        <v>600000</v>
      </c>
      <c r="G5464" s="38">
        <v>600000</v>
      </c>
      <c r="H5464" s="38" t="s">
        <v>698</v>
      </c>
      <c r="I5464" s="22"/>
    </row>
    <row r="5465" spans="1:9" ht="40.5" x14ac:dyDescent="0.25">
      <c r="A5465" s="38" t="s">
        <v>700</v>
      </c>
      <c r="B5465" s="38" t="s">
        <v>687</v>
      </c>
      <c r="C5465" s="38" t="s">
        <v>525</v>
      </c>
      <c r="D5465" s="38" t="s">
        <v>381</v>
      </c>
      <c r="E5465" s="38" t="s">
        <v>14</v>
      </c>
      <c r="F5465" s="38">
        <v>1900000</v>
      </c>
      <c r="G5465" s="38">
        <v>1900000</v>
      </c>
      <c r="H5465" s="38" t="s">
        <v>698</v>
      </c>
      <c r="I5465" s="22"/>
    </row>
    <row r="5466" spans="1:9" ht="54" x14ac:dyDescent="0.25">
      <c r="A5466" s="38" t="s">
        <v>700</v>
      </c>
      <c r="B5466" s="38" t="s">
        <v>688</v>
      </c>
      <c r="C5466" s="38" t="s">
        <v>689</v>
      </c>
      <c r="D5466" s="38" t="s">
        <v>381</v>
      </c>
      <c r="E5466" s="38" t="s">
        <v>14</v>
      </c>
      <c r="F5466" s="38">
        <v>500000</v>
      </c>
      <c r="G5466" s="38">
        <v>500000</v>
      </c>
      <c r="H5466" s="38" t="s">
        <v>698</v>
      </c>
      <c r="I5466" s="22"/>
    </row>
    <row r="5467" spans="1:9" ht="27" x14ac:dyDescent="0.25">
      <c r="A5467" s="38" t="s">
        <v>701</v>
      </c>
      <c r="B5467" s="38" t="s">
        <v>690</v>
      </c>
      <c r="C5467" s="38" t="s">
        <v>691</v>
      </c>
      <c r="D5467" s="38" t="s">
        <v>381</v>
      </c>
      <c r="E5467" s="38" t="s">
        <v>14</v>
      </c>
      <c r="F5467" s="38">
        <v>1740000</v>
      </c>
      <c r="G5467" s="38">
        <v>1740000</v>
      </c>
      <c r="H5467" s="38" t="s">
        <v>698</v>
      </c>
      <c r="I5467" s="22"/>
    </row>
    <row r="5468" spans="1:9" ht="27" x14ac:dyDescent="0.25">
      <c r="A5468" s="38" t="s">
        <v>702</v>
      </c>
      <c r="B5468" s="38" t="s">
        <v>692</v>
      </c>
      <c r="C5468" s="38" t="s">
        <v>510</v>
      </c>
      <c r="D5468" s="38" t="s">
        <v>13</v>
      </c>
      <c r="E5468" s="38" t="s">
        <v>14</v>
      </c>
      <c r="F5468" s="38">
        <v>2500000</v>
      </c>
      <c r="G5468" s="38">
        <v>2500000</v>
      </c>
      <c r="H5468" s="38" t="s">
        <v>698</v>
      </c>
      <c r="I5468" s="22"/>
    </row>
    <row r="5469" spans="1:9" ht="27" x14ac:dyDescent="0.25">
      <c r="A5469" s="38">
        <v>4214</v>
      </c>
      <c r="B5469" s="38" t="s">
        <v>692</v>
      </c>
      <c r="C5469" s="38" t="s">
        <v>510</v>
      </c>
      <c r="D5469" s="38" t="s">
        <v>13</v>
      </c>
      <c r="E5469" s="38" t="s">
        <v>14</v>
      </c>
      <c r="F5469" s="38">
        <v>3000000</v>
      </c>
      <c r="G5469" s="38">
        <v>3000000</v>
      </c>
      <c r="H5469" s="38">
        <v>1</v>
      </c>
      <c r="I5469" s="22"/>
    </row>
    <row r="5470" spans="1:9" ht="27" x14ac:dyDescent="0.25">
      <c r="A5470" s="38" t="s">
        <v>702</v>
      </c>
      <c r="B5470" s="38" t="s">
        <v>693</v>
      </c>
      <c r="C5470" s="38" t="s">
        <v>491</v>
      </c>
      <c r="D5470" s="38" t="s">
        <v>9</v>
      </c>
      <c r="E5470" s="38" t="s">
        <v>14</v>
      </c>
      <c r="F5470" s="38">
        <v>3774360</v>
      </c>
      <c r="G5470" s="38">
        <v>3774360</v>
      </c>
      <c r="H5470" s="38" t="s">
        <v>698</v>
      </c>
      <c r="I5470" s="22"/>
    </row>
    <row r="5471" spans="1:9" ht="40.5" x14ac:dyDescent="0.25">
      <c r="A5471" s="38" t="s">
        <v>702</v>
      </c>
      <c r="B5471" s="38" t="s">
        <v>694</v>
      </c>
      <c r="C5471" s="38" t="s">
        <v>403</v>
      </c>
      <c r="D5471" s="38" t="s">
        <v>9</v>
      </c>
      <c r="E5471" s="38" t="s">
        <v>14</v>
      </c>
      <c r="F5471" s="38">
        <v>130680</v>
      </c>
      <c r="G5471" s="38">
        <v>130680</v>
      </c>
      <c r="H5471" s="38" t="s">
        <v>698</v>
      </c>
      <c r="I5471" s="22"/>
    </row>
    <row r="5472" spans="1:9" ht="40.5" x14ac:dyDescent="0.25">
      <c r="A5472" s="38" t="s">
        <v>701</v>
      </c>
      <c r="B5472" s="38" t="s">
        <v>695</v>
      </c>
      <c r="C5472" s="38" t="s">
        <v>399</v>
      </c>
      <c r="D5472" s="38" t="s">
        <v>13</v>
      </c>
      <c r="E5472" s="38" t="s">
        <v>14</v>
      </c>
      <c r="F5472" s="38">
        <v>0</v>
      </c>
      <c r="G5472" s="38">
        <v>0</v>
      </c>
      <c r="H5472" s="38" t="s">
        <v>698</v>
      </c>
      <c r="I5472" s="22"/>
    </row>
    <row r="5473" spans="1:9" ht="27" x14ac:dyDescent="0.25">
      <c r="A5473" s="38" t="s">
        <v>460</v>
      </c>
      <c r="B5473" s="38" t="s">
        <v>697</v>
      </c>
      <c r="C5473" s="38" t="s">
        <v>516</v>
      </c>
      <c r="D5473" s="38" t="s">
        <v>381</v>
      </c>
      <c r="E5473" s="38" t="s">
        <v>14</v>
      </c>
      <c r="F5473" s="38">
        <v>96000</v>
      </c>
      <c r="G5473" s="38">
        <v>96000</v>
      </c>
      <c r="H5473" s="38" t="s">
        <v>698</v>
      </c>
      <c r="I5473" s="22"/>
    </row>
    <row r="5474" spans="1:9" ht="40.5" x14ac:dyDescent="0.25">
      <c r="A5474" s="38">
        <v>4241</v>
      </c>
      <c r="B5474" s="38" t="s">
        <v>3089</v>
      </c>
      <c r="C5474" s="38" t="s">
        <v>399</v>
      </c>
      <c r="D5474" s="38" t="s">
        <v>13</v>
      </c>
      <c r="E5474" s="38" t="s">
        <v>14</v>
      </c>
      <c r="F5474" s="38">
        <v>89000</v>
      </c>
      <c r="G5474" s="38">
        <v>89000</v>
      </c>
      <c r="H5474" s="38">
        <v>1</v>
      </c>
      <c r="I5474" s="22"/>
    </row>
    <row r="5475" spans="1:9" ht="40.5" x14ac:dyDescent="0.25">
      <c r="A5475" s="38">
        <v>4222</v>
      </c>
      <c r="B5475" s="38" t="s">
        <v>5417</v>
      </c>
      <c r="C5475" s="38" t="s">
        <v>1950</v>
      </c>
      <c r="D5475" s="38" t="s">
        <v>13</v>
      </c>
      <c r="E5475" s="38" t="s">
        <v>14</v>
      </c>
      <c r="F5475" s="38">
        <v>200000</v>
      </c>
      <c r="G5475" s="38">
        <v>200000</v>
      </c>
      <c r="H5475" s="38">
        <v>1</v>
      </c>
      <c r="I5475" s="22"/>
    </row>
    <row r="5476" spans="1:9" ht="27" x14ac:dyDescent="0.25">
      <c r="A5476" s="38">
        <v>4234</v>
      </c>
      <c r="B5476" s="38" t="s">
        <v>3751</v>
      </c>
      <c r="C5476" s="38" t="s">
        <v>532</v>
      </c>
      <c r="D5476" s="38" t="s">
        <v>9</v>
      </c>
      <c r="E5476" s="38" t="s">
        <v>14</v>
      </c>
      <c r="F5476" s="38">
        <v>264000</v>
      </c>
      <c r="G5476" s="38">
        <v>264000</v>
      </c>
      <c r="H5476" s="38">
        <v>1</v>
      </c>
      <c r="I5476" s="22"/>
    </row>
    <row r="5477" spans="1:9" ht="27" x14ac:dyDescent="0.25">
      <c r="A5477" s="38">
        <v>4252</v>
      </c>
      <c r="B5477" s="38" t="s">
        <v>6206</v>
      </c>
      <c r="C5477" s="38" t="s">
        <v>1120</v>
      </c>
      <c r="D5477" s="38" t="s">
        <v>381</v>
      </c>
      <c r="E5477" s="38" t="s">
        <v>14</v>
      </c>
      <c r="F5477" s="38">
        <v>487356</v>
      </c>
      <c r="G5477" s="38">
        <v>487356</v>
      </c>
      <c r="H5477" s="38">
        <v>1</v>
      </c>
      <c r="I5477" s="22"/>
    </row>
    <row r="5478" spans="1:9" ht="40.5" x14ac:dyDescent="0.25">
      <c r="A5478" s="38">
        <v>4215</v>
      </c>
      <c r="B5478" s="38" t="s">
        <v>6357</v>
      </c>
      <c r="C5478" s="38" t="s">
        <v>1320</v>
      </c>
      <c r="D5478" s="38" t="s">
        <v>13</v>
      </c>
      <c r="E5478" s="38" t="s">
        <v>14</v>
      </c>
      <c r="F5478" s="38">
        <v>135000</v>
      </c>
      <c r="G5478" s="38">
        <v>135000</v>
      </c>
      <c r="H5478" s="38">
        <v>1</v>
      </c>
      <c r="I5478" s="22"/>
    </row>
    <row r="5479" spans="1:9" ht="27" x14ac:dyDescent="0.25">
      <c r="A5479" s="38">
        <v>4251</v>
      </c>
      <c r="B5479" s="38" t="s">
        <v>6907</v>
      </c>
      <c r="C5479" s="38" t="s">
        <v>454</v>
      </c>
      <c r="D5479" s="38" t="s">
        <v>1212</v>
      </c>
      <c r="E5479" s="38" t="s">
        <v>14</v>
      </c>
      <c r="F5479" s="38">
        <v>0</v>
      </c>
      <c r="G5479" s="38">
        <v>0</v>
      </c>
      <c r="H5479" s="38">
        <v>1</v>
      </c>
      <c r="I5479" s="22"/>
    </row>
    <row r="5480" spans="1:9" ht="27" x14ac:dyDescent="0.25">
      <c r="A5480" s="38">
        <v>4251</v>
      </c>
      <c r="B5480" s="38" t="s">
        <v>6908</v>
      </c>
      <c r="C5480" s="38" t="s">
        <v>1093</v>
      </c>
      <c r="D5480" s="38" t="s">
        <v>13</v>
      </c>
      <c r="E5480" s="38" t="s">
        <v>14</v>
      </c>
      <c r="F5480" s="38">
        <v>0</v>
      </c>
      <c r="G5480" s="38">
        <v>0</v>
      </c>
      <c r="H5480" s="38">
        <v>1</v>
      </c>
      <c r="I5480" s="22"/>
    </row>
    <row r="5481" spans="1:9" ht="27" x14ac:dyDescent="0.25">
      <c r="A5481" s="38">
        <v>4251</v>
      </c>
      <c r="B5481" s="38" t="s">
        <v>6911</v>
      </c>
      <c r="C5481" s="38" t="s">
        <v>454</v>
      </c>
      <c r="D5481" s="38" t="s">
        <v>1212</v>
      </c>
      <c r="E5481" s="38" t="s">
        <v>14</v>
      </c>
      <c r="F5481" s="38">
        <v>70540</v>
      </c>
      <c r="G5481" s="38">
        <v>70540</v>
      </c>
      <c r="H5481" s="38">
        <v>1</v>
      </c>
      <c r="I5481" s="22"/>
    </row>
    <row r="5482" spans="1:9" ht="15" customHeight="1" x14ac:dyDescent="0.25">
      <c r="A5482" s="138" t="s">
        <v>16</v>
      </c>
      <c r="B5482" s="139"/>
      <c r="C5482" s="139"/>
      <c r="D5482" s="139"/>
      <c r="E5482" s="139"/>
      <c r="F5482" s="139"/>
      <c r="G5482" s="139"/>
      <c r="H5482" s="140"/>
      <c r="I5482" s="22"/>
    </row>
    <row r="5483" spans="1:9" ht="27" x14ac:dyDescent="0.25">
      <c r="A5483" s="38">
        <v>4251</v>
      </c>
      <c r="B5483" s="38" t="s">
        <v>6909</v>
      </c>
      <c r="C5483" s="38" t="s">
        <v>20</v>
      </c>
      <c r="D5483" s="38" t="s">
        <v>381</v>
      </c>
      <c r="E5483" s="38" t="s">
        <v>14</v>
      </c>
      <c r="F5483" s="38">
        <v>0</v>
      </c>
      <c r="G5483" s="38">
        <v>0</v>
      </c>
      <c r="H5483" s="38">
        <v>1</v>
      </c>
      <c r="I5483" s="22"/>
    </row>
    <row r="5484" spans="1:9" ht="27" x14ac:dyDescent="0.25">
      <c r="A5484" s="38">
        <v>4251</v>
      </c>
      <c r="B5484" s="38" t="s">
        <v>6910</v>
      </c>
      <c r="C5484" s="38" t="s">
        <v>20</v>
      </c>
      <c r="D5484" s="38" t="s">
        <v>381</v>
      </c>
      <c r="E5484" s="38" t="s">
        <v>14</v>
      </c>
      <c r="F5484" s="38">
        <v>3527032.46</v>
      </c>
      <c r="G5484" s="38">
        <v>3527032.46</v>
      </c>
      <c r="H5484" s="38">
        <v>1</v>
      </c>
      <c r="I5484" s="22"/>
    </row>
    <row r="5485" spans="1:9" ht="15" customHeight="1" x14ac:dyDescent="0.25">
      <c r="A5485" s="168" t="s">
        <v>288</v>
      </c>
      <c r="B5485" s="169"/>
      <c r="C5485" s="169"/>
      <c r="D5485" s="169"/>
      <c r="E5485" s="169"/>
      <c r="F5485" s="169"/>
      <c r="G5485" s="169"/>
      <c r="H5485" s="170"/>
      <c r="I5485" s="22"/>
    </row>
    <row r="5486" spans="1:9" ht="15" customHeight="1" x14ac:dyDescent="0.25">
      <c r="A5486" s="138" t="s">
        <v>16</v>
      </c>
      <c r="B5486" s="139"/>
      <c r="C5486" s="139"/>
      <c r="D5486" s="139"/>
      <c r="E5486" s="139"/>
      <c r="F5486" s="139"/>
      <c r="G5486" s="139"/>
      <c r="H5486" s="140"/>
      <c r="I5486" s="22"/>
    </row>
    <row r="5487" spans="1:9" ht="24" x14ac:dyDescent="0.25">
      <c r="A5487" s="24">
        <v>4251</v>
      </c>
      <c r="B5487" s="24" t="s">
        <v>1974</v>
      </c>
      <c r="C5487" s="24" t="s">
        <v>464</v>
      </c>
      <c r="D5487" s="24" t="s">
        <v>15</v>
      </c>
      <c r="E5487" s="24" t="s">
        <v>14</v>
      </c>
      <c r="F5487" s="24">
        <v>9801406</v>
      </c>
      <c r="G5487" s="24">
        <v>9801406</v>
      </c>
      <c r="H5487" s="24">
        <v>1</v>
      </c>
      <c r="I5487" s="22"/>
    </row>
    <row r="5488" spans="1:9" ht="15" customHeight="1" x14ac:dyDescent="0.25">
      <c r="A5488" s="171" t="s">
        <v>12</v>
      </c>
      <c r="B5488" s="172"/>
      <c r="C5488" s="172"/>
      <c r="D5488" s="172"/>
      <c r="E5488" s="172"/>
      <c r="F5488" s="172"/>
      <c r="G5488" s="172"/>
      <c r="H5488" s="173"/>
      <c r="I5488" s="22"/>
    </row>
    <row r="5489" spans="1:9" ht="24" x14ac:dyDescent="0.25">
      <c r="A5489" s="24">
        <v>4251</v>
      </c>
      <c r="B5489" s="24" t="s">
        <v>1975</v>
      </c>
      <c r="C5489" s="24" t="s">
        <v>454</v>
      </c>
      <c r="D5489" s="24" t="s">
        <v>15</v>
      </c>
      <c r="E5489" s="24" t="s">
        <v>14</v>
      </c>
      <c r="F5489" s="24">
        <v>196.02799999999999</v>
      </c>
      <c r="G5489" s="24">
        <v>196.02799999999999</v>
      </c>
      <c r="H5489" s="24">
        <v>1</v>
      </c>
      <c r="I5489" s="22"/>
    </row>
    <row r="5490" spans="1:9" ht="15" customHeight="1" x14ac:dyDescent="0.25">
      <c r="A5490" s="159" t="s">
        <v>78</v>
      </c>
      <c r="B5490" s="160"/>
      <c r="C5490" s="160"/>
      <c r="D5490" s="160"/>
      <c r="E5490" s="160"/>
      <c r="F5490" s="160"/>
      <c r="G5490" s="160"/>
      <c r="H5490" s="161"/>
      <c r="I5490" s="22"/>
    </row>
    <row r="5491" spans="1:9" ht="15" customHeight="1" x14ac:dyDescent="0.25">
      <c r="A5491" s="138" t="s">
        <v>16</v>
      </c>
      <c r="B5491" s="139"/>
      <c r="C5491" s="139"/>
      <c r="D5491" s="139"/>
      <c r="E5491" s="139"/>
      <c r="F5491" s="139"/>
      <c r="G5491" s="139"/>
      <c r="H5491" s="140"/>
      <c r="I5491" s="22"/>
    </row>
    <row r="5492" spans="1:9" ht="31.5" customHeight="1" x14ac:dyDescent="0.25">
      <c r="A5492" s="24">
        <v>4251</v>
      </c>
      <c r="B5492" s="24" t="s">
        <v>1980</v>
      </c>
      <c r="C5492" s="24" t="s">
        <v>24</v>
      </c>
      <c r="D5492" s="24" t="s">
        <v>15</v>
      </c>
      <c r="E5492" s="24" t="s">
        <v>14</v>
      </c>
      <c r="F5492" s="24">
        <v>117873058</v>
      </c>
      <c r="G5492" s="24">
        <v>117873058</v>
      </c>
      <c r="H5492" s="24">
        <v>1</v>
      </c>
      <c r="I5492" s="22"/>
    </row>
    <row r="5493" spans="1:9" ht="15" customHeight="1" x14ac:dyDescent="0.25">
      <c r="A5493" s="171" t="s">
        <v>12</v>
      </c>
      <c r="B5493" s="172"/>
      <c r="C5493" s="172"/>
      <c r="D5493" s="172"/>
      <c r="E5493" s="172"/>
      <c r="F5493" s="172"/>
      <c r="G5493" s="172"/>
      <c r="H5493" s="173"/>
      <c r="I5493" s="22"/>
    </row>
    <row r="5494" spans="1:9" ht="24" x14ac:dyDescent="0.25">
      <c r="A5494" s="24">
        <v>4251</v>
      </c>
      <c r="B5494" s="24" t="s">
        <v>1981</v>
      </c>
      <c r="C5494" s="24" t="s">
        <v>454</v>
      </c>
      <c r="D5494" s="24" t="s">
        <v>15</v>
      </c>
      <c r="E5494" s="24" t="s">
        <v>14</v>
      </c>
      <c r="F5494" s="24">
        <v>2121715</v>
      </c>
      <c r="G5494" s="24">
        <v>2121715</v>
      </c>
      <c r="H5494" s="24">
        <v>1</v>
      </c>
      <c r="I5494" s="22"/>
    </row>
    <row r="5495" spans="1:9" ht="15" customHeight="1" x14ac:dyDescent="0.25">
      <c r="A5495" s="159" t="s">
        <v>157</v>
      </c>
      <c r="B5495" s="160"/>
      <c r="C5495" s="160"/>
      <c r="D5495" s="160"/>
      <c r="E5495" s="160"/>
      <c r="F5495" s="160"/>
      <c r="G5495" s="160"/>
      <c r="H5495" s="161"/>
      <c r="I5495" s="22"/>
    </row>
    <row r="5496" spans="1:9" ht="15" customHeight="1" x14ac:dyDescent="0.25">
      <c r="A5496" s="138" t="s">
        <v>12</v>
      </c>
      <c r="B5496" s="139"/>
      <c r="C5496" s="139"/>
      <c r="D5496" s="139"/>
      <c r="E5496" s="139"/>
      <c r="F5496" s="139"/>
      <c r="G5496" s="139"/>
      <c r="H5496" s="140"/>
      <c r="I5496" s="22"/>
    </row>
    <row r="5497" spans="1:9" x14ac:dyDescent="0.25">
      <c r="A5497" s="24"/>
      <c r="B5497" s="24"/>
      <c r="C5497" s="24"/>
      <c r="D5497" s="24"/>
      <c r="E5497" s="24"/>
      <c r="F5497" s="24"/>
      <c r="G5497" s="24"/>
      <c r="H5497" s="24"/>
      <c r="I5497" s="22"/>
    </row>
    <row r="5498" spans="1:9" ht="15" customHeight="1" x14ac:dyDescent="0.25">
      <c r="A5498" s="177" t="s">
        <v>155</v>
      </c>
      <c r="B5498" s="178"/>
      <c r="C5498" s="178"/>
      <c r="D5498" s="178"/>
      <c r="E5498" s="178"/>
      <c r="F5498" s="178"/>
      <c r="G5498" s="178"/>
      <c r="H5498" s="179"/>
      <c r="I5498" s="22"/>
    </row>
    <row r="5499" spans="1:9" ht="15" customHeight="1" x14ac:dyDescent="0.25">
      <c r="A5499" s="138" t="s">
        <v>12</v>
      </c>
      <c r="B5499" s="139"/>
      <c r="C5499" s="139"/>
      <c r="D5499" s="139"/>
      <c r="E5499" s="139"/>
      <c r="F5499" s="139"/>
      <c r="G5499" s="139"/>
      <c r="H5499" s="140"/>
      <c r="I5499" s="22"/>
    </row>
    <row r="5500" spans="1:9" ht="15" customHeight="1" x14ac:dyDescent="0.25">
      <c r="A5500" s="159" t="s">
        <v>4271</v>
      </c>
      <c r="B5500" s="160"/>
      <c r="C5500" s="160"/>
      <c r="D5500" s="160"/>
      <c r="E5500" s="160"/>
      <c r="F5500" s="160"/>
      <c r="G5500" s="160"/>
      <c r="H5500" s="161"/>
      <c r="I5500" s="22"/>
    </row>
    <row r="5501" spans="1:9" ht="15" customHeight="1" x14ac:dyDescent="0.25">
      <c r="A5501" s="138" t="s">
        <v>12</v>
      </c>
      <c r="B5501" s="139"/>
      <c r="C5501" s="139"/>
      <c r="D5501" s="139"/>
      <c r="E5501" s="139"/>
      <c r="F5501" s="139"/>
      <c r="G5501" s="139"/>
      <c r="H5501" s="140"/>
      <c r="I5501" s="22"/>
    </row>
    <row r="5502" spans="1:9" ht="36" x14ac:dyDescent="0.25">
      <c r="A5502" s="106">
        <v>4251</v>
      </c>
      <c r="B5502" s="106" t="s">
        <v>4272</v>
      </c>
      <c r="C5502" s="106" t="s">
        <v>422</v>
      </c>
      <c r="D5502" s="106" t="s">
        <v>381</v>
      </c>
      <c r="E5502" s="106" t="s">
        <v>14</v>
      </c>
      <c r="F5502" s="106">
        <v>2447959.56</v>
      </c>
      <c r="G5502" s="106">
        <v>2447959.56</v>
      </c>
      <c r="H5502" s="106">
        <v>1</v>
      </c>
      <c r="I5502" s="22"/>
    </row>
    <row r="5503" spans="1:9" ht="36" x14ac:dyDescent="0.25">
      <c r="A5503" s="106">
        <v>4251</v>
      </c>
      <c r="B5503" s="106" t="s">
        <v>4273</v>
      </c>
      <c r="C5503" s="106" t="s">
        <v>422</v>
      </c>
      <c r="D5503" s="106" t="s">
        <v>381</v>
      </c>
      <c r="E5503" s="106" t="s">
        <v>14</v>
      </c>
      <c r="F5503" s="106">
        <v>4395300</v>
      </c>
      <c r="G5503" s="106">
        <v>4395300</v>
      </c>
      <c r="H5503" s="106">
        <v>1</v>
      </c>
      <c r="I5503" s="22"/>
    </row>
    <row r="5504" spans="1:9" ht="24" x14ac:dyDescent="0.25">
      <c r="A5504" s="106">
        <v>4251</v>
      </c>
      <c r="B5504" s="106" t="s">
        <v>4274</v>
      </c>
      <c r="C5504" s="106" t="s">
        <v>454</v>
      </c>
      <c r="D5504" s="106" t="s">
        <v>1212</v>
      </c>
      <c r="E5504" s="106" t="s">
        <v>14</v>
      </c>
      <c r="F5504" s="106">
        <v>48960</v>
      </c>
      <c r="G5504" s="106">
        <v>48960</v>
      </c>
      <c r="H5504" s="106">
        <v>1</v>
      </c>
      <c r="I5504" s="22"/>
    </row>
    <row r="5505" spans="1:9" ht="24" x14ac:dyDescent="0.25">
      <c r="A5505" s="106">
        <v>4251</v>
      </c>
      <c r="B5505" s="106" t="s">
        <v>4275</v>
      </c>
      <c r="C5505" s="106" t="s">
        <v>454</v>
      </c>
      <c r="D5505" s="106" t="s">
        <v>1212</v>
      </c>
      <c r="E5505" s="106" t="s">
        <v>14</v>
      </c>
      <c r="F5505" s="106">
        <v>87906</v>
      </c>
      <c r="G5505" s="106">
        <v>87906</v>
      </c>
      <c r="H5505" s="106">
        <v>1</v>
      </c>
      <c r="I5505" s="22"/>
    </row>
    <row r="5506" spans="1:9" ht="15" customHeight="1" x14ac:dyDescent="0.25">
      <c r="A5506" s="159" t="s">
        <v>1976</v>
      </c>
      <c r="B5506" s="160"/>
      <c r="C5506" s="160"/>
      <c r="D5506" s="160"/>
      <c r="E5506" s="160"/>
      <c r="F5506" s="160"/>
      <c r="G5506" s="160"/>
      <c r="H5506" s="161"/>
      <c r="I5506" s="22"/>
    </row>
    <row r="5507" spans="1:9" ht="15" customHeight="1" x14ac:dyDescent="0.25">
      <c r="A5507" s="138" t="s">
        <v>16</v>
      </c>
      <c r="B5507" s="139"/>
      <c r="C5507" s="139"/>
      <c r="D5507" s="139"/>
      <c r="E5507" s="139"/>
      <c r="F5507" s="139"/>
      <c r="G5507" s="139"/>
      <c r="H5507" s="140"/>
      <c r="I5507" s="22"/>
    </row>
    <row r="5508" spans="1:9" ht="24" x14ac:dyDescent="0.25">
      <c r="A5508" s="24" t="s">
        <v>1978</v>
      </c>
      <c r="B5508" s="24" t="s">
        <v>1977</v>
      </c>
      <c r="C5508" s="24" t="s">
        <v>468</v>
      </c>
      <c r="D5508" s="24" t="s">
        <v>15</v>
      </c>
      <c r="E5508" s="24" t="s">
        <v>14</v>
      </c>
      <c r="F5508" s="24">
        <v>58812313</v>
      </c>
      <c r="G5508" s="24">
        <v>58812313</v>
      </c>
      <c r="H5508" s="24">
        <v>1</v>
      </c>
      <c r="I5508" s="22"/>
    </row>
    <row r="5509" spans="1:9" ht="15" customHeight="1" x14ac:dyDescent="0.25">
      <c r="A5509" s="138" t="s">
        <v>12</v>
      </c>
      <c r="B5509" s="139"/>
      <c r="C5509" s="139"/>
      <c r="D5509" s="139"/>
      <c r="E5509" s="139"/>
      <c r="F5509" s="139"/>
      <c r="G5509" s="139"/>
      <c r="H5509" s="140"/>
      <c r="I5509" s="22"/>
    </row>
    <row r="5510" spans="1:9" ht="24" x14ac:dyDescent="0.25">
      <c r="A5510" s="24" t="s">
        <v>1978</v>
      </c>
      <c r="B5510" s="24" t="s">
        <v>1979</v>
      </c>
      <c r="C5510" s="24" t="s">
        <v>454</v>
      </c>
      <c r="D5510" s="24" t="s">
        <v>15</v>
      </c>
      <c r="E5510" s="24" t="s">
        <v>14</v>
      </c>
      <c r="F5510" s="24">
        <v>1176246</v>
      </c>
      <c r="G5510" s="24">
        <v>1176246</v>
      </c>
      <c r="H5510" s="24">
        <v>1</v>
      </c>
      <c r="I5510" s="22"/>
    </row>
    <row r="5511" spans="1:9" ht="15" customHeight="1" x14ac:dyDescent="0.25">
      <c r="A5511" s="159" t="s">
        <v>185</v>
      </c>
      <c r="B5511" s="160"/>
      <c r="C5511" s="160"/>
      <c r="D5511" s="160"/>
      <c r="E5511" s="160"/>
      <c r="F5511" s="160"/>
      <c r="G5511" s="160"/>
      <c r="H5511" s="161"/>
      <c r="I5511" s="22"/>
    </row>
    <row r="5512" spans="1:9" x14ac:dyDescent="0.25">
      <c r="A5512" s="138" t="s">
        <v>8</v>
      </c>
      <c r="B5512" s="139"/>
      <c r="C5512" s="139"/>
      <c r="D5512" s="139"/>
      <c r="E5512" s="139"/>
      <c r="F5512" s="139"/>
      <c r="G5512" s="139"/>
      <c r="H5512" s="140"/>
      <c r="I5512" s="22"/>
    </row>
    <row r="5513" spans="1:9" x14ac:dyDescent="0.25">
      <c r="A5513" s="32">
        <v>4267</v>
      </c>
      <c r="B5513" s="32" t="s">
        <v>3165</v>
      </c>
      <c r="C5513" s="32" t="s">
        <v>957</v>
      </c>
      <c r="D5513" s="32" t="s">
        <v>381</v>
      </c>
      <c r="E5513" s="32" t="s">
        <v>10</v>
      </c>
      <c r="F5513" s="32">
        <v>16000</v>
      </c>
      <c r="G5513" s="32">
        <f>+F5513*H5513</f>
        <v>4000000</v>
      </c>
      <c r="H5513" s="32">
        <v>250</v>
      </c>
      <c r="I5513" s="22"/>
    </row>
    <row r="5514" spans="1:9" ht="28.5" customHeight="1" x14ac:dyDescent="0.25">
      <c r="A5514" s="32">
        <v>4269</v>
      </c>
      <c r="B5514" s="32" t="s">
        <v>3100</v>
      </c>
      <c r="C5514" s="32" t="s">
        <v>1328</v>
      </c>
      <c r="D5514" s="32" t="s">
        <v>248</v>
      </c>
      <c r="E5514" s="32" t="s">
        <v>10</v>
      </c>
      <c r="F5514" s="32">
        <v>333</v>
      </c>
      <c r="G5514" s="32">
        <f>+F5514*H5514</f>
        <v>449550</v>
      </c>
      <c r="H5514" s="32">
        <v>1350</v>
      </c>
      <c r="I5514" s="22"/>
    </row>
    <row r="5515" spans="1:9" x14ac:dyDescent="0.25">
      <c r="A5515" s="32">
        <v>4269</v>
      </c>
      <c r="B5515" s="32" t="s">
        <v>3101</v>
      </c>
      <c r="C5515" s="32" t="s">
        <v>959</v>
      </c>
      <c r="D5515" s="32" t="s">
        <v>381</v>
      </c>
      <c r="E5515" s="32" t="s">
        <v>14</v>
      </c>
      <c r="F5515" s="32">
        <v>1250000</v>
      </c>
      <c r="G5515" s="32">
        <v>1250000</v>
      </c>
      <c r="H5515" s="32" t="s">
        <v>698</v>
      </c>
      <c r="I5515" s="22"/>
    </row>
    <row r="5516" spans="1:9" x14ac:dyDescent="0.25">
      <c r="A5516" s="32">
        <v>5129</v>
      </c>
      <c r="B5516" s="32" t="s">
        <v>6133</v>
      </c>
      <c r="C5516" s="32" t="s">
        <v>3233</v>
      </c>
      <c r="D5516" s="32" t="s">
        <v>248</v>
      </c>
      <c r="E5516" s="32" t="s">
        <v>10</v>
      </c>
      <c r="F5516" s="32">
        <v>150000</v>
      </c>
      <c r="G5516" s="32">
        <f t="shared" ref="G5516:G5526" si="105">+F5516*H5516</f>
        <v>450000</v>
      </c>
      <c r="H5516" s="32">
        <v>3</v>
      </c>
      <c r="I5516" s="22"/>
    </row>
    <row r="5517" spans="1:9" x14ac:dyDescent="0.25">
      <c r="A5517" s="32">
        <v>5129</v>
      </c>
      <c r="B5517" s="32" t="s">
        <v>6134</v>
      </c>
      <c r="C5517" s="32" t="s">
        <v>2208</v>
      </c>
      <c r="D5517" s="32" t="s">
        <v>248</v>
      </c>
      <c r="E5517" s="32" t="s">
        <v>10</v>
      </c>
      <c r="F5517" s="32">
        <v>170000</v>
      </c>
      <c r="G5517" s="32">
        <f t="shared" si="105"/>
        <v>170000</v>
      </c>
      <c r="H5517" s="32">
        <v>1</v>
      </c>
      <c r="I5517" s="22"/>
    </row>
    <row r="5518" spans="1:9" x14ac:dyDescent="0.25">
      <c r="A5518" s="32">
        <v>5129</v>
      </c>
      <c r="B5518" s="32" t="s">
        <v>6135</v>
      </c>
      <c r="C5518" s="32" t="s">
        <v>3425</v>
      </c>
      <c r="D5518" s="32" t="s">
        <v>248</v>
      </c>
      <c r="E5518" s="32" t="s">
        <v>10</v>
      </c>
      <c r="F5518" s="32">
        <v>150000</v>
      </c>
      <c r="G5518" s="32">
        <f t="shared" si="105"/>
        <v>150000</v>
      </c>
      <c r="H5518" s="32">
        <v>1</v>
      </c>
      <c r="I5518" s="22"/>
    </row>
    <row r="5519" spans="1:9" x14ac:dyDescent="0.25">
      <c r="A5519" s="32">
        <v>5129</v>
      </c>
      <c r="B5519" s="32" t="s">
        <v>6136</v>
      </c>
      <c r="C5519" s="32" t="s">
        <v>1342</v>
      </c>
      <c r="D5519" s="32" t="s">
        <v>248</v>
      </c>
      <c r="E5519" s="32" t="s">
        <v>10</v>
      </c>
      <c r="F5519" s="32">
        <v>200000</v>
      </c>
      <c r="G5519" s="32">
        <f t="shared" si="105"/>
        <v>200000</v>
      </c>
      <c r="H5519" s="32">
        <v>1</v>
      </c>
      <c r="I5519" s="22"/>
    </row>
    <row r="5520" spans="1:9" x14ac:dyDescent="0.25">
      <c r="A5520" s="32">
        <v>5129</v>
      </c>
      <c r="B5520" s="32" t="s">
        <v>6137</v>
      </c>
      <c r="C5520" s="32" t="s">
        <v>1344</v>
      </c>
      <c r="D5520" s="32" t="s">
        <v>248</v>
      </c>
      <c r="E5520" s="32" t="s">
        <v>10</v>
      </c>
      <c r="F5520" s="32">
        <v>170000</v>
      </c>
      <c r="G5520" s="32">
        <f t="shared" si="105"/>
        <v>340000</v>
      </c>
      <c r="H5520" s="32">
        <v>2</v>
      </c>
      <c r="I5520" s="22"/>
    </row>
    <row r="5521" spans="1:9" x14ac:dyDescent="0.25">
      <c r="A5521" s="32">
        <v>5129</v>
      </c>
      <c r="B5521" s="32" t="s">
        <v>6138</v>
      </c>
      <c r="C5521" s="32" t="s">
        <v>1349</v>
      </c>
      <c r="D5521" s="32" t="s">
        <v>248</v>
      </c>
      <c r="E5521" s="32" t="s">
        <v>10</v>
      </c>
      <c r="F5521" s="32">
        <v>150000</v>
      </c>
      <c r="G5521" s="32">
        <f t="shared" si="105"/>
        <v>150000</v>
      </c>
      <c r="H5521" s="32">
        <v>1</v>
      </c>
      <c r="I5521" s="22"/>
    </row>
    <row r="5522" spans="1:9" x14ac:dyDescent="0.25">
      <c r="A5522" s="32">
        <v>5129</v>
      </c>
      <c r="B5522" s="32" t="s">
        <v>6139</v>
      </c>
      <c r="C5522" s="32" t="s">
        <v>3786</v>
      </c>
      <c r="D5522" s="32" t="s">
        <v>248</v>
      </c>
      <c r="E5522" s="32" t="s">
        <v>10</v>
      </c>
      <c r="F5522" s="32">
        <v>100000</v>
      </c>
      <c r="G5522" s="32">
        <f t="shared" si="105"/>
        <v>300000</v>
      </c>
      <c r="H5522" s="32">
        <v>3</v>
      </c>
      <c r="I5522" s="22"/>
    </row>
    <row r="5523" spans="1:9" x14ac:dyDescent="0.25">
      <c r="A5523" s="32">
        <v>5129</v>
      </c>
      <c r="B5523" s="32" t="s">
        <v>6140</v>
      </c>
      <c r="C5523" s="32" t="s">
        <v>1353</v>
      </c>
      <c r="D5523" s="32" t="s">
        <v>248</v>
      </c>
      <c r="E5523" s="32" t="s">
        <v>10</v>
      </c>
      <c r="F5523" s="32">
        <v>200000</v>
      </c>
      <c r="G5523" s="32">
        <f t="shared" si="105"/>
        <v>400000</v>
      </c>
      <c r="H5523" s="32">
        <v>2</v>
      </c>
      <c r="I5523" s="22"/>
    </row>
    <row r="5524" spans="1:9" x14ac:dyDescent="0.25">
      <c r="A5524" s="32">
        <v>5129</v>
      </c>
      <c r="B5524" s="32" t="s">
        <v>6141</v>
      </c>
      <c r="C5524" s="32" t="s">
        <v>5956</v>
      </c>
      <c r="D5524" s="32" t="s">
        <v>248</v>
      </c>
      <c r="E5524" s="32" t="s">
        <v>854</v>
      </c>
      <c r="F5524" s="32">
        <v>59000</v>
      </c>
      <c r="G5524" s="32">
        <f t="shared" si="105"/>
        <v>248390</v>
      </c>
      <c r="H5524" s="32">
        <v>4.21</v>
      </c>
      <c r="I5524" s="22"/>
    </row>
    <row r="5525" spans="1:9" x14ac:dyDescent="0.25">
      <c r="A5525" s="32">
        <v>5129</v>
      </c>
      <c r="B5525" s="32" t="s">
        <v>6142</v>
      </c>
      <c r="C5525" s="32" t="s">
        <v>5956</v>
      </c>
      <c r="D5525" s="32" t="s">
        <v>248</v>
      </c>
      <c r="E5525" s="32" t="s">
        <v>854</v>
      </c>
      <c r="F5525" s="32">
        <v>59000</v>
      </c>
      <c r="G5525" s="32">
        <f t="shared" si="105"/>
        <v>103250</v>
      </c>
      <c r="H5525" s="32">
        <v>1.75</v>
      </c>
      <c r="I5525" s="22"/>
    </row>
    <row r="5526" spans="1:9" x14ac:dyDescent="0.25">
      <c r="A5526" s="32">
        <v>5129</v>
      </c>
      <c r="B5526" s="32" t="s">
        <v>6143</v>
      </c>
      <c r="C5526" s="32" t="s">
        <v>5956</v>
      </c>
      <c r="D5526" s="32" t="s">
        <v>248</v>
      </c>
      <c r="E5526" s="32" t="s">
        <v>854</v>
      </c>
      <c r="F5526" s="32">
        <v>59000</v>
      </c>
      <c r="G5526" s="32">
        <f t="shared" si="105"/>
        <v>103250</v>
      </c>
      <c r="H5526" s="32">
        <v>1.75</v>
      </c>
      <c r="I5526" s="22"/>
    </row>
    <row r="5527" spans="1:9" ht="15" customHeight="1" x14ac:dyDescent="0.25">
      <c r="A5527" s="159" t="s">
        <v>180</v>
      </c>
      <c r="B5527" s="160"/>
      <c r="C5527" s="160"/>
      <c r="D5527" s="160"/>
      <c r="E5527" s="160"/>
      <c r="F5527" s="160"/>
      <c r="G5527" s="160"/>
      <c r="H5527" s="161"/>
      <c r="I5527" s="22"/>
    </row>
    <row r="5528" spans="1:9" x14ac:dyDescent="0.25">
      <c r="A5528" s="138" t="s">
        <v>8</v>
      </c>
      <c r="B5528" s="139"/>
      <c r="C5528" s="139"/>
      <c r="D5528" s="139"/>
      <c r="E5528" s="139"/>
      <c r="F5528" s="139"/>
      <c r="G5528" s="139"/>
      <c r="H5528" s="140"/>
      <c r="I5528" s="22"/>
    </row>
    <row r="5529" spans="1:9" x14ac:dyDescent="0.25">
      <c r="A5529" s="32">
        <v>4269</v>
      </c>
      <c r="B5529" s="32" t="s">
        <v>3166</v>
      </c>
      <c r="C5529" s="32" t="s">
        <v>3167</v>
      </c>
      <c r="D5529" s="32" t="s">
        <v>248</v>
      </c>
      <c r="E5529" s="32" t="s">
        <v>10</v>
      </c>
      <c r="F5529" s="32">
        <v>9000</v>
      </c>
      <c r="G5529" s="32">
        <f>+F5529*H5529</f>
        <v>1980000</v>
      </c>
      <c r="H5529" s="32">
        <v>220</v>
      </c>
      <c r="I5529" s="22"/>
    </row>
    <row r="5530" spans="1:9" x14ac:dyDescent="0.25">
      <c r="A5530" s="32">
        <v>4239</v>
      </c>
      <c r="B5530" s="32" t="s">
        <v>3098</v>
      </c>
      <c r="C5530" s="32" t="s">
        <v>3099</v>
      </c>
      <c r="D5530" s="32" t="s">
        <v>248</v>
      </c>
      <c r="E5530" s="32" t="s">
        <v>10</v>
      </c>
      <c r="F5530" s="32">
        <v>30000</v>
      </c>
      <c r="G5530" s="32">
        <f>+F5530*H5530</f>
        <v>990000</v>
      </c>
      <c r="H5530" s="32">
        <v>33</v>
      </c>
      <c r="I5530" s="22"/>
    </row>
    <row r="5531" spans="1:9" ht="15" customHeight="1" x14ac:dyDescent="0.25">
      <c r="A5531" s="138" t="s">
        <v>12</v>
      </c>
      <c r="B5531" s="139"/>
      <c r="C5531" s="139"/>
      <c r="D5531" s="139"/>
      <c r="E5531" s="139"/>
      <c r="F5531" s="139"/>
      <c r="G5531" s="139"/>
      <c r="H5531" s="140"/>
      <c r="I5531" s="22"/>
    </row>
    <row r="5532" spans="1:9" ht="40.5" x14ac:dyDescent="0.25">
      <c r="A5532" s="15">
        <v>4239</v>
      </c>
      <c r="B5532" s="15" t="s">
        <v>3092</v>
      </c>
      <c r="C5532" s="15" t="s">
        <v>497</v>
      </c>
      <c r="D5532" s="15" t="s">
        <v>248</v>
      </c>
      <c r="E5532" s="15" t="s">
        <v>14</v>
      </c>
      <c r="F5532" s="15">
        <v>290000</v>
      </c>
      <c r="G5532" s="15">
        <v>290000</v>
      </c>
      <c r="H5532" s="15">
        <v>1</v>
      </c>
      <c r="I5532" s="22"/>
    </row>
    <row r="5533" spans="1:9" ht="40.5" x14ac:dyDescent="0.25">
      <c r="A5533" s="15">
        <v>4239</v>
      </c>
      <c r="B5533" s="15" t="s">
        <v>3093</v>
      </c>
      <c r="C5533" s="15" t="s">
        <v>497</v>
      </c>
      <c r="D5533" s="15" t="s">
        <v>248</v>
      </c>
      <c r="E5533" s="15" t="s">
        <v>14</v>
      </c>
      <c r="F5533" s="15">
        <v>500000</v>
      </c>
      <c r="G5533" s="15">
        <v>500000</v>
      </c>
      <c r="H5533" s="15">
        <v>1</v>
      </c>
      <c r="I5533" s="22"/>
    </row>
    <row r="5534" spans="1:9" ht="40.5" x14ac:dyDescent="0.25">
      <c r="A5534" s="15">
        <v>4239</v>
      </c>
      <c r="B5534" s="15" t="s">
        <v>3094</v>
      </c>
      <c r="C5534" s="15" t="s">
        <v>497</v>
      </c>
      <c r="D5534" s="15" t="s">
        <v>248</v>
      </c>
      <c r="E5534" s="15" t="s">
        <v>14</v>
      </c>
      <c r="F5534" s="15">
        <v>420000</v>
      </c>
      <c r="G5534" s="15">
        <v>420000</v>
      </c>
      <c r="H5534" s="15">
        <v>1</v>
      </c>
      <c r="I5534" s="22"/>
    </row>
    <row r="5535" spans="1:9" ht="40.5" x14ac:dyDescent="0.25">
      <c r="A5535" s="15">
        <v>4239</v>
      </c>
      <c r="B5535" s="15" t="s">
        <v>3095</v>
      </c>
      <c r="C5535" s="15" t="s">
        <v>497</v>
      </c>
      <c r="D5535" s="15" t="s">
        <v>248</v>
      </c>
      <c r="E5535" s="15" t="s">
        <v>14</v>
      </c>
      <c r="F5535" s="15">
        <v>290000</v>
      </c>
      <c r="G5535" s="15">
        <v>290000</v>
      </c>
      <c r="H5535" s="15">
        <v>1</v>
      </c>
      <c r="I5535" s="22"/>
    </row>
    <row r="5536" spans="1:9" ht="40.5" x14ac:dyDescent="0.25">
      <c r="A5536" s="15">
        <v>4239</v>
      </c>
      <c r="B5536" s="15" t="s">
        <v>3096</v>
      </c>
      <c r="C5536" s="15" t="s">
        <v>497</v>
      </c>
      <c r="D5536" s="15" t="s">
        <v>248</v>
      </c>
      <c r="E5536" s="15" t="s">
        <v>14</v>
      </c>
      <c r="F5536" s="15">
        <v>500000</v>
      </c>
      <c r="G5536" s="15">
        <v>500000</v>
      </c>
      <c r="H5536" s="15">
        <v>1</v>
      </c>
      <c r="I5536" s="22"/>
    </row>
    <row r="5537" spans="1:9" ht="40.5" x14ac:dyDescent="0.25">
      <c r="A5537" s="15">
        <v>4239</v>
      </c>
      <c r="B5537" s="15" t="s">
        <v>3097</v>
      </c>
      <c r="C5537" s="15" t="s">
        <v>497</v>
      </c>
      <c r="D5537" s="15" t="s">
        <v>248</v>
      </c>
      <c r="E5537" s="15" t="s">
        <v>14</v>
      </c>
      <c r="F5537" s="15">
        <v>1800000</v>
      </c>
      <c r="G5537" s="15">
        <v>1800000</v>
      </c>
      <c r="H5537" s="15">
        <v>1</v>
      </c>
      <c r="I5537" s="22"/>
    </row>
    <row r="5538" spans="1:9" ht="15" customHeight="1" x14ac:dyDescent="0.25">
      <c r="A5538" s="132" t="s">
        <v>2794</v>
      </c>
      <c r="B5538" s="133"/>
      <c r="C5538" s="133"/>
      <c r="D5538" s="133"/>
      <c r="E5538" s="133"/>
      <c r="F5538" s="133"/>
      <c r="G5538" s="133"/>
      <c r="H5538" s="134"/>
      <c r="I5538" s="22"/>
    </row>
    <row r="5539" spans="1:9" ht="15" customHeight="1" x14ac:dyDescent="0.25">
      <c r="A5539" s="138" t="s">
        <v>16</v>
      </c>
      <c r="B5539" s="139"/>
      <c r="C5539" s="139"/>
      <c r="D5539" s="139"/>
      <c r="E5539" s="139"/>
      <c r="F5539" s="139"/>
      <c r="G5539" s="139"/>
      <c r="H5539" s="140"/>
      <c r="I5539" s="22"/>
    </row>
    <row r="5540" spans="1:9" ht="27" x14ac:dyDescent="0.25">
      <c r="A5540" s="32">
        <v>5112</v>
      </c>
      <c r="B5540" s="32" t="s">
        <v>4434</v>
      </c>
      <c r="C5540" s="32" t="s">
        <v>974</v>
      </c>
      <c r="D5540" s="32" t="s">
        <v>15</v>
      </c>
      <c r="E5540" s="32" t="s">
        <v>14</v>
      </c>
      <c r="F5540" s="32">
        <v>125682424</v>
      </c>
      <c r="G5540" s="32">
        <v>125682424</v>
      </c>
      <c r="H5540" s="32">
        <v>1</v>
      </c>
      <c r="I5540" s="22"/>
    </row>
    <row r="5541" spans="1:9" ht="27" x14ac:dyDescent="0.25">
      <c r="A5541" s="32">
        <v>5112</v>
      </c>
      <c r="B5541" s="32" t="s">
        <v>2795</v>
      </c>
      <c r="C5541" s="32" t="s">
        <v>2796</v>
      </c>
      <c r="D5541" s="32" t="s">
        <v>15</v>
      </c>
      <c r="E5541" s="32" t="s">
        <v>14</v>
      </c>
      <c r="F5541" s="32">
        <v>49870245</v>
      </c>
      <c r="G5541" s="32">
        <v>49870245</v>
      </c>
      <c r="H5541" s="32">
        <v>1</v>
      </c>
      <c r="I5541" s="22"/>
    </row>
    <row r="5542" spans="1:9" ht="27" x14ac:dyDescent="0.25">
      <c r="A5542" s="32">
        <v>5112</v>
      </c>
      <c r="B5542" s="32" t="s">
        <v>2795</v>
      </c>
      <c r="C5542" s="32" t="s">
        <v>2796</v>
      </c>
      <c r="D5542" s="32" t="s">
        <v>15</v>
      </c>
      <c r="E5542" s="32" t="s">
        <v>14</v>
      </c>
      <c r="F5542" s="32">
        <v>49870245</v>
      </c>
      <c r="G5542" s="32">
        <v>49870245</v>
      </c>
      <c r="H5542" s="32">
        <v>1</v>
      </c>
      <c r="I5542" s="22"/>
    </row>
    <row r="5543" spans="1:9" ht="15" customHeight="1" x14ac:dyDescent="0.25">
      <c r="A5543" s="138" t="s">
        <v>12</v>
      </c>
      <c r="B5543" s="139"/>
      <c r="C5543" s="139"/>
      <c r="D5543" s="139"/>
      <c r="E5543" s="139"/>
      <c r="F5543" s="139"/>
      <c r="G5543" s="139"/>
      <c r="H5543" s="140"/>
      <c r="I5543" s="22"/>
    </row>
    <row r="5544" spans="1:9" ht="27" x14ac:dyDescent="0.25">
      <c r="A5544" s="11">
        <v>5112</v>
      </c>
      <c r="B5544" s="11" t="s">
        <v>4435</v>
      </c>
      <c r="C5544" s="11" t="s">
        <v>454</v>
      </c>
      <c r="D5544" s="11" t="s">
        <v>15</v>
      </c>
      <c r="E5544" s="11" t="s">
        <v>14</v>
      </c>
      <c r="F5544" s="11">
        <v>342740</v>
      </c>
      <c r="G5544" s="11">
        <v>342740</v>
      </c>
      <c r="H5544" s="11">
        <v>1</v>
      </c>
      <c r="I5544" s="22"/>
    </row>
    <row r="5545" spans="1:9" ht="27" x14ac:dyDescent="0.25">
      <c r="A5545" s="11">
        <v>5112</v>
      </c>
      <c r="B5545" s="11" t="s">
        <v>2797</v>
      </c>
      <c r="C5545" s="11" t="s">
        <v>454</v>
      </c>
      <c r="D5545" s="11" t="s">
        <v>15</v>
      </c>
      <c r="E5545" s="11" t="s">
        <v>14</v>
      </c>
      <c r="F5545" s="11">
        <v>981263</v>
      </c>
      <c r="G5545" s="11">
        <v>981263</v>
      </c>
      <c r="H5545" s="11">
        <v>1</v>
      </c>
      <c r="I5545" s="22"/>
    </row>
    <row r="5546" spans="1:9" ht="27" x14ac:dyDescent="0.25">
      <c r="A5546" s="11">
        <v>5112</v>
      </c>
      <c r="B5546" s="11" t="s">
        <v>2798</v>
      </c>
      <c r="C5546" s="11" t="s">
        <v>1093</v>
      </c>
      <c r="D5546" s="11" t="s">
        <v>13</v>
      </c>
      <c r="E5546" s="11" t="s">
        <v>14</v>
      </c>
      <c r="F5546" s="11">
        <v>294379</v>
      </c>
      <c r="G5546" s="11">
        <v>294379</v>
      </c>
      <c r="H5546" s="11">
        <v>1</v>
      </c>
      <c r="I5546" s="22"/>
    </row>
    <row r="5547" spans="1:9" ht="27" x14ac:dyDescent="0.25">
      <c r="A5547" s="11">
        <v>5112</v>
      </c>
      <c r="B5547" s="11" t="s">
        <v>2797</v>
      </c>
      <c r="C5547" s="11" t="s">
        <v>454</v>
      </c>
      <c r="D5547" s="11" t="s">
        <v>15</v>
      </c>
      <c r="E5547" s="11" t="s">
        <v>14</v>
      </c>
      <c r="F5547" s="11">
        <v>981263</v>
      </c>
      <c r="G5547" s="11">
        <v>981263</v>
      </c>
      <c r="H5547" s="11">
        <v>1</v>
      </c>
      <c r="I5547" s="22"/>
    </row>
    <row r="5548" spans="1:9" ht="27" x14ac:dyDescent="0.25">
      <c r="A5548" s="11">
        <v>5112</v>
      </c>
      <c r="B5548" s="11" t="s">
        <v>2798</v>
      </c>
      <c r="C5548" s="11" t="s">
        <v>1093</v>
      </c>
      <c r="D5548" s="11" t="s">
        <v>13</v>
      </c>
      <c r="E5548" s="11" t="s">
        <v>14</v>
      </c>
      <c r="F5548" s="11">
        <v>294379</v>
      </c>
      <c r="G5548" s="11">
        <v>294379</v>
      </c>
      <c r="H5548" s="11">
        <v>1</v>
      </c>
      <c r="I5548" s="22"/>
    </row>
    <row r="5549" spans="1:9" ht="15" customHeight="1" x14ac:dyDescent="0.25">
      <c r="A5549" s="132" t="s">
        <v>116</v>
      </c>
      <c r="B5549" s="133"/>
      <c r="C5549" s="133"/>
      <c r="D5549" s="133"/>
      <c r="E5549" s="133"/>
      <c r="F5549" s="133"/>
      <c r="G5549" s="133"/>
      <c r="H5549" s="134"/>
      <c r="I5549" s="22"/>
    </row>
    <row r="5550" spans="1:9" ht="15" customHeight="1" x14ac:dyDescent="0.25">
      <c r="A5550" s="147" t="s">
        <v>12</v>
      </c>
      <c r="B5550" s="148"/>
      <c r="C5550" s="148"/>
      <c r="D5550" s="148"/>
      <c r="E5550" s="148"/>
      <c r="F5550" s="148"/>
      <c r="G5550" s="148"/>
      <c r="H5550" s="149"/>
      <c r="I5550" s="22"/>
    </row>
    <row r="5551" spans="1:9" ht="40.5" x14ac:dyDescent="0.25">
      <c r="A5551" s="29">
        <v>4239</v>
      </c>
      <c r="B5551" s="29" t="s">
        <v>716</v>
      </c>
      <c r="C5551" s="29" t="s">
        <v>434</v>
      </c>
      <c r="D5551" s="29" t="s">
        <v>9</v>
      </c>
      <c r="E5551" s="29" t="s">
        <v>14</v>
      </c>
      <c r="F5551" s="29">
        <v>1274000</v>
      </c>
      <c r="G5551" s="29">
        <v>1274000</v>
      </c>
      <c r="H5551" s="29">
        <v>1</v>
      </c>
      <c r="I5551" s="22"/>
    </row>
    <row r="5552" spans="1:9" ht="40.5" x14ac:dyDescent="0.25">
      <c r="A5552" s="29">
        <v>4239</v>
      </c>
      <c r="B5552" s="29" t="s">
        <v>707</v>
      </c>
      <c r="C5552" s="29" t="s">
        <v>434</v>
      </c>
      <c r="D5552" s="29" t="s">
        <v>9</v>
      </c>
      <c r="E5552" s="29" t="s">
        <v>14</v>
      </c>
      <c r="F5552" s="29">
        <v>158000</v>
      </c>
      <c r="G5552" s="29">
        <v>158000</v>
      </c>
      <c r="H5552" s="29">
        <v>1</v>
      </c>
      <c r="I5552" s="22"/>
    </row>
    <row r="5553" spans="1:9" ht="40.5" x14ac:dyDescent="0.25">
      <c r="A5553" s="29">
        <v>4239</v>
      </c>
      <c r="B5553" s="29" t="s">
        <v>717</v>
      </c>
      <c r="C5553" s="29" t="s">
        <v>434</v>
      </c>
      <c r="D5553" s="29" t="s">
        <v>9</v>
      </c>
      <c r="E5553" s="29" t="s">
        <v>14</v>
      </c>
      <c r="F5553" s="29">
        <v>443000</v>
      </c>
      <c r="G5553" s="29">
        <v>443000</v>
      </c>
      <c r="H5553" s="29">
        <v>1</v>
      </c>
      <c r="I5553" s="22"/>
    </row>
    <row r="5554" spans="1:9" ht="40.5" x14ac:dyDescent="0.25">
      <c r="A5554" s="29">
        <v>4239</v>
      </c>
      <c r="B5554" s="29" t="s">
        <v>709</v>
      </c>
      <c r="C5554" s="29" t="s">
        <v>434</v>
      </c>
      <c r="D5554" s="29" t="s">
        <v>9</v>
      </c>
      <c r="E5554" s="29" t="s">
        <v>14</v>
      </c>
      <c r="F5554" s="29">
        <v>588000</v>
      </c>
      <c r="G5554" s="29">
        <v>588000</v>
      </c>
      <c r="H5554" s="29">
        <v>1</v>
      </c>
      <c r="I5554" s="22"/>
    </row>
    <row r="5555" spans="1:9" ht="40.5" x14ac:dyDescent="0.25">
      <c r="A5555" s="29">
        <v>4239</v>
      </c>
      <c r="B5555" s="29" t="s">
        <v>711</v>
      </c>
      <c r="C5555" s="29" t="s">
        <v>434</v>
      </c>
      <c r="D5555" s="29" t="s">
        <v>9</v>
      </c>
      <c r="E5555" s="29" t="s">
        <v>14</v>
      </c>
      <c r="F5555" s="29">
        <v>152000</v>
      </c>
      <c r="G5555" s="29">
        <v>152000</v>
      </c>
      <c r="H5555" s="29">
        <v>1</v>
      </c>
      <c r="I5555" s="22"/>
    </row>
    <row r="5556" spans="1:9" ht="40.5" x14ac:dyDescent="0.25">
      <c r="A5556" s="29">
        <v>4239</v>
      </c>
      <c r="B5556" s="29" t="s">
        <v>708</v>
      </c>
      <c r="C5556" s="29" t="s">
        <v>434</v>
      </c>
      <c r="D5556" s="29" t="s">
        <v>9</v>
      </c>
      <c r="E5556" s="29" t="s">
        <v>14</v>
      </c>
      <c r="F5556" s="29">
        <v>550000</v>
      </c>
      <c r="G5556" s="29">
        <v>550000</v>
      </c>
      <c r="H5556" s="29">
        <v>1</v>
      </c>
      <c r="I5556" s="22"/>
    </row>
    <row r="5557" spans="1:9" ht="40.5" x14ac:dyDescent="0.25">
      <c r="A5557" s="29">
        <v>4239</v>
      </c>
      <c r="B5557" s="29" t="s">
        <v>706</v>
      </c>
      <c r="C5557" s="29" t="s">
        <v>434</v>
      </c>
      <c r="D5557" s="29" t="s">
        <v>9</v>
      </c>
      <c r="E5557" s="29" t="s">
        <v>14</v>
      </c>
      <c r="F5557" s="29">
        <v>1360000</v>
      </c>
      <c r="G5557" s="29">
        <v>1360000</v>
      </c>
      <c r="H5557" s="29">
        <v>1</v>
      </c>
      <c r="I5557" s="22"/>
    </row>
    <row r="5558" spans="1:9" ht="40.5" x14ac:dyDescent="0.25">
      <c r="A5558" s="29">
        <v>4239</v>
      </c>
      <c r="B5558" s="29" t="s">
        <v>712</v>
      </c>
      <c r="C5558" s="29" t="s">
        <v>434</v>
      </c>
      <c r="D5558" s="29" t="s">
        <v>9</v>
      </c>
      <c r="E5558" s="29" t="s">
        <v>14</v>
      </c>
      <c r="F5558" s="29">
        <v>171540</v>
      </c>
      <c r="G5558" s="29">
        <v>171540</v>
      </c>
      <c r="H5558" s="29">
        <v>1</v>
      </c>
      <c r="I5558" s="22"/>
    </row>
    <row r="5559" spans="1:9" ht="40.5" x14ac:dyDescent="0.25">
      <c r="A5559" s="29">
        <v>4239</v>
      </c>
      <c r="B5559" s="29" t="s">
        <v>714</v>
      </c>
      <c r="C5559" s="29" t="s">
        <v>434</v>
      </c>
      <c r="D5559" s="29" t="s">
        <v>9</v>
      </c>
      <c r="E5559" s="29" t="s">
        <v>14</v>
      </c>
      <c r="F5559" s="29">
        <v>669000</v>
      </c>
      <c r="G5559" s="29">
        <v>669000</v>
      </c>
      <c r="H5559" s="29">
        <v>1</v>
      </c>
      <c r="I5559" s="22"/>
    </row>
    <row r="5560" spans="1:9" ht="40.5" x14ac:dyDescent="0.25">
      <c r="A5560" s="29">
        <v>4239</v>
      </c>
      <c r="B5560" s="29" t="s">
        <v>718</v>
      </c>
      <c r="C5560" s="29" t="s">
        <v>434</v>
      </c>
      <c r="D5560" s="29" t="s">
        <v>9</v>
      </c>
      <c r="E5560" s="29" t="s">
        <v>14</v>
      </c>
      <c r="F5560" s="29">
        <v>780000</v>
      </c>
      <c r="G5560" s="29">
        <v>780000</v>
      </c>
      <c r="H5560" s="29">
        <v>1</v>
      </c>
      <c r="I5560" s="22"/>
    </row>
    <row r="5561" spans="1:9" ht="40.5" x14ac:dyDescent="0.25">
      <c r="A5561" s="29">
        <v>4239</v>
      </c>
      <c r="B5561" s="29" t="s">
        <v>713</v>
      </c>
      <c r="C5561" s="29" t="s">
        <v>434</v>
      </c>
      <c r="D5561" s="29" t="s">
        <v>9</v>
      </c>
      <c r="E5561" s="29" t="s">
        <v>14</v>
      </c>
      <c r="F5561" s="29">
        <v>542000</v>
      </c>
      <c r="G5561" s="29">
        <v>542000</v>
      </c>
      <c r="H5561" s="29">
        <v>1</v>
      </c>
      <c r="I5561" s="22"/>
    </row>
    <row r="5562" spans="1:9" ht="40.5" x14ac:dyDescent="0.25">
      <c r="A5562" s="29">
        <v>4239</v>
      </c>
      <c r="B5562" s="29" t="s">
        <v>710</v>
      </c>
      <c r="C5562" s="29" t="s">
        <v>434</v>
      </c>
      <c r="D5562" s="29" t="s">
        <v>9</v>
      </c>
      <c r="E5562" s="29" t="s">
        <v>14</v>
      </c>
      <c r="F5562" s="29">
        <v>307000</v>
      </c>
      <c r="G5562" s="29">
        <v>307000</v>
      </c>
      <c r="H5562" s="29">
        <v>1</v>
      </c>
      <c r="I5562" s="22"/>
    </row>
    <row r="5563" spans="1:9" ht="40.5" x14ac:dyDescent="0.25">
      <c r="A5563" s="29">
        <v>4239</v>
      </c>
      <c r="B5563" s="29" t="s">
        <v>715</v>
      </c>
      <c r="C5563" s="29" t="s">
        <v>434</v>
      </c>
      <c r="D5563" s="29" t="s">
        <v>9</v>
      </c>
      <c r="E5563" s="29" t="s">
        <v>14</v>
      </c>
      <c r="F5563" s="29">
        <v>165000</v>
      </c>
      <c r="G5563" s="29">
        <v>165000</v>
      </c>
      <c r="H5563" s="29">
        <v>1</v>
      </c>
      <c r="I5563" s="22"/>
    </row>
    <row r="5564" spans="1:9" ht="15" customHeight="1" x14ac:dyDescent="0.25">
      <c r="A5564" s="132" t="s">
        <v>3090</v>
      </c>
      <c r="B5564" s="133"/>
      <c r="C5564" s="133"/>
      <c r="D5564" s="133"/>
      <c r="E5564" s="133"/>
      <c r="F5564" s="133"/>
      <c r="G5564" s="133"/>
      <c r="H5564" s="134"/>
      <c r="I5564" s="22"/>
    </row>
    <row r="5565" spans="1:9" x14ac:dyDescent="0.25">
      <c r="A5565" s="147" t="s">
        <v>8</v>
      </c>
      <c r="B5565" s="148"/>
      <c r="C5565" s="148"/>
      <c r="D5565" s="148"/>
      <c r="E5565" s="148"/>
      <c r="F5565" s="148"/>
      <c r="G5565" s="148"/>
      <c r="H5565" s="149"/>
      <c r="I5565" s="22"/>
    </row>
    <row r="5566" spans="1:9" ht="27" x14ac:dyDescent="0.25">
      <c r="A5566" s="29">
        <v>4261</v>
      </c>
      <c r="B5566" s="29" t="s">
        <v>3091</v>
      </c>
      <c r="C5566" s="29" t="s">
        <v>1328</v>
      </c>
      <c r="D5566" s="29" t="s">
        <v>9</v>
      </c>
      <c r="E5566" s="29" t="s">
        <v>10</v>
      </c>
      <c r="F5566" s="29">
        <v>170</v>
      </c>
      <c r="G5566" s="29">
        <f>+F5566*H5566</f>
        <v>843200</v>
      </c>
      <c r="H5566" s="29">
        <v>4960</v>
      </c>
      <c r="I5566" s="22"/>
    </row>
    <row r="5567" spans="1:9" x14ac:dyDescent="0.25">
      <c r="A5567" s="29"/>
      <c r="B5567" s="29"/>
      <c r="C5567" s="29"/>
      <c r="D5567" s="29"/>
      <c r="E5567" s="29"/>
      <c r="F5567" s="29"/>
      <c r="G5567" s="29"/>
      <c r="H5567" s="29"/>
      <c r="I5567" s="22"/>
    </row>
    <row r="5568" spans="1:9" x14ac:dyDescent="0.25">
      <c r="A5568" s="29"/>
      <c r="B5568" s="29"/>
      <c r="C5568" s="29"/>
      <c r="D5568" s="29"/>
      <c r="E5568" s="29"/>
      <c r="F5568" s="29"/>
      <c r="G5568" s="29"/>
      <c r="H5568" s="29"/>
      <c r="I5568" s="22"/>
    </row>
    <row r="5569" spans="1:9" x14ac:dyDescent="0.25">
      <c r="A5569" s="29"/>
      <c r="B5569" s="29"/>
      <c r="C5569" s="29"/>
      <c r="D5569" s="29"/>
      <c r="E5569" s="29"/>
      <c r="F5569" s="29"/>
      <c r="G5569" s="29"/>
      <c r="H5569" s="29"/>
      <c r="I5569" s="22"/>
    </row>
    <row r="5570" spans="1:9" ht="15" customHeight="1" x14ac:dyDescent="0.25">
      <c r="A5570" s="132" t="s">
        <v>94</v>
      </c>
      <c r="B5570" s="133"/>
      <c r="C5570" s="133"/>
      <c r="D5570" s="133"/>
      <c r="E5570" s="133"/>
      <c r="F5570" s="133"/>
      <c r="G5570" s="133"/>
      <c r="H5570" s="134"/>
      <c r="I5570" s="22"/>
    </row>
    <row r="5571" spans="1:9" ht="15" customHeight="1" x14ac:dyDescent="0.25">
      <c r="A5571" s="147" t="s">
        <v>12</v>
      </c>
      <c r="B5571" s="148"/>
      <c r="C5571" s="148"/>
      <c r="D5571" s="148"/>
      <c r="E5571" s="148"/>
      <c r="F5571" s="148"/>
      <c r="G5571" s="148"/>
      <c r="H5571" s="149"/>
      <c r="I5571" s="22"/>
    </row>
    <row r="5572" spans="1:9" ht="54" x14ac:dyDescent="0.25">
      <c r="A5572" s="29">
        <v>4216</v>
      </c>
      <c r="B5572" s="29" t="s">
        <v>1984</v>
      </c>
      <c r="C5572" s="29" t="s">
        <v>1312</v>
      </c>
      <c r="D5572" s="29" t="s">
        <v>248</v>
      </c>
      <c r="E5572" s="29" t="s">
        <v>14</v>
      </c>
      <c r="F5572" s="29">
        <v>300000</v>
      </c>
      <c r="G5572" s="29">
        <v>300000</v>
      </c>
      <c r="H5572" s="29">
        <v>1</v>
      </c>
      <c r="I5572" s="22"/>
    </row>
    <row r="5573" spans="1:9" ht="54" x14ac:dyDescent="0.25">
      <c r="A5573" s="29">
        <v>4216</v>
      </c>
      <c r="B5573" s="29" t="s">
        <v>1985</v>
      </c>
      <c r="C5573" s="29" t="s">
        <v>1312</v>
      </c>
      <c r="D5573" s="29" t="s">
        <v>248</v>
      </c>
      <c r="E5573" s="29" t="s">
        <v>14</v>
      </c>
      <c r="F5573" s="29">
        <v>100000</v>
      </c>
      <c r="G5573" s="29">
        <v>100000</v>
      </c>
      <c r="H5573" s="29">
        <v>1</v>
      </c>
      <c r="I5573" s="22"/>
    </row>
    <row r="5574" spans="1:9" ht="27" x14ac:dyDescent="0.25">
      <c r="A5574" s="29">
        <v>4216</v>
      </c>
      <c r="B5574" s="29" t="s">
        <v>2064</v>
      </c>
      <c r="C5574" s="29" t="s">
        <v>1488</v>
      </c>
      <c r="D5574" s="29" t="s">
        <v>381</v>
      </c>
      <c r="E5574" s="29" t="s">
        <v>14</v>
      </c>
      <c r="F5574" s="29">
        <v>600000</v>
      </c>
      <c r="G5574" s="29">
        <v>600000</v>
      </c>
      <c r="H5574" s="29">
        <v>1</v>
      </c>
      <c r="I5574" s="22"/>
    </row>
    <row r="5575" spans="1:9" ht="54" x14ac:dyDescent="0.25">
      <c r="A5575" s="29" t="s">
        <v>2272</v>
      </c>
      <c r="B5575" s="29" t="s">
        <v>1984</v>
      </c>
      <c r="C5575" s="29" t="s">
        <v>1312</v>
      </c>
      <c r="D5575" s="29" t="s">
        <v>248</v>
      </c>
      <c r="E5575" s="29" t="s">
        <v>14</v>
      </c>
      <c r="F5575" s="29">
        <v>300000</v>
      </c>
      <c r="G5575" s="29">
        <v>300000</v>
      </c>
      <c r="H5575" s="29"/>
      <c r="I5575" s="22"/>
    </row>
    <row r="5576" spans="1:9" ht="54" x14ac:dyDescent="0.25">
      <c r="A5576" s="29" t="s">
        <v>2272</v>
      </c>
      <c r="B5576" s="29" t="s">
        <v>1985</v>
      </c>
      <c r="C5576" s="29" t="s">
        <v>1312</v>
      </c>
      <c r="D5576" s="29" t="s">
        <v>248</v>
      </c>
      <c r="E5576" s="29" t="s">
        <v>14</v>
      </c>
      <c r="F5576" s="29">
        <v>100000</v>
      </c>
      <c r="G5576" s="29">
        <v>100000</v>
      </c>
      <c r="H5576" s="29"/>
      <c r="I5576" s="22"/>
    </row>
    <row r="5577" spans="1:9" ht="27" x14ac:dyDescent="0.25">
      <c r="A5577" s="29">
        <v>4216</v>
      </c>
      <c r="B5577" s="29" t="s">
        <v>1487</v>
      </c>
      <c r="C5577" s="29" t="s">
        <v>1488</v>
      </c>
      <c r="D5577" s="29" t="s">
        <v>381</v>
      </c>
      <c r="E5577" s="29" t="s">
        <v>14</v>
      </c>
      <c r="F5577" s="29">
        <v>0</v>
      </c>
      <c r="G5577" s="29">
        <v>0</v>
      </c>
      <c r="H5577" s="29">
        <v>1</v>
      </c>
      <c r="I5577" s="22"/>
    </row>
    <row r="5578" spans="1:9" ht="40.5" x14ac:dyDescent="0.25">
      <c r="A5578" s="29">
        <v>4239</v>
      </c>
      <c r="B5578" s="29" t="s">
        <v>703</v>
      </c>
      <c r="C5578" s="29" t="s">
        <v>497</v>
      </c>
      <c r="D5578" s="29" t="s">
        <v>248</v>
      </c>
      <c r="E5578" s="29" t="s">
        <v>14</v>
      </c>
      <c r="F5578" s="29">
        <v>2372000</v>
      </c>
      <c r="G5578" s="29">
        <v>2372000</v>
      </c>
      <c r="H5578" s="29">
        <v>1</v>
      </c>
      <c r="I5578" s="22"/>
    </row>
    <row r="5579" spans="1:9" ht="40.5" x14ac:dyDescent="0.25">
      <c r="A5579" s="29">
        <v>4239</v>
      </c>
      <c r="B5579" s="29" t="s">
        <v>704</v>
      </c>
      <c r="C5579" s="29" t="s">
        <v>497</v>
      </c>
      <c r="D5579" s="29" t="s">
        <v>248</v>
      </c>
      <c r="E5579" s="29" t="s">
        <v>14</v>
      </c>
      <c r="F5579" s="29">
        <v>3461040</v>
      </c>
      <c r="G5579" s="29">
        <v>3461040</v>
      </c>
      <c r="H5579" s="29">
        <v>1</v>
      </c>
      <c r="I5579" s="22"/>
    </row>
    <row r="5580" spans="1:9" ht="40.5" x14ac:dyDescent="0.25">
      <c r="A5580" s="29">
        <v>4239</v>
      </c>
      <c r="B5580" s="29" t="s">
        <v>705</v>
      </c>
      <c r="C5580" s="29" t="s">
        <v>497</v>
      </c>
      <c r="D5580" s="29" t="s">
        <v>248</v>
      </c>
      <c r="E5580" s="29" t="s">
        <v>14</v>
      </c>
      <c r="F5580" s="29">
        <v>1481000</v>
      </c>
      <c r="G5580" s="29">
        <v>1481000</v>
      </c>
      <c r="H5580" s="29">
        <v>1</v>
      </c>
      <c r="I5580" s="22"/>
    </row>
    <row r="5581" spans="1:9" ht="40.5" x14ac:dyDescent="0.25">
      <c r="A5581" s="29">
        <v>4239</v>
      </c>
      <c r="B5581" s="29" t="s">
        <v>2269</v>
      </c>
      <c r="C5581" s="29" t="s">
        <v>497</v>
      </c>
      <c r="D5581" s="29" t="s">
        <v>248</v>
      </c>
      <c r="E5581" s="29" t="s">
        <v>14</v>
      </c>
      <c r="F5581" s="29">
        <v>2000000</v>
      </c>
      <c r="G5581" s="29">
        <v>2000000</v>
      </c>
      <c r="H5581" s="29">
        <v>1</v>
      </c>
      <c r="I5581" s="22"/>
    </row>
    <row r="5582" spans="1:9" ht="40.5" x14ac:dyDescent="0.25">
      <c r="A5582" s="29">
        <v>4239</v>
      </c>
      <c r="B5582" s="29" t="s">
        <v>2270</v>
      </c>
      <c r="C5582" s="29" t="s">
        <v>497</v>
      </c>
      <c r="D5582" s="29" t="s">
        <v>248</v>
      </c>
      <c r="E5582" s="29" t="s">
        <v>14</v>
      </c>
      <c r="F5582" s="29">
        <v>500000</v>
      </c>
      <c r="G5582" s="29">
        <v>500000</v>
      </c>
      <c r="H5582" s="29">
        <v>1</v>
      </c>
      <c r="I5582" s="22"/>
    </row>
    <row r="5583" spans="1:9" ht="40.5" x14ac:dyDescent="0.25">
      <c r="A5583" s="29">
        <v>4239</v>
      </c>
      <c r="B5583" s="29" t="s">
        <v>2271</v>
      </c>
      <c r="C5583" s="29" t="s">
        <v>497</v>
      </c>
      <c r="D5583" s="29" t="s">
        <v>248</v>
      </c>
      <c r="E5583" s="29" t="s">
        <v>14</v>
      </c>
      <c r="F5583" s="29">
        <v>2000000</v>
      </c>
      <c r="G5583" s="29">
        <v>2000000</v>
      </c>
      <c r="H5583" s="29">
        <v>1</v>
      </c>
      <c r="I5583" s="22"/>
    </row>
    <row r="5584" spans="1:9" ht="40.5" x14ac:dyDescent="0.25">
      <c r="A5584" s="29">
        <v>4239</v>
      </c>
      <c r="B5584" s="29" t="s">
        <v>6043</v>
      </c>
      <c r="C5584" s="29" t="s">
        <v>497</v>
      </c>
      <c r="D5584" s="29" t="s">
        <v>248</v>
      </c>
      <c r="E5584" s="29" t="s">
        <v>14</v>
      </c>
      <c r="F5584" s="29">
        <v>700000</v>
      </c>
      <c r="G5584" s="29">
        <v>700000</v>
      </c>
      <c r="H5584" s="29">
        <v>1</v>
      </c>
      <c r="I5584" s="22"/>
    </row>
    <row r="5585" spans="1:9" ht="40.5" x14ac:dyDescent="0.25">
      <c r="A5585" s="29">
        <v>4239</v>
      </c>
      <c r="B5585" s="29" t="s">
        <v>6044</v>
      </c>
      <c r="C5585" s="29" t="s">
        <v>497</v>
      </c>
      <c r="D5585" s="29" t="s">
        <v>248</v>
      </c>
      <c r="E5585" s="29" t="s">
        <v>14</v>
      </c>
      <c r="F5585" s="29">
        <v>2000000</v>
      </c>
      <c r="G5585" s="29">
        <v>2000000</v>
      </c>
      <c r="H5585" s="29">
        <v>1</v>
      </c>
      <c r="I5585" s="22"/>
    </row>
    <row r="5586" spans="1:9" ht="40.5" x14ac:dyDescent="0.25">
      <c r="A5586" s="29">
        <v>4239</v>
      </c>
      <c r="B5586" s="29" t="s">
        <v>6045</v>
      </c>
      <c r="C5586" s="29" t="s">
        <v>497</v>
      </c>
      <c r="D5586" s="29" t="s">
        <v>248</v>
      </c>
      <c r="E5586" s="29" t="s">
        <v>14</v>
      </c>
      <c r="F5586" s="29">
        <v>5000000</v>
      </c>
      <c r="G5586" s="29">
        <v>5000000</v>
      </c>
      <c r="H5586" s="29">
        <v>1</v>
      </c>
      <c r="I5586" s="22"/>
    </row>
    <row r="5587" spans="1:9" ht="40.5" x14ac:dyDescent="0.25">
      <c r="A5587" s="29">
        <v>4239</v>
      </c>
      <c r="B5587" s="29" t="s">
        <v>6046</v>
      </c>
      <c r="C5587" s="29" t="s">
        <v>497</v>
      </c>
      <c r="D5587" s="29" t="s">
        <v>248</v>
      </c>
      <c r="E5587" s="29" t="s">
        <v>14</v>
      </c>
      <c r="F5587" s="29">
        <v>3000000</v>
      </c>
      <c r="G5587" s="29">
        <v>3000000</v>
      </c>
      <c r="H5587" s="29">
        <v>1</v>
      </c>
      <c r="I5587" s="22"/>
    </row>
    <row r="5588" spans="1:9" x14ac:dyDescent="0.25">
      <c r="A5588" s="147" t="s">
        <v>8</v>
      </c>
      <c r="B5588" s="148"/>
      <c r="C5588" s="148"/>
      <c r="D5588" s="148"/>
      <c r="E5588" s="148"/>
      <c r="F5588" s="148"/>
      <c r="G5588" s="148"/>
      <c r="H5588" s="149"/>
      <c r="I5588" s="22"/>
    </row>
    <row r="5589" spans="1:9" x14ac:dyDescent="0.25">
      <c r="A5589" s="29">
        <v>4267</v>
      </c>
      <c r="B5589" s="29" t="s">
        <v>7096</v>
      </c>
      <c r="C5589" s="29" t="s">
        <v>957</v>
      </c>
      <c r="D5589" s="29" t="s">
        <v>381</v>
      </c>
      <c r="E5589" s="29" t="s">
        <v>10</v>
      </c>
      <c r="F5589" s="29">
        <v>1500</v>
      </c>
      <c r="G5589" s="29">
        <f>+F5589*H5589</f>
        <v>9600000</v>
      </c>
      <c r="H5589" s="29">
        <v>6400</v>
      </c>
      <c r="I5589" s="22"/>
    </row>
    <row r="5590" spans="1:9" ht="15" customHeight="1" x14ac:dyDescent="0.25">
      <c r="A5590" s="132" t="s">
        <v>3090</v>
      </c>
      <c r="B5590" s="133"/>
      <c r="C5590" s="133"/>
      <c r="D5590" s="133"/>
      <c r="E5590" s="133"/>
      <c r="F5590" s="133"/>
      <c r="G5590" s="133"/>
      <c r="H5590" s="134"/>
      <c r="I5590" s="22"/>
    </row>
    <row r="5591" spans="1:9" x14ac:dyDescent="0.25">
      <c r="A5591" s="147" t="s">
        <v>8</v>
      </c>
      <c r="B5591" s="148"/>
      <c r="C5591" s="148"/>
      <c r="D5591" s="148"/>
      <c r="E5591" s="148"/>
      <c r="F5591" s="148"/>
      <c r="G5591" s="148"/>
      <c r="H5591" s="149"/>
      <c r="I5591" s="22"/>
    </row>
    <row r="5592" spans="1:9" x14ac:dyDescent="0.25">
      <c r="A5592" s="29">
        <v>4261</v>
      </c>
      <c r="B5592" s="29" t="s">
        <v>3160</v>
      </c>
      <c r="C5592" s="29" t="s">
        <v>1326</v>
      </c>
      <c r="D5592" s="29" t="s">
        <v>248</v>
      </c>
      <c r="E5592" s="29" t="s">
        <v>10</v>
      </c>
      <c r="F5592" s="29">
        <v>15000</v>
      </c>
      <c r="G5592" s="29">
        <f>+F5592*H5592</f>
        <v>1500000</v>
      </c>
      <c r="H5592" s="29">
        <v>100</v>
      </c>
      <c r="I5592" s="22"/>
    </row>
    <row r="5593" spans="1:9" x14ac:dyDescent="0.25">
      <c r="A5593" s="29">
        <v>4261</v>
      </c>
      <c r="B5593" s="29" t="s">
        <v>3161</v>
      </c>
      <c r="C5593" s="29" t="s">
        <v>3067</v>
      </c>
      <c r="D5593" s="29" t="s">
        <v>248</v>
      </c>
      <c r="E5593" s="29" t="s">
        <v>10</v>
      </c>
      <c r="F5593" s="29">
        <v>12057</v>
      </c>
      <c r="G5593" s="29">
        <f>+F5593*H5593</f>
        <v>6329925</v>
      </c>
      <c r="H5593" s="29">
        <v>525</v>
      </c>
      <c r="I5593" s="22"/>
    </row>
    <row r="5594" spans="1:9" ht="15" customHeight="1" x14ac:dyDescent="0.25">
      <c r="A5594" s="132" t="s">
        <v>85</v>
      </c>
      <c r="B5594" s="133"/>
      <c r="C5594" s="133"/>
      <c r="D5594" s="133"/>
      <c r="E5594" s="133"/>
      <c r="F5594" s="133"/>
      <c r="G5594" s="133"/>
      <c r="H5594" s="134"/>
      <c r="I5594" s="22"/>
    </row>
    <row r="5595" spans="1:9" ht="15" customHeight="1" x14ac:dyDescent="0.25">
      <c r="A5595" s="147" t="s">
        <v>16</v>
      </c>
      <c r="B5595" s="148"/>
      <c r="C5595" s="148"/>
      <c r="D5595" s="148"/>
      <c r="E5595" s="148"/>
      <c r="F5595" s="148"/>
      <c r="G5595" s="148"/>
      <c r="H5595" s="149"/>
      <c r="I5595" s="22"/>
    </row>
    <row r="5596" spans="1:9" ht="27" x14ac:dyDescent="0.25">
      <c r="A5596" s="29">
        <v>5134</v>
      </c>
      <c r="B5596" s="29" t="s">
        <v>3870</v>
      </c>
      <c r="C5596" s="29" t="s">
        <v>17</v>
      </c>
      <c r="D5596" s="29" t="s">
        <v>15</v>
      </c>
      <c r="E5596" s="29" t="s">
        <v>14</v>
      </c>
      <c r="F5596" s="29">
        <v>250000</v>
      </c>
      <c r="G5596" s="29">
        <v>250000</v>
      </c>
      <c r="H5596" s="29">
        <v>1</v>
      </c>
      <c r="I5596" s="22"/>
    </row>
    <row r="5597" spans="1:9" ht="27" x14ac:dyDescent="0.25">
      <c r="A5597" s="29">
        <v>5134</v>
      </c>
      <c r="B5597" s="29" t="s">
        <v>3871</v>
      </c>
      <c r="C5597" s="29" t="s">
        <v>17</v>
      </c>
      <c r="D5597" s="29" t="s">
        <v>15</v>
      </c>
      <c r="E5597" s="29" t="s">
        <v>14</v>
      </c>
      <c r="F5597" s="29">
        <v>250000</v>
      </c>
      <c r="G5597" s="29">
        <v>250000</v>
      </c>
      <c r="H5597" s="29">
        <v>1</v>
      </c>
      <c r="I5597" s="22"/>
    </row>
    <row r="5598" spans="1:9" ht="27" x14ac:dyDescent="0.25">
      <c r="A5598" s="29">
        <v>5134</v>
      </c>
      <c r="B5598" s="29" t="s">
        <v>3872</v>
      </c>
      <c r="C5598" s="29" t="s">
        <v>17</v>
      </c>
      <c r="D5598" s="29" t="s">
        <v>15</v>
      </c>
      <c r="E5598" s="29" t="s">
        <v>14</v>
      </c>
      <c r="F5598" s="29">
        <v>250000</v>
      </c>
      <c r="G5598" s="29">
        <v>250000</v>
      </c>
      <c r="H5598" s="29">
        <v>1</v>
      </c>
      <c r="I5598" s="22"/>
    </row>
    <row r="5599" spans="1:9" ht="27" x14ac:dyDescent="0.25">
      <c r="A5599" s="29">
        <v>5134</v>
      </c>
      <c r="B5599" s="29" t="s">
        <v>3873</v>
      </c>
      <c r="C5599" s="29" t="s">
        <v>17</v>
      </c>
      <c r="D5599" s="29" t="s">
        <v>15</v>
      </c>
      <c r="E5599" s="29" t="s">
        <v>14</v>
      </c>
      <c r="F5599" s="29">
        <v>250000</v>
      </c>
      <c r="G5599" s="29">
        <v>250000</v>
      </c>
      <c r="H5599" s="29">
        <v>1</v>
      </c>
      <c r="I5599" s="22"/>
    </row>
    <row r="5600" spans="1:9" ht="27" x14ac:dyDescent="0.25">
      <c r="A5600" s="29">
        <v>5134</v>
      </c>
      <c r="B5600" s="29" t="s">
        <v>3874</v>
      </c>
      <c r="C5600" s="29" t="s">
        <v>17</v>
      </c>
      <c r="D5600" s="29" t="s">
        <v>15</v>
      </c>
      <c r="E5600" s="29" t="s">
        <v>14</v>
      </c>
      <c r="F5600" s="29">
        <v>250000</v>
      </c>
      <c r="G5600" s="29">
        <v>250000</v>
      </c>
      <c r="H5600" s="29">
        <v>1</v>
      </c>
      <c r="I5600" s="22"/>
    </row>
    <row r="5601" spans="1:9" ht="27" x14ac:dyDescent="0.25">
      <c r="A5601" s="29">
        <v>5134</v>
      </c>
      <c r="B5601" s="29" t="s">
        <v>3875</v>
      </c>
      <c r="C5601" s="29" t="s">
        <v>17</v>
      </c>
      <c r="D5601" s="29" t="s">
        <v>15</v>
      </c>
      <c r="E5601" s="29" t="s">
        <v>14</v>
      </c>
      <c r="F5601" s="29">
        <v>200000</v>
      </c>
      <c r="G5601" s="29">
        <v>200000</v>
      </c>
      <c r="H5601" s="29">
        <v>1</v>
      </c>
      <c r="I5601" s="22"/>
    </row>
    <row r="5602" spans="1:9" ht="27" x14ac:dyDescent="0.25">
      <c r="A5602" s="29">
        <v>5134</v>
      </c>
      <c r="B5602" s="29" t="s">
        <v>3876</v>
      </c>
      <c r="C5602" s="29" t="s">
        <v>17</v>
      </c>
      <c r="D5602" s="29" t="s">
        <v>15</v>
      </c>
      <c r="E5602" s="29" t="s">
        <v>14</v>
      </c>
      <c r="F5602" s="29">
        <v>250000</v>
      </c>
      <c r="G5602" s="29">
        <v>250000</v>
      </c>
      <c r="H5602" s="29">
        <v>1</v>
      </c>
      <c r="I5602" s="22"/>
    </row>
    <row r="5603" spans="1:9" ht="27" x14ac:dyDescent="0.25">
      <c r="A5603" s="29">
        <v>5134</v>
      </c>
      <c r="B5603" s="29" t="s">
        <v>3877</v>
      </c>
      <c r="C5603" s="29" t="s">
        <v>17</v>
      </c>
      <c r="D5603" s="29" t="s">
        <v>15</v>
      </c>
      <c r="E5603" s="29" t="s">
        <v>14</v>
      </c>
      <c r="F5603" s="29">
        <v>250000</v>
      </c>
      <c r="G5603" s="29">
        <v>250000</v>
      </c>
      <c r="H5603" s="29">
        <v>1</v>
      </c>
      <c r="I5603" s="22"/>
    </row>
    <row r="5604" spans="1:9" ht="27" x14ac:dyDescent="0.25">
      <c r="A5604" s="29">
        <v>5134</v>
      </c>
      <c r="B5604" s="29" t="s">
        <v>3878</v>
      </c>
      <c r="C5604" s="29" t="s">
        <v>17</v>
      </c>
      <c r="D5604" s="29" t="s">
        <v>15</v>
      </c>
      <c r="E5604" s="29" t="s">
        <v>14</v>
      </c>
      <c r="F5604" s="29">
        <v>200000</v>
      </c>
      <c r="G5604" s="29">
        <v>200000</v>
      </c>
      <c r="H5604" s="29">
        <v>1</v>
      </c>
      <c r="I5604" s="22"/>
    </row>
    <row r="5605" spans="1:9" ht="27" x14ac:dyDescent="0.25">
      <c r="A5605" s="29">
        <v>5134</v>
      </c>
      <c r="B5605" s="29" t="s">
        <v>3879</v>
      </c>
      <c r="C5605" s="29" t="s">
        <v>17</v>
      </c>
      <c r="D5605" s="29" t="s">
        <v>15</v>
      </c>
      <c r="E5605" s="29" t="s">
        <v>14</v>
      </c>
      <c r="F5605" s="29">
        <v>150000</v>
      </c>
      <c r="G5605" s="29">
        <v>150000</v>
      </c>
      <c r="H5605" s="29">
        <v>1</v>
      </c>
      <c r="I5605" s="22"/>
    </row>
    <row r="5606" spans="1:9" ht="27" x14ac:dyDescent="0.25">
      <c r="A5606" s="29">
        <v>5134</v>
      </c>
      <c r="B5606" s="29" t="s">
        <v>3880</v>
      </c>
      <c r="C5606" s="29" t="s">
        <v>17</v>
      </c>
      <c r="D5606" s="29" t="s">
        <v>15</v>
      </c>
      <c r="E5606" s="29" t="s">
        <v>14</v>
      </c>
      <c r="F5606" s="29">
        <v>150000</v>
      </c>
      <c r="G5606" s="29">
        <v>150000</v>
      </c>
      <c r="H5606" s="29">
        <v>1</v>
      </c>
      <c r="I5606" s="22"/>
    </row>
    <row r="5607" spans="1:9" ht="27" x14ac:dyDescent="0.25">
      <c r="A5607" s="29">
        <v>5134</v>
      </c>
      <c r="B5607" s="29" t="s">
        <v>3881</v>
      </c>
      <c r="C5607" s="29" t="s">
        <v>17</v>
      </c>
      <c r="D5607" s="29" t="s">
        <v>15</v>
      </c>
      <c r="E5607" s="29" t="s">
        <v>14</v>
      </c>
      <c r="F5607" s="29">
        <v>150000</v>
      </c>
      <c r="G5607" s="29">
        <v>150000</v>
      </c>
      <c r="H5607" s="29">
        <v>1</v>
      </c>
      <c r="I5607" s="22"/>
    </row>
    <row r="5608" spans="1:9" ht="27" x14ac:dyDescent="0.25">
      <c r="A5608" s="29">
        <v>5134</v>
      </c>
      <c r="B5608" s="29" t="s">
        <v>3882</v>
      </c>
      <c r="C5608" s="29" t="s">
        <v>17</v>
      </c>
      <c r="D5608" s="29" t="s">
        <v>15</v>
      </c>
      <c r="E5608" s="29" t="s">
        <v>14</v>
      </c>
      <c r="F5608" s="29">
        <v>250000</v>
      </c>
      <c r="G5608" s="29">
        <v>250000</v>
      </c>
      <c r="H5608" s="29">
        <v>1</v>
      </c>
      <c r="I5608" s="22"/>
    </row>
    <row r="5609" spans="1:9" ht="27" x14ac:dyDescent="0.25">
      <c r="A5609" s="29">
        <v>5134</v>
      </c>
      <c r="B5609" s="29" t="s">
        <v>2799</v>
      </c>
      <c r="C5609" s="29" t="s">
        <v>392</v>
      </c>
      <c r="D5609" s="29" t="s">
        <v>15</v>
      </c>
      <c r="E5609" s="29" t="s">
        <v>14</v>
      </c>
      <c r="F5609" s="29">
        <v>1200000</v>
      </c>
      <c r="G5609" s="29">
        <v>1200000</v>
      </c>
      <c r="H5609" s="29">
        <v>1</v>
      </c>
      <c r="I5609" s="22"/>
    </row>
    <row r="5610" spans="1:9" ht="27" x14ac:dyDescent="0.25">
      <c r="A5610" s="29">
        <v>5134</v>
      </c>
      <c r="B5610" s="29" t="s">
        <v>2799</v>
      </c>
      <c r="C5610" s="29" t="s">
        <v>392</v>
      </c>
      <c r="D5610" s="29" t="s">
        <v>15</v>
      </c>
      <c r="E5610" s="29" t="s">
        <v>14</v>
      </c>
      <c r="F5610" s="29">
        <v>1200000</v>
      </c>
      <c r="G5610" s="29">
        <v>1200000</v>
      </c>
      <c r="H5610" s="29">
        <v>1</v>
      </c>
      <c r="I5610" s="22"/>
    </row>
    <row r="5611" spans="1:9" ht="27" x14ac:dyDescent="0.25">
      <c r="A5611" s="29">
        <v>5134</v>
      </c>
      <c r="B5611" s="29" t="s">
        <v>4785</v>
      </c>
      <c r="C5611" s="29" t="s">
        <v>17</v>
      </c>
      <c r="D5611" s="29" t="s">
        <v>15</v>
      </c>
      <c r="E5611" s="29" t="s">
        <v>14</v>
      </c>
      <c r="F5611" s="29">
        <v>350000</v>
      </c>
      <c r="G5611" s="29">
        <v>350000</v>
      </c>
      <c r="H5611" s="29">
        <v>1</v>
      </c>
      <c r="I5611" s="22"/>
    </row>
    <row r="5612" spans="1:9" ht="27" x14ac:dyDescent="0.25">
      <c r="A5612" s="29">
        <v>5134</v>
      </c>
      <c r="B5612" s="29" t="s">
        <v>4786</v>
      </c>
      <c r="C5612" s="29" t="s">
        <v>17</v>
      </c>
      <c r="D5612" s="29" t="s">
        <v>15</v>
      </c>
      <c r="E5612" s="29" t="s">
        <v>14</v>
      </c>
      <c r="F5612" s="29">
        <v>350000</v>
      </c>
      <c r="G5612" s="29">
        <v>350000</v>
      </c>
      <c r="H5612" s="29">
        <v>1</v>
      </c>
      <c r="I5612" s="22"/>
    </row>
    <row r="5613" spans="1:9" ht="27" x14ac:dyDescent="0.25">
      <c r="A5613" s="29">
        <v>5134</v>
      </c>
      <c r="B5613" s="29" t="s">
        <v>4787</v>
      </c>
      <c r="C5613" s="29" t="s">
        <v>17</v>
      </c>
      <c r="D5613" s="29" t="s">
        <v>15</v>
      </c>
      <c r="E5613" s="29" t="s">
        <v>14</v>
      </c>
      <c r="F5613" s="29">
        <v>250000</v>
      </c>
      <c r="G5613" s="29">
        <v>250000</v>
      </c>
      <c r="H5613" s="29">
        <v>1</v>
      </c>
      <c r="I5613" s="22"/>
    </row>
    <row r="5614" spans="1:9" ht="27" x14ac:dyDescent="0.25">
      <c r="A5614" s="29">
        <v>5134</v>
      </c>
      <c r="B5614" s="29" t="s">
        <v>4788</v>
      </c>
      <c r="C5614" s="29" t="s">
        <v>17</v>
      </c>
      <c r="D5614" s="29" t="s">
        <v>15</v>
      </c>
      <c r="E5614" s="29" t="s">
        <v>14</v>
      </c>
      <c r="F5614" s="29">
        <v>350000</v>
      </c>
      <c r="G5614" s="29">
        <v>350000</v>
      </c>
      <c r="H5614" s="29">
        <v>1</v>
      </c>
      <c r="I5614" s="22"/>
    </row>
    <row r="5615" spans="1:9" ht="27" x14ac:dyDescent="0.25">
      <c r="A5615" s="29">
        <v>5134</v>
      </c>
      <c r="B5615" s="29" t="s">
        <v>4789</v>
      </c>
      <c r="C5615" s="29" t="s">
        <v>17</v>
      </c>
      <c r="D5615" s="29" t="s">
        <v>15</v>
      </c>
      <c r="E5615" s="29" t="s">
        <v>14</v>
      </c>
      <c r="F5615" s="29">
        <v>250000</v>
      </c>
      <c r="G5615" s="29">
        <v>250000</v>
      </c>
      <c r="H5615" s="29">
        <v>1</v>
      </c>
      <c r="I5615" s="22"/>
    </row>
    <row r="5616" spans="1:9" ht="27" x14ac:dyDescent="0.25">
      <c r="A5616" s="29">
        <v>5134</v>
      </c>
      <c r="B5616" s="29" t="s">
        <v>4790</v>
      </c>
      <c r="C5616" s="29" t="s">
        <v>17</v>
      </c>
      <c r="D5616" s="29" t="s">
        <v>15</v>
      </c>
      <c r="E5616" s="29" t="s">
        <v>14</v>
      </c>
      <c r="F5616" s="29">
        <v>200000</v>
      </c>
      <c r="G5616" s="29">
        <v>200000</v>
      </c>
      <c r="H5616" s="29">
        <v>1</v>
      </c>
      <c r="I5616" s="22"/>
    </row>
    <row r="5617" spans="1:9" ht="27" x14ac:dyDescent="0.25">
      <c r="A5617" s="29">
        <v>5134</v>
      </c>
      <c r="B5617" s="29" t="s">
        <v>4791</v>
      </c>
      <c r="C5617" s="29" t="s">
        <v>17</v>
      </c>
      <c r="D5617" s="29" t="s">
        <v>15</v>
      </c>
      <c r="E5617" s="29" t="s">
        <v>14</v>
      </c>
      <c r="F5617" s="29">
        <v>350000</v>
      </c>
      <c r="G5617" s="29">
        <v>350000</v>
      </c>
      <c r="H5617" s="29">
        <v>1</v>
      </c>
      <c r="I5617" s="22"/>
    </row>
    <row r="5618" spans="1:9" ht="27" x14ac:dyDescent="0.25">
      <c r="A5618" s="29">
        <v>5134</v>
      </c>
      <c r="B5618" s="29" t="s">
        <v>4792</v>
      </c>
      <c r="C5618" s="29" t="s">
        <v>17</v>
      </c>
      <c r="D5618" s="29" t="s">
        <v>15</v>
      </c>
      <c r="E5618" s="29" t="s">
        <v>14</v>
      </c>
      <c r="F5618" s="29">
        <v>350000</v>
      </c>
      <c r="G5618" s="29">
        <v>350000</v>
      </c>
      <c r="H5618" s="29">
        <v>1</v>
      </c>
      <c r="I5618" s="22"/>
    </row>
    <row r="5619" spans="1:9" ht="27" x14ac:dyDescent="0.25">
      <c r="A5619" s="29">
        <v>5134</v>
      </c>
      <c r="B5619" s="29" t="s">
        <v>4793</v>
      </c>
      <c r="C5619" s="29" t="s">
        <v>17</v>
      </c>
      <c r="D5619" s="29" t="s">
        <v>15</v>
      </c>
      <c r="E5619" s="29" t="s">
        <v>14</v>
      </c>
      <c r="F5619" s="29">
        <v>300000</v>
      </c>
      <c r="G5619" s="29">
        <v>300000</v>
      </c>
      <c r="H5619" s="29">
        <v>1</v>
      </c>
      <c r="I5619" s="22"/>
    </row>
    <row r="5620" spans="1:9" ht="27" x14ac:dyDescent="0.25">
      <c r="A5620" s="29">
        <v>5134</v>
      </c>
      <c r="B5620" s="29" t="s">
        <v>4794</v>
      </c>
      <c r="C5620" s="29" t="s">
        <v>17</v>
      </c>
      <c r="D5620" s="29" t="s">
        <v>15</v>
      </c>
      <c r="E5620" s="29" t="s">
        <v>14</v>
      </c>
      <c r="F5620" s="29">
        <v>150000</v>
      </c>
      <c r="G5620" s="29">
        <v>150000</v>
      </c>
      <c r="H5620" s="29">
        <v>1</v>
      </c>
      <c r="I5620" s="22"/>
    </row>
    <row r="5621" spans="1:9" ht="27" x14ac:dyDescent="0.25">
      <c r="A5621" s="29">
        <v>5134</v>
      </c>
      <c r="B5621" s="29" t="s">
        <v>4795</v>
      </c>
      <c r="C5621" s="29" t="s">
        <v>17</v>
      </c>
      <c r="D5621" s="29" t="s">
        <v>15</v>
      </c>
      <c r="E5621" s="29" t="s">
        <v>14</v>
      </c>
      <c r="F5621" s="29">
        <v>150000</v>
      </c>
      <c r="G5621" s="29">
        <v>150000</v>
      </c>
      <c r="H5621" s="29">
        <v>1</v>
      </c>
      <c r="I5621" s="22"/>
    </row>
    <row r="5622" spans="1:9" ht="27" x14ac:dyDescent="0.25">
      <c r="A5622" s="29">
        <v>5134</v>
      </c>
      <c r="B5622" s="29" t="s">
        <v>4796</v>
      </c>
      <c r="C5622" s="29" t="s">
        <v>17</v>
      </c>
      <c r="D5622" s="29" t="s">
        <v>15</v>
      </c>
      <c r="E5622" s="29" t="s">
        <v>14</v>
      </c>
      <c r="F5622" s="29">
        <v>150000</v>
      </c>
      <c r="G5622" s="29">
        <v>150000</v>
      </c>
      <c r="H5622" s="29">
        <v>1</v>
      </c>
      <c r="I5622" s="22"/>
    </row>
    <row r="5623" spans="1:9" ht="27" x14ac:dyDescent="0.25">
      <c r="A5623" s="29">
        <v>5134</v>
      </c>
      <c r="B5623" s="29" t="s">
        <v>4797</v>
      </c>
      <c r="C5623" s="29" t="s">
        <v>17</v>
      </c>
      <c r="D5623" s="29" t="s">
        <v>15</v>
      </c>
      <c r="E5623" s="29" t="s">
        <v>14</v>
      </c>
      <c r="F5623" s="29">
        <v>350000</v>
      </c>
      <c r="G5623" s="29">
        <v>350000</v>
      </c>
      <c r="H5623" s="29">
        <v>1</v>
      </c>
      <c r="I5623" s="22"/>
    </row>
    <row r="5624" spans="1:9" ht="27" x14ac:dyDescent="0.25">
      <c r="A5624" s="29">
        <v>5134</v>
      </c>
      <c r="B5624" s="29" t="s">
        <v>4798</v>
      </c>
      <c r="C5624" s="29" t="s">
        <v>17</v>
      </c>
      <c r="D5624" s="29" t="s">
        <v>15</v>
      </c>
      <c r="E5624" s="29" t="s">
        <v>14</v>
      </c>
      <c r="F5624" s="29">
        <v>300000</v>
      </c>
      <c r="G5624" s="29">
        <v>300000</v>
      </c>
      <c r="H5624" s="29">
        <v>1</v>
      </c>
      <c r="I5624" s="22"/>
    </row>
    <row r="5625" spans="1:9" ht="27" x14ac:dyDescent="0.25">
      <c r="A5625" s="29">
        <v>5134</v>
      </c>
      <c r="B5625" s="29" t="s">
        <v>4799</v>
      </c>
      <c r="C5625" s="29" t="s">
        <v>17</v>
      </c>
      <c r="D5625" s="29" t="s">
        <v>15</v>
      </c>
      <c r="E5625" s="29" t="s">
        <v>14</v>
      </c>
      <c r="F5625" s="29">
        <v>300000</v>
      </c>
      <c r="G5625" s="29">
        <v>300000</v>
      </c>
      <c r="H5625" s="29">
        <v>1</v>
      </c>
      <c r="I5625" s="22"/>
    </row>
    <row r="5626" spans="1:9" ht="27" x14ac:dyDescent="0.25">
      <c r="A5626" s="29">
        <v>5134</v>
      </c>
      <c r="B5626" s="29" t="s">
        <v>4800</v>
      </c>
      <c r="C5626" s="29" t="s">
        <v>17</v>
      </c>
      <c r="D5626" s="29" t="s">
        <v>15</v>
      </c>
      <c r="E5626" s="29" t="s">
        <v>14</v>
      </c>
      <c r="F5626" s="29">
        <v>300000</v>
      </c>
      <c r="G5626" s="29">
        <v>300000</v>
      </c>
      <c r="H5626" s="29">
        <v>1</v>
      </c>
      <c r="I5626" s="22"/>
    </row>
    <row r="5627" spans="1:9" ht="27" x14ac:dyDescent="0.25">
      <c r="A5627" s="29">
        <v>5134</v>
      </c>
      <c r="B5627" s="29" t="s">
        <v>4801</v>
      </c>
      <c r="C5627" s="29" t="s">
        <v>17</v>
      </c>
      <c r="D5627" s="29" t="s">
        <v>15</v>
      </c>
      <c r="E5627" s="29" t="s">
        <v>14</v>
      </c>
      <c r="F5627" s="29">
        <v>250000</v>
      </c>
      <c r="G5627" s="29">
        <v>250000</v>
      </c>
      <c r="H5627" s="29">
        <v>1</v>
      </c>
      <c r="I5627" s="22"/>
    </row>
    <row r="5628" spans="1:9" ht="27" x14ac:dyDescent="0.25">
      <c r="A5628" s="29">
        <v>5134</v>
      </c>
      <c r="B5628" s="29" t="s">
        <v>4802</v>
      </c>
      <c r="C5628" s="29" t="s">
        <v>17</v>
      </c>
      <c r="D5628" s="29" t="s">
        <v>15</v>
      </c>
      <c r="E5628" s="29" t="s">
        <v>14</v>
      </c>
      <c r="F5628" s="29">
        <v>200000</v>
      </c>
      <c r="G5628" s="29">
        <v>200000</v>
      </c>
      <c r="H5628" s="29">
        <v>1</v>
      </c>
      <c r="I5628" s="22"/>
    </row>
    <row r="5629" spans="1:9" ht="27" x14ac:dyDescent="0.25">
      <c r="A5629" s="29">
        <v>5134</v>
      </c>
      <c r="B5629" s="29" t="s">
        <v>5418</v>
      </c>
      <c r="C5629" s="29" t="s">
        <v>17</v>
      </c>
      <c r="D5629" s="29" t="s">
        <v>15</v>
      </c>
      <c r="E5629" s="29" t="s">
        <v>14</v>
      </c>
      <c r="F5629" s="29">
        <v>150000</v>
      </c>
      <c r="G5629" s="29">
        <v>150000</v>
      </c>
      <c r="H5629" s="29">
        <v>1</v>
      </c>
      <c r="I5629" s="22"/>
    </row>
    <row r="5630" spans="1:9" ht="27" x14ac:dyDescent="0.25">
      <c r="A5630" s="29">
        <v>5134</v>
      </c>
      <c r="B5630" s="29" t="s">
        <v>5419</v>
      </c>
      <c r="C5630" s="29" t="s">
        <v>17</v>
      </c>
      <c r="D5630" s="29" t="s">
        <v>15</v>
      </c>
      <c r="E5630" s="29" t="s">
        <v>14</v>
      </c>
      <c r="F5630" s="29">
        <v>150000</v>
      </c>
      <c r="G5630" s="29">
        <v>150000</v>
      </c>
      <c r="H5630" s="29">
        <v>1</v>
      </c>
      <c r="I5630" s="22"/>
    </row>
    <row r="5631" spans="1:9" ht="27" x14ac:dyDescent="0.25">
      <c r="A5631" s="29">
        <v>5134</v>
      </c>
      <c r="B5631" s="29" t="s">
        <v>5420</v>
      </c>
      <c r="C5631" s="29" t="s">
        <v>17</v>
      </c>
      <c r="D5631" s="29" t="s">
        <v>15</v>
      </c>
      <c r="E5631" s="29" t="s">
        <v>14</v>
      </c>
      <c r="F5631" s="29">
        <v>250000</v>
      </c>
      <c r="G5631" s="29">
        <v>250000</v>
      </c>
      <c r="H5631" s="29">
        <v>1</v>
      </c>
      <c r="I5631" s="22"/>
    </row>
    <row r="5632" spans="1:9" ht="27" x14ac:dyDescent="0.25">
      <c r="A5632" s="29">
        <v>5134</v>
      </c>
      <c r="B5632" s="29" t="s">
        <v>5421</v>
      </c>
      <c r="C5632" s="29" t="s">
        <v>17</v>
      </c>
      <c r="D5632" s="29" t="s">
        <v>15</v>
      </c>
      <c r="E5632" s="29" t="s">
        <v>14</v>
      </c>
      <c r="F5632" s="29">
        <v>350000</v>
      </c>
      <c r="G5632" s="29">
        <v>350000</v>
      </c>
      <c r="H5632" s="29">
        <v>1</v>
      </c>
      <c r="I5632" s="22"/>
    </row>
    <row r="5633" spans="1:9" ht="27" x14ac:dyDescent="0.25">
      <c r="A5633" s="29">
        <v>5134</v>
      </c>
      <c r="B5633" s="29" t="s">
        <v>5422</v>
      </c>
      <c r="C5633" s="29" t="s">
        <v>17</v>
      </c>
      <c r="D5633" s="29" t="s">
        <v>15</v>
      </c>
      <c r="E5633" s="29" t="s">
        <v>14</v>
      </c>
      <c r="F5633" s="29">
        <v>350000</v>
      </c>
      <c r="G5633" s="29">
        <v>350000</v>
      </c>
      <c r="H5633" s="29">
        <v>1</v>
      </c>
      <c r="I5633" s="22"/>
    </row>
    <row r="5634" spans="1:9" ht="27" x14ac:dyDescent="0.25">
      <c r="A5634" s="29">
        <v>5134</v>
      </c>
      <c r="B5634" s="29" t="s">
        <v>5423</v>
      </c>
      <c r="C5634" s="29" t="s">
        <v>17</v>
      </c>
      <c r="D5634" s="29" t="s">
        <v>15</v>
      </c>
      <c r="E5634" s="29" t="s">
        <v>14</v>
      </c>
      <c r="F5634" s="29">
        <v>380000</v>
      </c>
      <c r="G5634" s="29">
        <v>380000</v>
      </c>
      <c r="H5634" s="29">
        <v>1</v>
      </c>
      <c r="I5634" s="22"/>
    </row>
    <row r="5635" spans="1:9" ht="27" x14ac:dyDescent="0.25">
      <c r="A5635" s="29">
        <v>5134</v>
      </c>
      <c r="B5635" s="29" t="s">
        <v>6257</v>
      </c>
      <c r="C5635" s="29" t="s">
        <v>17</v>
      </c>
      <c r="D5635" s="29" t="s">
        <v>381</v>
      </c>
      <c r="E5635" s="29" t="s">
        <v>14</v>
      </c>
      <c r="F5635" s="29">
        <v>150000</v>
      </c>
      <c r="G5635" s="29">
        <v>150000</v>
      </c>
      <c r="H5635" s="29">
        <v>1</v>
      </c>
      <c r="I5635" s="22"/>
    </row>
    <row r="5636" spans="1:9" ht="27" x14ac:dyDescent="0.25">
      <c r="A5636" s="29">
        <v>5134</v>
      </c>
      <c r="B5636" s="29" t="s">
        <v>6258</v>
      </c>
      <c r="C5636" s="29" t="s">
        <v>17</v>
      </c>
      <c r="D5636" s="29" t="s">
        <v>381</v>
      </c>
      <c r="E5636" s="29" t="s">
        <v>14</v>
      </c>
      <c r="F5636" s="29">
        <v>150000</v>
      </c>
      <c r="G5636" s="29">
        <v>150000</v>
      </c>
      <c r="H5636" s="29">
        <v>1</v>
      </c>
      <c r="I5636" s="22"/>
    </row>
    <row r="5637" spans="1:9" ht="27" x14ac:dyDescent="0.25">
      <c r="A5637" s="29">
        <v>5134</v>
      </c>
      <c r="B5637" s="29" t="s">
        <v>6259</v>
      </c>
      <c r="C5637" s="29" t="s">
        <v>17</v>
      </c>
      <c r="D5637" s="29" t="s">
        <v>381</v>
      </c>
      <c r="E5637" s="29" t="s">
        <v>14</v>
      </c>
      <c r="F5637" s="29">
        <v>250000</v>
      </c>
      <c r="G5637" s="29">
        <v>250000</v>
      </c>
      <c r="H5637" s="29">
        <v>1</v>
      </c>
      <c r="I5637" s="22"/>
    </row>
    <row r="5638" spans="1:9" ht="27" x14ac:dyDescent="0.25">
      <c r="A5638" s="29">
        <v>5134</v>
      </c>
      <c r="B5638" s="29" t="s">
        <v>6260</v>
      </c>
      <c r="C5638" s="29" t="s">
        <v>17</v>
      </c>
      <c r="D5638" s="29" t="s">
        <v>381</v>
      </c>
      <c r="E5638" s="29" t="s">
        <v>14</v>
      </c>
      <c r="F5638" s="29">
        <v>350000</v>
      </c>
      <c r="G5638" s="29">
        <v>350000</v>
      </c>
      <c r="H5638" s="29">
        <v>1</v>
      </c>
      <c r="I5638" s="22"/>
    </row>
    <row r="5639" spans="1:9" ht="27" x14ac:dyDescent="0.25">
      <c r="A5639" s="29">
        <v>5134</v>
      </c>
      <c r="B5639" s="29" t="s">
        <v>6261</v>
      </c>
      <c r="C5639" s="29" t="s">
        <v>17</v>
      </c>
      <c r="D5639" s="29" t="s">
        <v>381</v>
      </c>
      <c r="E5639" s="29" t="s">
        <v>14</v>
      </c>
      <c r="F5639" s="29">
        <v>350000</v>
      </c>
      <c r="G5639" s="29">
        <v>350000</v>
      </c>
      <c r="H5639" s="29">
        <v>1</v>
      </c>
      <c r="I5639" s="22"/>
    </row>
    <row r="5640" spans="1:9" ht="27" x14ac:dyDescent="0.25">
      <c r="A5640" s="29">
        <v>5134</v>
      </c>
      <c r="B5640" s="29" t="s">
        <v>6262</v>
      </c>
      <c r="C5640" s="29" t="s">
        <v>17</v>
      </c>
      <c r="D5640" s="29" t="s">
        <v>381</v>
      </c>
      <c r="E5640" s="29" t="s">
        <v>14</v>
      </c>
      <c r="F5640" s="29">
        <v>380000</v>
      </c>
      <c r="G5640" s="29">
        <v>380000</v>
      </c>
      <c r="H5640" s="29">
        <v>1</v>
      </c>
      <c r="I5640" s="22"/>
    </row>
    <row r="5641" spans="1:9" ht="15" customHeight="1" x14ac:dyDescent="0.25">
      <c r="A5641" s="132" t="s">
        <v>268</v>
      </c>
      <c r="B5641" s="133"/>
      <c r="C5641" s="133"/>
      <c r="D5641" s="133"/>
      <c r="E5641" s="133"/>
      <c r="F5641" s="133"/>
      <c r="G5641" s="133"/>
      <c r="H5641" s="134"/>
      <c r="I5641" s="22"/>
    </row>
    <row r="5642" spans="1:9" ht="15" customHeight="1" x14ac:dyDescent="0.25">
      <c r="A5642" s="138" t="s">
        <v>12</v>
      </c>
      <c r="B5642" s="139"/>
      <c r="C5642" s="139"/>
      <c r="D5642" s="139"/>
      <c r="E5642" s="139"/>
      <c r="F5642" s="139"/>
      <c r="G5642" s="139"/>
      <c r="H5642" s="140"/>
      <c r="I5642" s="22"/>
    </row>
    <row r="5643" spans="1:9" x14ac:dyDescent="0.25">
      <c r="A5643" s="29">
        <v>4861</v>
      </c>
      <c r="B5643" s="29" t="s">
        <v>1986</v>
      </c>
      <c r="C5643" s="29" t="s">
        <v>731</v>
      </c>
      <c r="D5643" s="29" t="s">
        <v>381</v>
      </c>
      <c r="E5643" s="29" t="s">
        <v>14</v>
      </c>
      <c r="F5643" s="29">
        <v>9990700</v>
      </c>
      <c r="G5643" s="29">
        <v>9990700</v>
      </c>
      <c r="H5643" s="29">
        <v>1</v>
      </c>
      <c r="I5643" s="22"/>
    </row>
    <row r="5644" spans="1:9" ht="15" customHeight="1" x14ac:dyDescent="0.25">
      <c r="A5644" s="132" t="s">
        <v>87</v>
      </c>
      <c r="B5644" s="133"/>
      <c r="C5644" s="133"/>
      <c r="D5644" s="133"/>
      <c r="E5644" s="133"/>
      <c r="F5644" s="133"/>
      <c r="G5644" s="133"/>
      <c r="H5644" s="134"/>
      <c r="I5644" s="22"/>
    </row>
    <row r="5645" spans="1:9" ht="15" customHeight="1" x14ac:dyDescent="0.25">
      <c r="A5645" s="138" t="s">
        <v>16</v>
      </c>
      <c r="B5645" s="139"/>
      <c r="C5645" s="139"/>
      <c r="D5645" s="139"/>
      <c r="E5645" s="139"/>
      <c r="F5645" s="139"/>
      <c r="G5645" s="139"/>
      <c r="H5645" s="140"/>
      <c r="I5645" s="22"/>
    </row>
    <row r="5646" spans="1:9" ht="27" x14ac:dyDescent="0.25">
      <c r="A5646" s="32">
        <v>4251</v>
      </c>
      <c r="B5646" s="32" t="s">
        <v>1832</v>
      </c>
      <c r="C5646" s="32" t="s">
        <v>464</v>
      </c>
      <c r="D5646" s="32" t="s">
        <v>15</v>
      </c>
      <c r="E5646" s="32" t="s">
        <v>14</v>
      </c>
      <c r="F5646" s="32">
        <v>0</v>
      </c>
      <c r="G5646" s="32">
        <v>0</v>
      </c>
      <c r="H5646" s="32">
        <v>1</v>
      </c>
      <c r="I5646" s="22"/>
    </row>
    <row r="5647" spans="1:9" ht="27" x14ac:dyDescent="0.25">
      <c r="A5647" s="32">
        <v>4251</v>
      </c>
      <c r="B5647" s="32" t="s">
        <v>725</v>
      </c>
      <c r="C5647" s="32" t="s">
        <v>464</v>
      </c>
      <c r="D5647" s="32" t="s">
        <v>15</v>
      </c>
      <c r="E5647" s="32" t="s">
        <v>14</v>
      </c>
      <c r="F5647" s="32">
        <v>0</v>
      </c>
      <c r="G5647" s="32">
        <v>0</v>
      </c>
      <c r="H5647" s="32">
        <v>1</v>
      </c>
      <c r="I5647" s="22"/>
    </row>
    <row r="5648" spans="1:9" ht="15" customHeight="1" x14ac:dyDescent="0.25">
      <c r="A5648" s="138" t="s">
        <v>12</v>
      </c>
      <c r="B5648" s="139"/>
      <c r="C5648" s="139"/>
      <c r="D5648" s="139"/>
      <c r="E5648" s="139"/>
      <c r="F5648" s="139"/>
      <c r="G5648" s="139"/>
      <c r="H5648" s="140"/>
      <c r="I5648" s="22"/>
    </row>
    <row r="5649" spans="1:9" ht="15" customHeight="1" x14ac:dyDescent="0.25">
      <c r="A5649" s="132" t="s">
        <v>198</v>
      </c>
      <c r="B5649" s="133"/>
      <c r="C5649" s="133"/>
      <c r="D5649" s="133"/>
      <c r="E5649" s="133"/>
      <c r="F5649" s="133"/>
      <c r="G5649" s="133"/>
      <c r="H5649" s="134"/>
      <c r="I5649" s="22"/>
    </row>
    <row r="5650" spans="1:9" ht="15" customHeight="1" x14ac:dyDescent="0.25">
      <c r="A5650" s="147" t="s">
        <v>16</v>
      </c>
      <c r="B5650" s="148"/>
      <c r="C5650" s="148"/>
      <c r="D5650" s="148"/>
      <c r="E5650" s="148"/>
      <c r="F5650" s="148"/>
      <c r="G5650" s="148"/>
      <c r="H5650" s="149"/>
      <c r="I5650" s="22"/>
    </row>
    <row r="5651" spans="1:9" x14ac:dyDescent="0.25">
      <c r="A5651" s="29"/>
      <c r="B5651" s="29"/>
      <c r="C5651" s="29"/>
      <c r="D5651" s="29"/>
      <c r="E5651" s="29"/>
      <c r="F5651" s="29"/>
      <c r="G5651" s="29"/>
      <c r="H5651" s="29"/>
      <c r="I5651" s="22"/>
    </row>
    <row r="5652" spans="1:9" ht="15" customHeight="1" x14ac:dyDescent="0.25">
      <c r="A5652" s="138" t="s">
        <v>12</v>
      </c>
      <c r="B5652" s="139"/>
      <c r="C5652" s="139"/>
      <c r="D5652" s="139"/>
      <c r="E5652" s="139"/>
      <c r="F5652" s="139"/>
      <c r="G5652" s="139"/>
      <c r="H5652" s="140"/>
      <c r="I5652" s="22"/>
    </row>
    <row r="5653" spans="1:9" ht="15" customHeight="1" x14ac:dyDescent="0.25">
      <c r="A5653" s="132" t="s">
        <v>210</v>
      </c>
      <c r="B5653" s="133"/>
      <c r="C5653" s="133"/>
      <c r="D5653" s="133"/>
      <c r="E5653" s="133"/>
      <c r="F5653" s="133"/>
      <c r="G5653" s="133"/>
      <c r="H5653" s="134"/>
      <c r="I5653" s="22"/>
    </row>
    <row r="5654" spans="1:9" ht="15" customHeight="1" x14ac:dyDescent="0.25">
      <c r="A5654" s="138" t="s">
        <v>12</v>
      </c>
      <c r="B5654" s="139"/>
      <c r="C5654" s="139"/>
      <c r="D5654" s="139"/>
      <c r="E5654" s="139"/>
      <c r="F5654" s="139"/>
      <c r="G5654" s="139"/>
      <c r="H5654" s="140"/>
      <c r="I5654" s="22"/>
    </row>
    <row r="5655" spans="1:9" x14ac:dyDescent="0.25">
      <c r="A5655" s="20"/>
      <c r="B5655" s="20"/>
      <c r="C5655" s="20"/>
      <c r="D5655" s="20"/>
      <c r="E5655" s="20"/>
      <c r="F5655" s="20"/>
      <c r="G5655" s="20"/>
      <c r="H5655" s="20"/>
      <c r="I5655" s="22"/>
    </row>
    <row r="5656" spans="1:9" ht="15" customHeight="1" x14ac:dyDescent="0.25">
      <c r="A5656" s="132" t="s">
        <v>88</v>
      </c>
      <c r="B5656" s="133"/>
      <c r="C5656" s="133"/>
      <c r="D5656" s="133"/>
      <c r="E5656" s="133"/>
      <c r="F5656" s="133"/>
      <c r="G5656" s="133"/>
      <c r="H5656" s="134"/>
      <c r="I5656" s="22"/>
    </row>
    <row r="5657" spans="1:9" x14ac:dyDescent="0.25">
      <c r="A5657" s="138" t="s">
        <v>8</v>
      </c>
      <c r="B5657" s="139"/>
      <c r="C5657" s="139"/>
      <c r="D5657" s="139"/>
      <c r="E5657" s="139"/>
      <c r="F5657" s="139"/>
      <c r="G5657" s="139"/>
      <c r="H5657" s="140"/>
      <c r="I5657" s="22"/>
    </row>
    <row r="5658" spans="1:9" x14ac:dyDescent="0.25">
      <c r="A5658" s="4"/>
      <c r="B5658" s="4"/>
      <c r="C5658" s="4"/>
      <c r="D5658" s="4"/>
      <c r="E5658" s="4"/>
      <c r="F5658" s="4"/>
      <c r="G5658" s="26"/>
      <c r="H5658" s="4"/>
      <c r="I5658" s="22"/>
    </row>
    <row r="5659" spans="1:9" ht="15" customHeight="1" x14ac:dyDescent="0.25">
      <c r="A5659" s="147" t="s">
        <v>16</v>
      </c>
      <c r="B5659" s="148"/>
      <c r="C5659" s="148"/>
      <c r="D5659" s="148"/>
      <c r="E5659" s="148"/>
      <c r="F5659" s="148"/>
      <c r="G5659" s="148"/>
      <c r="H5659" s="149"/>
      <c r="I5659" s="22"/>
    </row>
    <row r="5660" spans="1:9" x14ac:dyDescent="0.25">
      <c r="A5660" s="29"/>
      <c r="B5660" s="29"/>
      <c r="C5660" s="29"/>
      <c r="D5660" s="29"/>
      <c r="E5660" s="29"/>
      <c r="F5660" s="29"/>
      <c r="G5660" s="29"/>
      <c r="H5660" s="29"/>
      <c r="I5660" s="22"/>
    </row>
    <row r="5661" spans="1:9" ht="15" customHeight="1" x14ac:dyDescent="0.25">
      <c r="A5661" s="132" t="s">
        <v>2426</v>
      </c>
      <c r="B5661" s="133"/>
      <c r="C5661" s="133"/>
      <c r="D5661" s="133"/>
      <c r="E5661" s="133"/>
      <c r="F5661" s="133"/>
      <c r="G5661" s="133"/>
      <c r="H5661" s="134"/>
      <c r="I5661" s="22"/>
    </row>
    <row r="5662" spans="1:9" ht="15" customHeight="1" x14ac:dyDescent="0.25">
      <c r="A5662" s="147" t="s">
        <v>12</v>
      </c>
      <c r="B5662" s="148"/>
      <c r="C5662" s="148"/>
      <c r="D5662" s="148"/>
      <c r="E5662" s="148"/>
      <c r="F5662" s="148"/>
      <c r="G5662" s="148"/>
      <c r="H5662" s="149"/>
      <c r="I5662" s="22"/>
    </row>
    <row r="5663" spans="1:9" ht="27" x14ac:dyDescent="0.25">
      <c r="A5663" s="4">
        <v>5129</v>
      </c>
      <c r="B5663" s="4" t="s">
        <v>2427</v>
      </c>
      <c r="C5663" s="4" t="s">
        <v>445</v>
      </c>
      <c r="D5663" s="4" t="s">
        <v>15</v>
      </c>
      <c r="E5663" s="4" t="s">
        <v>14</v>
      </c>
      <c r="F5663" s="4">
        <v>14705.883</v>
      </c>
      <c r="G5663" s="4">
        <v>14705.883</v>
      </c>
      <c r="H5663" s="4">
        <v>1</v>
      </c>
      <c r="I5663" s="22"/>
    </row>
    <row r="5664" spans="1:9" ht="27" x14ac:dyDescent="0.25">
      <c r="A5664" s="4">
        <v>5129</v>
      </c>
      <c r="B5664" s="4" t="s">
        <v>2428</v>
      </c>
      <c r="C5664" s="4" t="s">
        <v>454</v>
      </c>
      <c r="D5664" s="4" t="s">
        <v>15</v>
      </c>
      <c r="E5664" s="4" t="s">
        <v>14</v>
      </c>
      <c r="F5664" s="4">
        <v>294117</v>
      </c>
      <c r="G5664" s="4">
        <v>294117</v>
      </c>
      <c r="H5664" s="4">
        <v>1</v>
      </c>
      <c r="I5664" s="22"/>
    </row>
    <row r="5665" spans="1:9" ht="27" x14ac:dyDescent="0.25">
      <c r="A5665" s="4">
        <v>5129</v>
      </c>
      <c r="B5665" s="4" t="s">
        <v>1835</v>
      </c>
      <c r="C5665" s="4" t="s">
        <v>454</v>
      </c>
      <c r="D5665" s="4" t="s">
        <v>1212</v>
      </c>
      <c r="E5665" s="4" t="s">
        <v>14</v>
      </c>
      <c r="F5665" s="4">
        <v>293916</v>
      </c>
      <c r="G5665" s="4">
        <v>293916</v>
      </c>
      <c r="H5665" s="4">
        <v>1</v>
      </c>
      <c r="I5665" s="22"/>
    </row>
    <row r="5666" spans="1:9" ht="15" customHeight="1" x14ac:dyDescent="0.25">
      <c r="A5666" s="132" t="s">
        <v>89</v>
      </c>
      <c r="B5666" s="133"/>
      <c r="C5666" s="133"/>
      <c r="D5666" s="133"/>
      <c r="E5666" s="133"/>
      <c r="F5666" s="133"/>
      <c r="G5666" s="133"/>
      <c r="H5666" s="134"/>
      <c r="I5666" s="22"/>
    </row>
    <row r="5667" spans="1:9" x14ac:dyDescent="0.25">
      <c r="A5667" s="4"/>
      <c r="B5667" s="138" t="s">
        <v>16</v>
      </c>
      <c r="C5667" s="139" t="s">
        <v>16</v>
      </c>
      <c r="D5667" s="139"/>
      <c r="E5667" s="139"/>
      <c r="F5667" s="139"/>
      <c r="G5667" s="140">
        <v>4320000</v>
      </c>
      <c r="H5667" s="19"/>
      <c r="I5667" s="22"/>
    </row>
    <row r="5668" spans="1:9" ht="27" x14ac:dyDescent="0.25">
      <c r="A5668" s="4">
        <v>4861</v>
      </c>
      <c r="B5668" s="4" t="s">
        <v>729</v>
      </c>
      <c r="C5668" s="4" t="s">
        <v>20</v>
      </c>
      <c r="D5668" s="4" t="s">
        <v>15</v>
      </c>
      <c r="E5668" s="4" t="s">
        <v>14</v>
      </c>
      <c r="F5668" s="4">
        <v>0</v>
      </c>
      <c r="G5668" s="4">
        <v>0</v>
      </c>
      <c r="H5668" s="4">
        <v>1</v>
      </c>
      <c r="I5668" s="22"/>
    </row>
    <row r="5669" spans="1:9" ht="27" x14ac:dyDescent="0.25">
      <c r="A5669" s="4">
        <v>4861</v>
      </c>
      <c r="B5669" s="4" t="s">
        <v>1584</v>
      </c>
      <c r="C5669" s="4" t="s">
        <v>20</v>
      </c>
      <c r="D5669" s="4" t="s">
        <v>381</v>
      </c>
      <c r="E5669" s="4" t="s">
        <v>14</v>
      </c>
      <c r="F5669" s="4">
        <v>0</v>
      </c>
      <c r="G5669" s="4">
        <v>0</v>
      </c>
      <c r="H5669" s="4">
        <v>1</v>
      </c>
      <c r="I5669" s="22"/>
    </row>
    <row r="5670" spans="1:9" x14ac:dyDescent="0.25">
      <c r="A5670" s="4">
        <v>4861</v>
      </c>
      <c r="B5670" s="4" t="s">
        <v>730</v>
      </c>
      <c r="C5670" s="4" t="s">
        <v>731</v>
      </c>
      <c r="D5670" s="4" t="s">
        <v>15</v>
      </c>
      <c r="E5670" s="4" t="s">
        <v>14</v>
      </c>
      <c r="F5670" s="4">
        <v>0</v>
      </c>
      <c r="G5670" s="4">
        <v>0</v>
      </c>
      <c r="H5670" s="4">
        <v>1</v>
      </c>
      <c r="I5670" s="22"/>
    </row>
    <row r="5671" spans="1:9" x14ac:dyDescent="0.25">
      <c r="A5671" s="4">
        <v>4861</v>
      </c>
      <c r="B5671" s="4" t="s">
        <v>1585</v>
      </c>
      <c r="C5671" s="4" t="s">
        <v>731</v>
      </c>
      <c r="D5671" s="4" t="s">
        <v>381</v>
      </c>
      <c r="E5671" s="4" t="s">
        <v>14</v>
      </c>
      <c r="F5671" s="4">
        <v>0</v>
      </c>
      <c r="G5671" s="4">
        <v>0</v>
      </c>
      <c r="H5671" s="4">
        <v>1</v>
      </c>
      <c r="I5671" s="22"/>
    </row>
    <row r="5672" spans="1:9" ht="54" x14ac:dyDescent="0.25">
      <c r="A5672" s="4">
        <v>4239</v>
      </c>
      <c r="B5672" s="4" t="s">
        <v>1311</v>
      </c>
      <c r="C5672" s="4" t="s">
        <v>1312</v>
      </c>
      <c r="D5672" s="4" t="s">
        <v>9</v>
      </c>
      <c r="E5672" s="4" t="s">
        <v>14</v>
      </c>
      <c r="F5672" s="4">
        <v>0</v>
      </c>
      <c r="G5672" s="4">
        <v>0</v>
      </c>
      <c r="H5672" s="4">
        <v>1</v>
      </c>
      <c r="I5672" s="22"/>
    </row>
    <row r="5673" spans="1:9" ht="54" x14ac:dyDescent="0.25">
      <c r="A5673" s="4">
        <v>4239</v>
      </c>
      <c r="B5673" s="4" t="s">
        <v>1313</v>
      </c>
      <c r="C5673" s="4" t="s">
        <v>1312</v>
      </c>
      <c r="D5673" s="4" t="s">
        <v>9</v>
      </c>
      <c r="E5673" s="4" t="s">
        <v>14</v>
      </c>
      <c r="F5673" s="4">
        <v>0</v>
      </c>
      <c r="G5673" s="4">
        <v>0</v>
      </c>
      <c r="H5673" s="4">
        <v>1</v>
      </c>
      <c r="I5673" s="22"/>
    </row>
    <row r="5674" spans="1:9" ht="27" x14ac:dyDescent="0.25">
      <c r="A5674" s="4">
        <v>4861</v>
      </c>
      <c r="B5674" s="4" t="s">
        <v>1826</v>
      </c>
      <c r="C5674" s="4" t="s">
        <v>20</v>
      </c>
      <c r="D5674" s="4" t="s">
        <v>381</v>
      </c>
      <c r="E5674" s="4" t="s">
        <v>14</v>
      </c>
      <c r="F5674" s="4">
        <v>19607843</v>
      </c>
      <c r="G5674" s="4">
        <v>19607843</v>
      </c>
      <c r="H5674" s="4">
        <v>1</v>
      </c>
      <c r="I5674" s="22"/>
    </row>
    <row r="5675" spans="1:9" ht="27" x14ac:dyDescent="0.25">
      <c r="A5675" s="4">
        <v>4861</v>
      </c>
      <c r="B5675" s="4" t="s">
        <v>1826</v>
      </c>
      <c r="C5675" s="4" t="s">
        <v>20</v>
      </c>
      <c r="D5675" s="4" t="s">
        <v>381</v>
      </c>
      <c r="E5675" s="4" t="s">
        <v>14</v>
      </c>
      <c r="F5675" s="4">
        <v>0</v>
      </c>
      <c r="G5675" s="4">
        <v>0</v>
      </c>
      <c r="H5675" s="4">
        <v>1</v>
      </c>
      <c r="I5675" s="22"/>
    </row>
    <row r="5676" spans="1:9" ht="27" x14ac:dyDescent="0.25">
      <c r="A5676" s="4">
        <v>4861</v>
      </c>
      <c r="B5676" s="4" t="s">
        <v>729</v>
      </c>
      <c r="C5676" s="4" t="s">
        <v>20</v>
      </c>
      <c r="D5676" s="4" t="s">
        <v>15</v>
      </c>
      <c r="E5676" s="4" t="s">
        <v>14</v>
      </c>
      <c r="F5676" s="4">
        <v>0</v>
      </c>
      <c r="G5676" s="4">
        <v>0</v>
      </c>
      <c r="H5676" s="4">
        <v>1</v>
      </c>
      <c r="I5676" s="22"/>
    </row>
    <row r="5677" spans="1:9" x14ac:dyDescent="0.25">
      <c r="A5677" s="4">
        <v>4861</v>
      </c>
      <c r="B5677" s="4" t="s">
        <v>730</v>
      </c>
      <c r="C5677" s="4" t="s">
        <v>731</v>
      </c>
      <c r="D5677" s="4" t="s">
        <v>15</v>
      </c>
      <c r="E5677" s="4" t="s">
        <v>14</v>
      </c>
      <c r="F5677" s="4">
        <v>0</v>
      </c>
      <c r="G5677" s="4">
        <v>0</v>
      </c>
      <c r="H5677" s="4">
        <v>1</v>
      </c>
      <c r="I5677" s="22"/>
    </row>
    <row r="5678" spans="1:9" x14ac:dyDescent="0.25">
      <c r="A5678" s="4">
        <v>4861</v>
      </c>
      <c r="B5678" s="4" t="s">
        <v>1983</v>
      </c>
      <c r="C5678" s="4" t="s">
        <v>731</v>
      </c>
      <c r="D5678" s="4" t="s">
        <v>381</v>
      </c>
      <c r="E5678" s="4" t="s">
        <v>14</v>
      </c>
      <c r="F5678" s="4">
        <v>18500000</v>
      </c>
      <c r="G5678" s="4">
        <v>18500000</v>
      </c>
      <c r="H5678" s="4">
        <v>1</v>
      </c>
      <c r="I5678" s="22"/>
    </row>
    <row r="5679" spans="1:9" ht="15" customHeight="1" x14ac:dyDescent="0.25">
      <c r="A5679" s="174" t="s">
        <v>12</v>
      </c>
      <c r="B5679" s="175"/>
      <c r="C5679" s="175"/>
      <c r="D5679" s="175"/>
      <c r="E5679" s="175"/>
      <c r="F5679" s="175"/>
      <c r="G5679" s="175"/>
      <c r="H5679" s="176"/>
      <c r="I5679" s="22"/>
    </row>
    <row r="5680" spans="1:9" ht="27" x14ac:dyDescent="0.25">
      <c r="A5680" s="29">
        <v>4861</v>
      </c>
      <c r="B5680" s="29" t="s">
        <v>1827</v>
      </c>
      <c r="C5680" s="29" t="s">
        <v>454</v>
      </c>
      <c r="D5680" s="29" t="s">
        <v>1212</v>
      </c>
      <c r="E5680" s="29" t="s">
        <v>14</v>
      </c>
      <c r="F5680" s="29">
        <v>0</v>
      </c>
      <c r="G5680" s="29">
        <v>0</v>
      </c>
      <c r="H5680" s="29">
        <v>1</v>
      </c>
      <c r="I5680" s="22"/>
    </row>
    <row r="5681" spans="1:9" ht="27" x14ac:dyDescent="0.25">
      <c r="A5681" s="29">
        <v>4861</v>
      </c>
      <c r="B5681" s="29" t="s">
        <v>1982</v>
      </c>
      <c r="C5681" s="29" t="s">
        <v>454</v>
      </c>
      <c r="D5681" s="29" t="s">
        <v>1212</v>
      </c>
      <c r="E5681" s="29" t="s">
        <v>14</v>
      </c>
      <c r="F5681" s="29">
        <v>392197</v>
      </c>
      <c r="G5681" s="29">
        <v>392197</v>
      </c>
      <c r="H5681" s="29">
        <v>1</v>
      </c>
      <c r="I5681" s="22"/>
    </row>
    <row r="5682" spans="1:9" x14ac:dyDescent="0.25">
      <c r="A5682" s="29">
        <v>4861</v>
      </c>
      <c r="B5682" s="29" t="s">
        <v>1873</v>
      </c>
      <c r="C5682" s="29" t="s">
        <v>731</v>
      </c>
      <c r="D5682" s="29" t="s">
        <v>381</v>
      </c>
      <c r="E5682" s="29" t="s">
        <v>14</v>
      </c>
      <c r="F5682" s="98">
        <v>18500000</v>
      </c>
      <c r="G5682" s="98">
        <v>18500000</v>
      </c>
      <c r="H5682" s="29">
        <v>1</v>
      </c>
      <c r="I5682" s="22"/>
    </row>
    <row r="5683" spans="1:9" ht="27" x14ac:dyDescent="0.25">
      <c r="A5683" s="29">
        <v>4861</v>
      </c>
      <c r="B5683" s="29" t="s">
        <v>1827</v>
      </c>
      <c r="C5683" s="29" t="s">
        <v>454</v>
      </c>
      <c r="D5683" s="29" t="s">
        <v>1212</v>
      </c>
      <c r="E5683" s="29" t="s">
        <v>14</v>
      </c>
      <c r="F5683" s="29">
        <v>0</v>
      </c>
      <c r="G5683" s="29">
        <v>0</v>
      </c>
      <c r="H5683" s="29">
        <v>1</v>
      </c>
      <c r="I5683" s="22"/>
    </row>
    <row r="5684" spans="1:9" x14ac:dyDescent="0.25">
      <c r="A5684" s="29">
        <v>4861</v>
      </c>
      <c r="B5684" s="29" t="s">
        <v>1828</v>
      </c>
      <c r="C5684" s="29" t="s">
        <v>731</v>
      </c>
      <c r="D5684" s="29" t="s">
        <v>381</v>
      </c>
      <c r="E5684" s="29" t="s">
        <v>14</v>
      </c>
      <c r="F5684" s="29">
        <v>0</v>
      </c>
      <c r="G5684" s="29">
        <v>0</v>
      </c>
      <c r="H5684" s="29">
        <v>1</v>
      </c>
      <c r="I5684" s="22"/>
    </row>
    <row r="5685" spans="1:9" ht="15" customHeight="1" x14ac:dyDescent="0.25">
      <c r="A5685" s="132" t="s">
        <v>6202</v>
      </c>
      <c r="B5685" s="133"/>
      <c r="C5685" s="133"/>
      <c r="D5685" s="133"/>
      <c r="E5685" s="133"/>
      <c r="F5685" s="133"/>
      <c r="G5685" s="133"/>
      <c r="H5685" s="134"/>
      <c r="I5685" s="22"/>
    </row>
    <row r="5686" spans="1:9" ht="15" customHeight="1" x14ac:dyDescent="0.25">
      <c r="A5686" s="174" t="s">
        <v>16</v>
      </c>
      <c r="B5686" s="175"/>
      <c r="C5686" s="175"/>
      <c r="D5686" s="175"/>
      <c r="E5686" s="175"/>
      <c r="F5686" s="175"/>
      <c r="G5686" s="175"/>
      <c r="H5686" s="176"/>
      <c r="I5686" s="22"/>
    </row>
    <row r="5687" spans="1:9" ht="27" x14ac:dyDescent="0.25">
      <c r="A5687" s="4">
        <v>4251</v>
      </c>
      <c r="B5687" s="4" t="s">
        <v>2429</v>
      </c>
      <c r="C5687" s="4" t="s">
        <v>974</v>
      </c>
      <c r="D5687" s="4" t="s">
        <v>15</v>
      </c>
      <c r="E5687" s="4" t="s">
        <v>14</v>
      </c>
      <c r="F5687" s="4">
        <v>9798702</v>
      </c>
      <c r="G5687" s="4">
        <v>9798702</v>
      </c>
      <c r="H5687" s="4">
        <v>1</v>
      </c>
      <c r="I5687" s="22"/>
    </row>
    <row r="5688" spans="1:9" ht="15" customHeight="1" x14ac:dyDescent="0.25">
      <c r="A5688" s="174" t="s">
        <v>12</v>
      </c>
      <c r="B5688" s="175"/>
      <c r="C5688" s="175"/>
      <c r="D5688" s="175"/>
      <c r="E5688" s="175"/>
      <c r="F5688" s="175"/>
      <c r="G5688" s="175"/>
      <c r="H5688" s="176"/>
      <c r="I5688" s="22"/>
    </row>
    <row r="5689" spans="1:9" ht="27" x14ac:dyDescent="0.25">
      <c r="A5689" s="4">
        <v>4251</v>
      </c>
      <c r="B5689" s="4" t="s">
        <v>2430</v>
      </c>
      <c r="C5689" s="4" t="s">
        <v>454</v>
      </c>
      <c r="D5689" s="4" t="s">
        <v>15</v>
      </c>
      <c r="E5689" s="4" t="s">
        <v>14</v>
      </c>
      <c r="F5689" s="4">
        <v>195974</v>
      </c>
      <c r="G5689" s="4">
        <v>195974</v>
      </c>
      <c r="H5689" s="4">
        <v>1</v>
      </c>
      <c r="I5689" s="22"/>
    </row>
    <row r="5690" spans="1:9" ht="27" x14ac:dyDescent="0.25">
      <c r="A5690" s="4">
        <v>5112</v>
      </c>
      <c r="B5690" s="4" t="s">
        <v>6203</v>
      </c>
      <c r="C5690" s="4" t="s">
        <v>1093</v>
      </c>
      <c r="D5690" s="4" t="s">
        <v>13</v>
      </c>
      <c r="E5690" s="4" t="s">
        <v>14</v>
      </c>
      <c r="F5690" s="4">
        <v>841600</v>
      </c>
      <c r="G5690" s="4">
        <v>841600</v>
      </c>
      <c r="H5690" s="4">
        <v>1</v>
      </c>
      <c r="I5690" s="22"/>
    </row>
    <row r="5691" spans="1:9" ht="15" customHeight="1" x14ac:dyDescent="0.25">
      <c r="A5691" s="132" t="s">
        <v>146</v>
      </c>
      <c r="B5691" s="133"/>
      <c r="C5691" s="133"/>
      <c r="D5691" s="133"/>
      <c r="E5691" s="133"/>
      <c r="F5691" s="133"/>
      <c r="G5691" s="133"/>
      <c r="H5691" s="134"/>
      <c r="I5691" s="22"/>
    </row>
    <row r="5692" spans="1:9" ht="15" customHeight="1" x14ac:dyDescent="0.25">
      <c r="A5692" s="138" t="s">
        <v>16</v>
      </c>
      <c r="B5692" s="139"/>
      <c r="C5692" s="139"/>
      <c r="D5692" s="139"/>
      <c r="E5692" s="139"/>
      <c r="F5692" s="139"/>
      <c r="G5692" s="139"/>
      <c r="H5692" s="140"/>
      <c r="I5692" s="22"/>
    </row>
    <row r="5693" spans="1:9" x14ac:dyDescent="0.25">
      <c r="A5693" s="68"/>
      <c r="B5693" s="36"/>
      <c r="C5693" s="36"/>
      <c r="D5693" s="36"/>
      <c r="E5693" s="36"/>
      <c r="F5693" s="36"/>
      <c r="G5693" s="36"/>
      <c r="H5693" s="36"/>
      <c r="I5693" s="22"/>
    </row>
    <row r="5694" spans="1:9" ht="27" x14ac:dyDescent="0.25">
      <c r="A5694" s="32">
        <v>5113</v>
      </c>
      <c r="B5694" s="32" t="s">
        <v>3164</v>
      </c>
      <c r="C5694" s="32" t="s">
        <v>974</v>
      </c>
      <c r="D5694" s="32" t="s">
        <v>15</v>
      </c>
      <c r="E5694" s="32" t="s">
        <v>14</v>
      </c>
      <c r="F5694" s="32">
        <v>0</v>
      </c>
      <c r="G5694" s="32">
        <v>0</v>
      </c>
      <c r="H5694" s="32">
        <v>1</v>
      </c>
      <c r="I5694" s="22"/>
    </row>
    <row r="5695" spans="1:9" ht="27" x14ac:dyDescent="0.25">
      <c r="A5695" s="32">
        <v>4251</v>
      </c>
      <c r="B5695" s="32" t="s">
        <v>1836</v>
      </c>
      <c r="C5695" s="32" t="s">
        <v>728</v>
      </c>
      <c r="D5695" s="32" t="s">
        <v>15</v>
      </c>
      <c r="E5695" s="32" t="s">
        <v>14</v>
      </c>
      <c r="F5695" s="32">
        <v>0</v>
      </c>
      <c r="G5695" s="32">
        <v>0</v>
      </c>
      <c r="H5695" s="32">
        <v>1</v>
      </c>
      <c r="I5695" s="22"/>
    </row>
    <row r="5696" spans="1:9" ht="27" x14ac:dyDescent="0.25">
      <c r="A5696" s="32">
        <v>4251</v>
      </c>
      <c r="B5696" s="32" t="s">
        <v>727</v>
      </c>
      <c r="C5696" s="32" t="s">
        <v>728</v>
      </c>
      <c r="D5696" s="32" t="s">
        <v>15</v>
      </c>
      <c r="E5696" s="32" t="s">
        <v>14</v>
      </c>
      <c r="F5696" s="32">
        <v>0</v>
      </c>
      <c r="G5696" s="32">
        <v>0</v>
      </c>
      <c r="H5696" s="32">
        <v>1</v>
      </c>
      <c r="I5696" s="22"/>
    </row>
    <row r="5697" spans="1:9" ht="27" x14ac:dyDescent="0.25">
      <c r="A5697" s="32">
        <v>4251</v>
      </c>
      <c r="B5697" s="32" t="s">
        <v>5081</v>
      </c>
      <c r="C5697" s="32" t="s">
        <v>728</v>
      </c>
      <c r="D5697" s="32" t="s">
        <v>381</v>
      </c>
      <c r="E5697" s="32" t="s">
        <v>14</v>
      </c>
      <c r="F5697" s="32">
        <v>4896834</v>
      </c>
      <c r="G5697" s="32">
        <v>4896834</v>
      </c>
      <c r="H5697" s="32">
        <v>1</v>
      </c>
      <c r="I5697" s="22"/>
    </row>
    <row r="5698" spans="1:9" ht="15" customHeight="1" x14ac:dyDescent="0.25">
      <c r="A5698" s="138" t="s">
        <v>12</v>
      </c>
      <c r="B5698" s="139"/>
      <c r="C5698" s="139"/>
      <c r="D5698" s="139"/>
      <c r="E5698" s="139"/>
      <c r="F5698" s="139"/>
      <c r="G5698" s="139"/>
      <c r="H5698" s="140"/>
      <c r="I5698" s="22"/>
    </row>
    <row r="5699" spans="1:9" ht="27" x14ac:dyDescent="0.25">
      <c r="A5699" s="32">
        <v>5113</v>
      </c>
      <c r="B5699" s="32" t="s">
        <v>3162</v>
      </c>
      <c r="C5699" s="32" t="s">
        <v>454</v>
      </c>
      <c r="D5699" s="32" t="s">
        <v>15</v>
      </c>
      <c r="E5699" s="32" t="s">
        <v>14</v>
      </c>
      <c r="F5699" s="32">
        <v>0</v>
      </c>
      <c r="G5699" s="32">
        <v>0</v>
      </c>
      <c r="H5699" s="32">
        <v>1</v>
      </c>
      <c r="I5699" s="22"/>
    </row>
    <row r="5700" spans="1:9" ht="27" x14ac:dyDescent="0.25">
      <c r="A5700" s="32">
        <v>5113</v>
      </c>
      <c r="B5700" s="32" t="s">
        <v>3163</v>
      </c>
      <c r="C5700" s="32" t="s">
        <v>1093</v>
      </c>
      <c r="D5700" s="32" t="s">
        <v>13</v>
      </c>
      <c r="E5700" s="32" t="s">
        <v>14</v>
      </c>
      <c r="F5700" s="32">
        <v>0</v>
      </c>
      <c r="G5700" s="32">
        <v>0</v>
      </c>
      <c r="H5700" s="32">
        <v>1</v>
      </c>
      <c r="I5700" s="22"/>
    </row>
    <row r="5701" spans="1:9" ht="27" x14ac:dyDescent="0.25">
      <c r="A5701" s="32">
        <v>4251</v>
      </c>
      <c r="B5701" s="32" t="s">
        <v>1837</v>
      </c>
      <c r="C5701" s="32" t="s">
        <v>454</v>
      </c>
      <c r="D5701" s="32" t="s">
        <v>15</v>
      </c>
      <c r="E5701" s="32" t="s">
        <v>14</v>
      </c>
      <c r="F5701" s="32">
        <v>0</v>
      </c>
      <c r="G5701" s="32">
        <v>0</v>
      </c>
      <c r="H5701" s="32">
        <v>1</v>
      </c>
      <c r="I5701" s="22"/>
    </row>
    <row r="5702" spans="1:9" ht="27" x14ac:dyDescent="0.25">
      <c r="A5702" s="32">
        <v>4251</v>
      </c>
      <c r="B5702" s="32" t="s">
        <v>5082</v>
      </c>
      <c r="C5702" s="32" t="s">
        <v>454</v>
      </c>
      <c r="D5702" s="32" t="s">
        <v>381</v>
      </c>
      <c r="E5702" s="32" t="s">
        <v>14</v>
      </c>
      <c r="F5702" s="32">
        <v>97936</v>
      </c>
      <c r="G5702" s="32">
        <v>97936</v>
      </c>
      <c r="H5702" s="32">
        <v>1</v>
      </c>
      <c r="I5702" s="22"/>
    </row>
    <row r="5703" spans="1:9" ht="27" x14ac:dyDescent="0.25">
      <c r="A5703" s="32">
        <v>4251</v>
      </c>
      <c r="B5703" s="32" t="s">
        <v>5429</v>
      </c>
      <c r="C5703" s="32" t="s">
        <v>454</v>
      </c>
      <c r="D5703" s="32" t="s">
        <v>1212</v>
      </c>
      <c r="E5703" s="32" t="s">
        <v>14</v>
      </c>
      <c r="F5703" s="32">
        <v>97936</v>
      </c>
      <c r="G5703" s="32">
        <v>97936</v>
      </c>
      <c r="H5703" s="32">
        <v>1</v>
      </c>
      <c r="I5703" s="22"/>
    </row>
    <row r="5704" spans="1:9" ht="15" customHeight="1" x14ac:dyDescent="0.25">
      <c r="A5704" s="162" t="s">
        <v>184</v>
      </c>
      <c r="B5704" s="163"/>
      <c r="C5704" s="163"/>
      <c r="D5704" s="163"/>
      <c r="E5704" s="163"/>
      <c r="F5704" s="163"/>
      <c r="G5704" s="163"/>
      <c r="H5704" s="164"/>
      <c r="I5704" s="22"/>
    </row>
    <row r="5705" spans="1:9" ht="15" customHeight="1" x14ac:dyDescent="0.25">
      <c r="A5705" s="138" t="s">
        <v>16</v>
      </c>
      <c r="B5705" s="139"/>
      <c r="C5705" s="139"/>
      <c r="D5705" s="139"/>
      <c r="E5705" s="139"/>
      <c r="F5705" s="139"/>
      <c r="G5705" s="139"/>
      <c r="H5705" s="140"/>
      <c r="I5705" s="22"/>
    </row>
    <row r="5706" spans="1:9" ht="40.5" x14ac:dyDescent="0.25">
      <c r="A5706" s="4">
        <v>4251</v>
      </c>
      <c r="B5706" s="4" t="s">
        <v>1838</v>
      </c>
      <c r="C5706" s="4" t="s">
        <v>422</v>
      </c>
      <c r="D5706" s="4" t="s">
        <v>15</v>
      </c>
      <c r="E5706" s="4" t="s">
        <v>14</v>
      </c>
      <c r="F5706" s="4">
        <v>0</v>
      </c>
      <c r="G5706" s="4">
        <v>0</v>
      </c>
      <c r="H5706" s="4">
        <v>1</v>
      </c>
      <c r="I5706" s="22"/>
    </row>
    <row r="5707" spans="1:9" ht="15" customHeight="1" x14ac:dyDescent="0.25">
      <c r="A5707" s="138" t="s">
        <v>12</v>
      </c>
      <c r="B5707" s="139"/>
      <c r="C5707" s="139"/>
      <c r="D5707" s="139"/>
      <c r="E5707" s="139"/>
      <c r="F5707" s="139"/>
      <c r="G5707" s="139"/>
      <c r="H5707" s="140"/>
      <c r="I5707" s="22"/>
    </row>
    <row r="5708" spans="1:9" ht="27" x14ac:dyDescent="0.25">
      <c r="A5708" s="29">
        <v>4251</v>
      </c>
      <c r="B5708" s="29" t="s">
        <v>1839</v>
      </c>
      <c r="C5708" s="29" t="s">
        <v>454</v>
      </c>
      <c r="D5708" s="29" t="s">
        <v>15</v>
      </c>
      <c r="E5708" s="29" t="s">
        <v>14</v>
      </c>
      <c r="F5708" s="29">
        <v>0</v>
      </c>
      <c r="G5708" s="29">
        <v>0</v>
      </c>
      <c r="H5708" s="29">
        <v>1</v>
      </c>
      <c r="I5708" s="22"/>
    </row>
    <row r="5709" spans="1:9" ht="15" customHeight="1" x14ac:dyDescent="0.25">
      <c r="A5709" s="162" t="s">
        <v>156</v>
      </c>
      <c r="B5709" s="163"/>
      <c r="C5709" s="163"/>
      <c r="D5709" s="163"/>
      <c r="E5709" s="163"/>
      <c r="F5709" s="163"/>
      <c r="G5709" s="163"/>
      <c r="H5709" s="164"/>
      <c r="I5709" s="22"/>
    </row>
    <row r="5710" spans="1:9" x14ac:dyDescent="0.25">
      <c r="A5710" s="138"/>
      <c r="B5710" s="139"/>
      <c r="C5710" s="139"/>
      <c r="D5710" s="139"/>
      <c r="E5710" s="139"/>
      <c r="F5710" s="139"/>
      <c r="G5710" s="139"/>
      <c r="H5710" s="140"/>
      <c r="I5710" s="22"/>
    </row>
    <row r="5711" spans="1:9" x14ac:dyDescent="0.25">
      <c r="A5711" s="4"/>
      <c r="B5711" s="4"/>
      <c r="C5711" s="4"/>
      <c r="D5711" s="4"/>
      <c r="E5711" s="4"/>
      <c r="F5711" s="4"/>
      <c r="G5711" s="4"/>
      <c r="H5711" s="4"/>
      <c r="I5711" s="22"/>
    </row>
    <row r="5712" spans="1:9" ht="15" customHeight="1" x14ac:dyDescent="0.25">
      <c r="A5712" s="162" t="s">
        <v>134</v>
      </c>
      <c r="B5712" s="163"/>
      <c r="C5712" s="163"/>
      <c r="D5712" s="163"/>
      <c r="E5712" s="163"/>
      <c r="F5712" s="163"/>
      <c r="G5712" s="163"/>
      <c r="H5712" s="164"/>
      <c r="I5712" s="22"/>
    </row>
    <row r="5713" spans="1:9" ht="15" customHeight="1" x14ac:dyDescent="0.25">
      <c r="A5713" s="138" t="s">
        <v>16</v>
      </c>
      <c r="B5713" s="139"/>
      <c r="C5713" s="139"/>
      <c r="D5713" s="139"/>
      <c r="E5713" s="139"/>
      <c r="F5713" s="139"/>
      <c r="G5713" s="139"/>
      <c r="H5713" s="140"/>
      <c r="I5713" s="22"/>
    </row>
    <row r="5714" spans="1:9" ht="23.25" customHeight="1" x14ac:dyDescent="0.25">
      <c r="A5714" s="32">
        <v>4251</v>
      </c>
      <c r="B5714" s="32" t="s">
        <v>2431</v>
      </c>
      <c r="C5714" s="32" t="s">
        <v>470</v>
      </c>
      <c r="D5714" s="32" t="s">
        <v>15</v>
      </c>
      <c r="E5714" s="32" t="s">
        <v>14</v>
      </c>
      <c r="F5714" s="32">
        <v>50979.942000000003</v>
      </c>
      <c r="G5714" s="32">
        <v>50979.942000000003</v>
      </c>
      <c r="H5714" s="32">
        <v>1</v>
      </c>
      <c r="I5714" s="22"/>
    </row>
    <row r="5715" spans="1:9" ht="23.25" customHeight="1" x14ac:dyDescent="0.25">
      <c r="A5715" s="138" t="s">
        <v>12</v>
      </c>
      <c r="B5715" s="139"/>
      <c r="C5715" s="139"/>
      <c r="D5715" s="139"/>
      <c r="E5715" s="139"/>
      <c r="F5715" s="139"/>
      <c r="G5715" s="139"/>
      <c r="H5715" s="140"/>
      <c r="I5715" s="22"/>
    </row>
    <row r="5716" spans="1:9" ht="23.25" customHeight="1" x14ac:dyDescent="0.25">
      <c r="A5716" s="29">
        <v>4251</v>
      </c>
      <c r="B5716" s="32" t="s">
        <v>2432</v>
      </c>
      <c r="C5716" s="32" t="s">
        <v>454</v>
      </c>
      <c r="D5716" s="32" t="s">
        <v>15</v>
      </c>
      <c r="E5716" s="32" t="s">
        <v>14</v>
      </c>
      <c r="F5716" s="32">
        <v>1019.599</v>
      </c>
      <c r="G5716" s="32">
        <v>1019.599</v>
      </c>
      <c r="H5716" s="29">
        <v>1</v>
      </c>
      <c r="I5716" s="22"/>
    </row>
    <row r="5717" spans="1:9" ht="15" customHeight="1" x14ac:dyDescent="0.25">
      <c r="A5717" s="132" t="s">
        <v>90</v>
      </c>
      <c r="B5717" s="133"/>
      <c r="C5717" s="133"/>
      <c r="D5717" s="133"/>
      <c r="E5717" s="133"/>
      <c r="F5717" s="133"/>
      <c r="G5717" s="133"/>
      <c r="H5717" s="134"/>
      <c r="I5717" s="22"/>
    </row>
    <row r="5718" spans="1:9" ht="15" customHeight="1" x14ac:dyDescent="0.25">
      <c r="A5718" s="138" t="s">
        <v>16</v>
      </c>
      <c r="B5718" s="139"/>
      <c r="C5718" s="139"/>
      <c r="D5718" s="139"/>
      <c r="E5718" s="139"/>
      <c r="F5718" s="139"/>
      <c r="G5718" s="139"/>
      <c r="H5718" s="140"/>
      <c r="I5718" s="22"/>
    </row>
    <row r="5719" spans="1:9" ht="27" x14ac:dyDescent="0.25">
      <c r="A5719" s="32">
        <v>4251</v>
      </c>
      <c r="B5719" s="32" t="s">
        <v>1834</v>
      </c>
      <c r="C5719" s="32" t="s">
        <v>468</v>
      </c>
      <c r="D5719" s="32" t="s">
        <v>15</v>
      </c>
      <c r="E5719" s="32" t="s">
        <v>14</v>
      </c>
      <c r="F5719" s="32">
        <v>0</v>
      </c>
      <c r="G5719" s="32">
        <v>0</v>
      </c>
      <c r="H5719" s="32">
        <v>1</v>
      </c>
      <c r="I5719" s="22"/>
    </row>
    <row r="5720" spans="1:9" x14ac:dyDescent="0.25">
      <c r="A5720" s="32">
        <v>4269</v>
      </c>
      <c r="B5720" s="32" t="s">
        <v>1829</v>
      </c>
      <c r="C5720" s="32" t="s">
        <v>1570</v>
      </c>
      <c r="D5720" s="32" t="s">
        <v>248</v>
      </c>
      <c r="E5720" s="32" t="s">
        <v>854</v>
      </c>
      <c r="F5720" s="32">
        <v>2561.5700000000002</v>
      </c>
      <c r="G5720" s="32">
        <f>+F5720*H5720</f>
        <v>14826367.16</v>
      </c>
      <c r="H5720" s="32">
        <v>5788</v>
      </c>
      <c r="I5720" s="22"/>
    </row>
    <row r="5721" spans="1:9" x14ac:dyDescent="0.25">
      <c r="A5721" s="32">
        <v>4269</v>
      </c>
      <c r="B5721" s="32" t="s">
        <v>1569</v>
      </c>
      <c r="C5721" s="32" t="s">
        <v>1570</v>
      </c>
      <c r="D5721" s="32" t="s">
        <v>248</v>
      </c>
      <c r="E5721" s="32" t="s">
        <v>854</v>
      </c>
      <c r="F5721" s="32">
        <v>0</v>
      </c>
      <c r="G5721" s="32">
        <v>0</v>
      </c>
      <c r="H5721" s="32">
        <v>5788</v>
      </c>
      <c r="I5721" s="22"/>
    </row>
    <row r="5722" spans="1:9" ht="27" x14ac:dyDescent="0.25">
      <c r="A5722" s="32">
        <v>4251</v>
      </c>
      <c r="B5722" s="32" t="s">
        <v>726</v>
      </c>
      <c r="C5722" s="32" t="s">
        <v>468</v>
      </c>
      <c r="D5722" s="32" t="s">
        <v>15</v>
      </c>
      <c r="E5722" s="32" t="s">
        <v>14</v>
      </c>
      <c r="F5722" s="32">
        <v>0</v>
      </c>
      <c r="G5722" s="32">
        <v>0</v>
      </c>
      <c r="H5722" s="32">
        <v>1</v>
      </c>
      <c r="I5722" s="22"/>
    </row>
    <row r="5723" spans="1:9" ht="15" customHeight="1" x14ac:dyDescent="0.25">
      <c r="A5723" s="138" t="s">
        <v>12</v>
      </c>
      <c r="B5723" s="139"/>
      <c r="C5723" s="139"/>
      <c r="D5723" s="139"/>
      <c r="E5723" s="139"/>
      <c r="F5723" s="139"/>
      <c r="G5723" s="139"/>
      <c r="H5723" s="140"/>
      <c r="I5723" s="22"/>
    </row>
    <row r="5724" spans="1:9" ht="15" customHeight="1" x14ac:dyDescent="0.25">
      <c r="A5724" s="132" t="s">
        <v>91</v>
      </c>
      <c r="B5724" s="133"/>
      <c r="C5724" s="133"/>
      <c r="D5724" s="133"/>
      <c r="E5724" s="133"/>
      <c r="F5724" s="133"/>
      <c r="G5724" s="133"/>
      <c r="H5724" s="134"/>
      <c r="I5724" s="22"/>
    </row>
    <row r="5725" spans="1:9" x14ac:dyDescent="0.25">
      <c r="A5725" s="138" t="s">
        <v>8</v>
      </c>
      <c r="B5725" s="139"/>
      <c r="C5725" s="139"/>
      <c r="D5725" s="139"/>
      <c r="E5725" s="139"/>
      <c r="F5725" s="139"/>
      <c r="G5725" s="139"/>
      <c r="H5725" s="140"/>
      <c r="I5725" s="22"/>
    </row>
    <row r="5726" spans="1:9" x14ac:dyDescent="0.25">
      <c r="A5726" s="12"/>
      <c r="B5726" s="12"/>
      <c r="C5726" s="12"/>
      <c r="D5726" s="12"/>
      <c r="E5726" s="12"/>
      <c r="F5726" s="12"/>
      <c r="G5726" s="12"/>
      <c r="H5726" s="12"/>
      <c r="I5726" s="22"/>
    </row>
    <row r="5727" spans="1:9" ht="15" customHeight="1" x14ac:dyDescent="0.25">
      <c r="A5727" s="132" t="s">
        <v>723</v>
      </c>
      <c r="B5727" s="133"/>
      <c r="C5727" s="133"/>
      <c r="D5727" s="133"/>
      <c r="E5727" s="133"/>
      <c r="F5727" s="133"/>
      <c r="G5727" s="133"/>
      <c r="H5727" s="134"/>
      <c r="I5727" s="22"/>
    </row>
    <row r="5728" spans="1:9" ht="15" customHeight="1" x14ac:dyDescent="0.25">
      <c r="A5728" s="138" t="s">
        <v>16</v>
      </c>
      <c r="B5728" s="139"/>
      <c r="C5728" s="139"/>
      <c r="D5728" s="139"/>
      <c r="E5728" s="139"/>
      <c r="F5728" s="139"/>
      <c r="G5728" s="139"/>
      <c r="H5728" s="140"/>
      <c r="I5728" s="22"/>
    </row>
    <row r="5729" spans="1:9" ht="40.5" x14ac:dyDescent="0.25">
      <c r="A5729" s="20">
        <v>4251</v>
      </c>
      <c r="B5729" s="20" t="s">
        <v>1830</v>
      </c>
      <c r="C5729" s="20" t="s">
        <v>24</v>
      </c>
      <c r="D5729" s="20" t="s">
        <v>15</v>
      </c>
      <c r="E5729" s="20" t="s">
        <v>14</v>
      </c>
      <c r="F5729" s="20">
        <v>0</v>
      </c>
      <c r="G5729" s="20">
        <v>0</v>
      </c>
      <c r="H5729" s="20">
        <v>1</v>
      </c>
      <c r="I5729" s="22"/>
    </row>
    <row r="5730" spans="1:9" ht="40.5" x14ac:dyDescent="0.25">
      <c r="A5730" s="20">
        <v>4251</v>
      </c>
      <c r="B5730" s="20" t="s">
        <v>724</v>
      </c>
      <c r="C5730" s="20" t="s">
        <v>24</v>
      </c>
      <c r="D5730" s="20" t="s">
        <v>15</v>
      </c>
      <c r="E5730" s="20" t="s">
        <v>14</v>
      </c>
      <c r="F5730" s="20">
        <v>0</v>
      </c>
      <c r="G5730" s="20">
        <v>0</v>
      </c>
      <c r="H5730" s="20">
        <v>1</v>
      </c>
      <c r="I5730" s="22"/>
    </row>
    <row r="5731" spans="1:9" ht="15" customHeight="1" x14ac:dyDescent="0.25">
      <c r="A5731" s="138" t="s">
        <v>12</v>
      </c>
      <c r="B5731" s="139"/>
      <c r="C5731" s="139"/>
      <c r="D5731" s="139"/>
      <c r="E5731" s="139"/>
      <c r="F5731" s="139"/>
      <c r="G5731" s="139"/>
      <c r="H5731" s="140"/>
      <c r="I5731" s="22"/>
    </row>
    <row r="5732" spans="1:9" ht="27" x14ac:dyDescent="0.25">
      <c r="A5732" s="32">
        <v>4251</v>
      </c>
      <c r="B5732" s="32" t="s">
        <v>1831</v>
      </c>
      <c r="C5732" s="32" t="s">
        <v>454</v>
      </c>
      <c r="D5732" s="32" t="s">
        <v>15</v>
      </c>
      <c r="E5732" s="32" t="s">
        <v>14</v>
      </c>
      <c r="F5732" s="32">
        <v>0</v>
      </c>
      <c r="G5732" s="32">
        <v>0</v>
      </c>
      <c r="H5732" s="32">
        <v>1</v>
      </c>
      <c r="I5732" s="22"/>
    </row>
    <row r="5733" spans="1:9" ht="15" customHeight="1" x14ac:dyDescent="0.25">
      <c r="A5733" s="132" t="s">
        <v>2433</v>
      </c>
      <c r="B5733" s="133"/>
      <c r="C5733" s="133"/>
      <c r="D5733" s="133"/>
      <c r="E5733" s="133"/>
      <c r="F5733" s="133"/>
      <c r="G5733" s="133"/>
      <c r="H5733" s="134"/>
      <c r="I5733" s="22"/>
    </row>
    <row r="5734" spans="1:9" ht="15" customHeight="1" x14ac:dyDescent="0.25">
      <c r="A5734" s="138" t="s">
        <v>16</v>
      </c>
      <c r="B5734" s="139"/>
      <c r="C5734" s="139"/>
      <c r="D5734" s="139"/>
      <c r="E5734" s="139"/>
      <c r="F5734" s="139"/>
      <c r="G5734" s="139"/>
      <c r="H5734" s="140"/>
      <c r="I5734" s="22"/>
    </row>
    <row r="5735" spans="1:9" ht="40.5" x14ac:dyDescent="0.25">
      <c r="A5735" s="32" t="s">
        <v>1978</v>
      </c>
      <c r="B5735" s="32" t="s">
        <v>2434</v>
      </c>
      <c r="C5735" s="32" t="s">
        <v>24</v>
      </c>
      <c r="D5735" s="32" t="s">
        <v>15</v>
      </c>
      <c r="E5735" s="32" t="s">
        <v>14</v>
      </c>
      <c r="F5735" s="32">
        <v>6682750</v>
      </c>
      <c r="G5735" s="32">
        <v>6682.75</v>
      </c>
      <c r="H5735" s="32">
        <v>1</v>
      </c>
      <c r="I5735" s="22"/>
    </row>
    <row r="5736" spans="1:9" ht="27" x14ac:dyDescent="0.25">
      <c r="A5736" s="32" t="s">
        <v>2397</v>
      </c>
      <c r="B5736" s="32" t="s">
        <v>2435</v>
      </c>
      <c r="C5736" s="32" t="s">
        <v>2436</v>
      </c>
      <c r="D5736" s="32" t="s">
        <v>15</v>
      </c>
      <c r="E5736" s="32" t="s">
        <v>14</v>
      </c>
      <c r="F5736" s="32">
        <v>19416288</v>
      </c>
      <c r="G5736" s="32">
        <v>19416.288</v>
      </c>
      <c r="H5736" s="32">
        <v>1</v>
      </c>
      <c r="I5736" s="22"/>
    </row>
    <row r="5737" spans="1:9" ht="15" customHeight="1" x14ac:dyDescent="0.25">
      <c r="A5737" s="138" t="s">
        <v>12</v>
      </c>
      <c r="B5737" s="139"/>
      <c r="C5737" s="139"/>
      <c r="D5737" s="139"/>
      <c r="E5737" s="139"/>
      <c r="F5737" s="139"/>
      <c r="G5737" s="139"/>
      <c r="H5737" s="140"/>
      <c r="I5737" s="22"/>
    </row>
    <row r="5738" spans="1:9" ht="29.25" customHeight="1" x14ac:dyDescent="0.25">
      <c r="A5738" s="32" t="s">
        <v>1978</v>
      </c>
      <c r="B5738" s="32" t="s">
        <v>2437</v>
      </c>
      <c r="C5738" s="32" t="s">
        <v>454</v>
      </c>
      <c r="D5738" s="32" t="s">
        <v>15</v>
      </c>
      <c r="E5738" s="32" t="s">
        <v>14</v>
      </c>
      <c r="F5738" s="32">
        <v>137.25</v>
      </c>
      <c r="G5738" s="32">
        <v>137.25</v>
      </c>
      <c r="H5738" s="32">
        <v>1</v>
      </c>
      <c r="I5738" s="22"/>
    </row>
    <row r="5739" spans="1:9" ht="27" x14ac:dyDescent="0.25">
      <c r="A5739" s="32" t="s">
        <v>2397</v>
      </c>
      <c r="B5739" s="32" t="s">
        <v>2438</v>
      </c>
      <c r="C5739" s="32" t="s">
        <v>454</v>
      </c>
      <c r="D5739" s="32" t="s">
        <v>15</v>
      </c>
      <c r="E5739" s="32" t="s">
        <v>14</v>
      </c>
      <c r="F5739" s="32">
        <v>380.17599999999999</v>
      </c>
      <c r="G5739" s="32">
        <v>380.17599999999999</v>
      </c>
      <c r="H5739" s="32">
        <v>1</v>
      </c>
      <c r="I5739" s="22"/>
    </row>
    <row r="5740" spans="1:9" ht="27" x14ac:dyDescent="0.25">
      <c r="A5740" s="32" t="s">
        <v>2397</v>
      </c>
      <c r="B5740" s="32" t="s">
        <v>2439</v>
      </c>
      <c r="C5740" s="32" t="s">
        <v>1093</v>
      </c>
      <c r="D5740" s="32" t="s">
        <v>13</v>
      </c>
      <c r="E5740" s="32"/>
      <c r="F5740" s="32">
        <v>114.053</v>
      </c>
      <c r="G5740" s="32">
        <v>114.053</v>
      </c>
      <c r="H5740" s="32">
        <v>1</v>
      </c>
      <c r="I5740" s="22"/>
    </row>
    <row r="5741" spans="1:9" ht="15" customHeight="1" x14ac:dyDescent="0.25">
      <c r="A5741" s="132" t="s">
        <v>92</v>
      </c>
      <c r="B5741" s="133"/>
      <c r="C5741" s="133"/>
      <c r="D5741" s="133"/>
      <c r="E5741" s="133"/>
      <c r="F5741" s="133"/>
      <c r="G5741" s="133"/>
      <c r="H5741" s="134"/>
      <c r="I5741" s="22"/>
    </row>
    <row r="5742" spans="1:9" ht="15" customHeight="1" x14ac:dyDescent="0.25">
      <c r="A5742" s="138" t="s">
        <v>16</v>
      </c>
      <c r="B5742" s="139"/>
      <c r="C5742" s="139"/>
      <c r="D5742" s="139"/>
      <c r="E5742" s="139"/>
      <c r="F5742" s="139"/>
      <c r="G5742" s="139"/>
      <c r="H5742" s="140"/>
      <c r="I5742" s="22"/>
    </row>
    <row r="5743" spans="1:9" ht="27" x14ac:dyDescent="0.25">
      <c r="A5743" s="32">
        <v>5113</v>
      </c>
      <c r="B5743" s="32" t="s">
        <v>2423</v>
      </c>
      <c r="C5743" s="32" t="s">
        <v>981</v>
      </c>
      <c r="D5743" s="32" t="s">
        <v>15</v>
      </c>
      <c r="E5743" s="32" t="s">
        <v>14</v>
      </c>
      <c r="F5743" s="32">
        <v>8314463</v>
      </c>
      <c r="G5743" s="32">
        <v>8314463</v>
      </c>
      <c r="H5743" s="32">
        <v>1</v>
      </c>
      <c r="I5743" s="22"/>
    </row>
    <row r="5744" spans="1:9" x14ac:dyDescent="0.25">
      <c r="A5744" s="4"/>
      <c r="B5744" s="4"/>
      <c r="C5744" s="4"/>
      <c r="D5744" s="12"/>
      <c r="E5744" s="12"/>
      <c r="F5744" s="12"/>
      <c r="G5744" s="12"/>
      <c r="H5744" s="12"/>
      <c r="I5744" s="22"/>
    </row>
    <row r="5745" spans="1:9" x14ac:dyDescent="0.25">
      <c r="A5745" s="4"/>
      <c r="B5745" s="138" t="s">
        <v>12</v>
      </c>
      <c r="C5745" s="139"/>
      <c r="D5745" s="139"/>
      <c r="E5745" s="139"/>
      <c r="F5745" s="139"/>
      <c r="G5745" s="140"/>
      <c r="H5745" s="19"/>
      <c r="I5745" s="22"/>
    </row>
    <row r="5746" spans="1:9" ht="27" x14ac:dyDescent="0.25">
      <c r="A5746" s="32">
        <v>5113</v>
      </c>
      <c r="B5746" s="32" t="s">
        <v>2424</v>
      </c>
      <c r="C5746" s="32" t="s">
        <v>454</v>
      </c>
      <c r="D5746" s="32" t="s">
        <v>15</v>
      </c>
      <c r="E5746" s="32" t="s">
        <v>14</v>
      </c>
      <c r="F5746" s="32">
        <v>166.28899999999999</v>
      </c>
      <c r="G5746" s="32">
        <v>166.28899999999999</v>
      </c>
      <c r="H5746" s="32">
        <v>1</v>
      </c>
      <c r="I5746" s="22"/>
    </row>
    <row r="5747" spans="1:9" ht="27" x14ac:dyDescent="0.25">
      <c r="A5747" s="32">
        <v>5113</v>
      </c>
      <c r="B5747" s="32" t="s">
        <v>2425</v>
      </c>
      <c r="C5747" s="32" t="s">
        <v>1093</v>
      </c>
      <c r="D5747" s="32" t="s">
        <v>13</v>
      </c>
      <c r="E5747" s="32" t="s">
        <v>14</v>
      </c>
      <c r="F5747" s="32">
        <v>49887</v>
      </c>
      <c r="G5747" s="32">
        <v>49887</v>
      </c>
      <c r="H5747" s="32">
        <v>1</v>
      </c>
      <c r="I5747" s="22"/>
    </row>
    <row r="5748" spans="1:9" ht="15" customHeight="1" x14ac:dyDescent="0.25">
      <c r="A5748" s="132" t="s">
        <v>93</v>
      </c>
      <c r="B5748" s="133"/>
      <c r="C5748" s="133"/>
      <c r="D5748" s="133"/>
      <c r="E5748" s="133"/>
      <c r="F5748" s="133"/>
      <c r="G5748" s="133"/>
      <c r="H5748" s="134"/>
      <c r="I5748" s="22"/>
    </row>
    <row r="5749" spans="1:9" x14ac:dyDescent="0.25">
      <c r="A5749" s="138" t="s">
        <v>8</v>
      </c>
      <c r="B5749" s="139"/>
      <c r="C5749" s="139"/>
      <c r="D5749" s="139"/>
      <c r="E5749" s="139"/>
      <c r="F5749" s="139"/>
      <c r="G5749" s="139"/>
      <c r="H5749" s="140"/>
      <c r="I5749" s="22"/>
    </row>
    <row r="5750" spans="1:9" ht="27" x14ac:dyDescent="0.25">
      <c r="A5750" s="32">
        <v>5129</v>
      </c>
      <c r="B5750" s="32" t="s">
        <v>3088</v>
      </c>
      <c r="C5750" s="32" t="s">
        <v>1630</v>
      </c>
      <c r="D5750" s="32" t="s">
        <v>248</v>
      </c>
      <c r="E5750" s="32" t="s">
        <v>10</v>
      </c>
      <c r="F5750" s="32">
        <v>350000</v>
      </c>
      <c r="G5750" s="32">
        <f>+F5750*H5750</f>
        <v>1050000</v>
      </c>
      <c r="H5750" s="32">
        <v>3</v>
      </c>
      <c r="I5750" s="22"/>
    </row>
    <row r="5751" spans="1:9" ht="40.5" x14ac:dyDescent="0.25">
      <c r="A5751" s="32">
        <v>5129</v>
      </c>
      <c r="B5751" s="32" t="s">
        <v>2378</v>
      </c>
      <c r="C5751" s="32" t="s">
        <v>1586</v>
      </c>
      <c r="D5751" s="32" t="s">
        <v>15</v>
      </c>
      <c r="E5751" s="32" t="s">
        <v>10</v>
      </c>
      <c r="F5751" s="32">
        <v>360000</v>
      </c>
      <c r="G5751" s="32">
        <f>F5751*H5751</f>
        <v>1080000</v>
      </c>
      <c r="H5751" s="32">
        <v>3</v>
      </c>
      <c r="I5751" s="22"/>
    </row>
    <row r="5752" spans="1:9" ht="40.5" x14ac:dyDescent="0.25">
      <c r="A5752" s="32">
        <v>5129</v>
      </c>
      <c r="B5752" s="32" t="s">
        <v>2379</v>
      </c>
      <c r="C5752" s="32" t="s">
        <v>1586</v>
      </c>
      <c r="D5752" s="32" t="s">
        <v>15</v>
      </c>
      <c r="E5752" s="32" t="s">
        <v>10</v>
      </c>
      <c r="F5752" s="32">
        <v>600000</v>
      </c>
      <c r="G5752" s="32">
        <f t="shared" ref="G5752:G5755" si="106">F5752*H5752</f>
        <v>1800000</v>
      </c>
      <c r="H5752" s="32">
        <v>3</v>
      </c>
      <c r="I5752" s="22"/>
    </row>
    <row r="5753" spans="1:9" ht="40.5" x14ac:dyDescent="0.25">
      <c r="A5753" s="32">
        <v>5129</v>
      </c>
      <c r="B5753" s="32" t="s">
        <v>2380</v>
      </c>
      <c r="C5753" s="32" t="s">
        <v>1587</v>
      </c>
      <c r="D5753" s="32" t="s">
        <v>15</v>
      </c>
      <c r="E5753" s="32" t="s">
        <v>10</v>
      </c>
      <c r="F5753" s="32">
        <v>660000</v>
      </c>
      <c r="G5753" s="32">
        <f t="shared" si="106"/>
        <v>1980000</v>
      </c>
      <c r="H5753" s="32">
        <v>3</v>
      </c>
      <c r="I5753" s="22"/>
    </row>
    <row r="5754" spans="1:9" x14ac:dyDescent="0.25">
      <c r="A5754" s="32">
        <v>5129</v>
      </c>
      <c r="B5754" s="32" t="s">
        <v>2381</v>
      </c>
      <c r="C5754" s="32" t="s">
        <v>1583</v>
      </c>
      <c r="D5754" s="32" t="s">
        <v>248</v>
      </c>
      <c r="E5754" s="32" t="s">
        <v>10</v>
      </c>
      <c r="F5754" s="32">
        <v>70000</v>
      </c>
      <c r="G5754" s="32">
        <f t="shared" si="106"/>
        <v>3570000</v>
      </c>
      <c r="H5754" s="32">
        <v>51</v>
      </c>
      <c r="I5754" s="22"/>
    </row>
    <row r="5755" spans="1:9" x14ac:dyDescent="0.25">
      <c r="A5755" s="32">
        <v>5129</v>
      </c>
      <c r="B5755" s="32" t="s">
        <v>2382</v>
      </c>
      <c r="C5755" s="32" t="s">
        <v>1513</v>
      </c>
      <c r="D5755" s="32" t="s">
        <v>248</v>
      </c>
      <c r="E5755" s="32" t="s">
        <v>10</v>
      </c>
      <c r="F5755" s="32">
        <v>25000</v>
      </c>
      <c r="G5755" s="32">
        <f t="shared" si="106"/>
        <v>500000</v>
      </c>
      <c r="H5755" s="32">
        <v>20</v>
      </c>
      <c r="I5755" s="22"/>
    </row>
    <row r="5756" spans="1:9" ht="15" customHeight="1" x14ac:dyDescent="0.25">
      <c r="A5756" s="138" t="s">
        <v>16</v>
      </c>
      <c r="B5756" s="139"/>
      <c r="C5756" s="139"/>
      <c r="D5756" s="139"/>
      <c r="E5756" s="139"/>
      <c r="F5756" s="139"/>
      <c r="G5756" s="139"/>
      <c r="H5756" s="140"/>
      <c r="I5756" s="22"/>
    </row>
    <row r="5757" spans="1:9" ht="27" x14ac:dyDescent="0.25">
      <c r="A5757" s="32">
        <v>4251</v>
      </c>
      <c r="B5757" s="32" t="s">
        <v>4518</v>
      </c>
      <c r="C5757" s="32" t="s">
        <v>728</v>
      </c>
      <c r="D5757" s="32" t="s">
        <v>381</v>
      </c>
      <c r="E5757" s="32" t="s">
        <v>14</v>
      </c>
      <c r="F5757" s="32">
        <v>20561492</v>
      </c>
      <c r="G5757" s="32">
        <v>20561492</v>
      </c>
      <c r="H5757" s="32">
        <v>1</v>
      </c>
      <c r="I5757" s="22"/>
    </row>
    <row r="5758" spans="1:9" ht="27" x14ac:dyDescent="0.25">
      <c r="A5758" s="32">
        <v>5112</v>
      </c>
      <c r="B5758" s="32" t="s">
        <v>4276</v>
      </c>
      <c r="C5758" s="32" t="s">
        <v>20</v>
      </c>
      <c r="D5758" s="32" t="s">
        <v>15</v>
      </c>
      <c r="E5758" s="32" t="s">
        <v>14</v>
      </c>
      <c r="F5758" s="32">
        <v>61354070</v>
      </c>
      <c r="G5758" s="32">
        <v>61354070</v>
      </c>
      <c r="H5758" s="32">
        <v>1</v>
      </c>
      <c r="I5758" s="22"/>
    </row>
    <row r="5759" spans="1:9" ht="27" x14ac:dyDescent="0.25">
      <c r="A5759" s="32">
        <v>5112</v>
      </c>
      <c r="B5759" s="32" t="s">
        <v>3159</v>
      </c>
      <c r="C5759" s="32" t="s">
        <v>728</v>
      </c>
      <c r="D5759" s="32" t="s">
        <v>15</v>
      </c>
      <c r="E5759" s="32" t="s">
        <v>14</v>
      </c>
      <c r="F5759" s="32">
        <v>53079579</v>
      </c>
      <c r="G5759" s="32">
        <v>53079579</v>
      </c>
      <c r="H5759" s="32">
        <v>1</v>
      </c>
      <c r="I5759" s="22"/>
    </row>
    <row r="5760" spans="1:9" ht="27" x14ac:dyDescent="0.25">
      <c r="A5760" s="32" t="s">
        <v>1978</v>
      </c>
      <c r="B5760" s="32" t="s">
        <v>2383</v>
      </c>
      <c r="C5760" s="32" t="s">
        <v>728</v>
      </c>
      <c r="D5760" s="32" t="s">
        <v>15</v>
      </c>
      <c r="E5760" s="32" t="s">
        <v>14</v>
      </c>
      <c r="F5760" s="32">
        <v>15200980</v>
      </c>
      <c r="G5760" s="32">
        <v>15200980</v>
      </c>
      <c r="H5760" s="32">
        <v>1</v>
      </c>
      <c r="I5760" s="22"/>
    </row>
    <row r="5761" spans="1:9" ht="27" x14ac:dyDescent="0.25">
      <c r="A5761" s="32" t="s">
        <v>1978</v>
      </c>
      <c r="B5761" s="32" t="s">
        <v>2384</v>
      </c>
      <c r="C5761" s="32" t="s">
        <v>728</v>
      </c>
      <c r="D5761" s="32" t="s">
        <v>15</v>
      </c>
      <c r="E5761" s="32" t="s">
        <v>14</v>
      </c>
      <c r="F5761" s="32">
        <v>13725491</v>
      </c>
      <c r="G5761" s="32">
        <v>13725491</v>
      </c>
      <c r="H5761" s="32">
        <v>1</v>
      </c>
      <c r="I5761" s="22"/>
    </row>
    <row r="5762" spans="1:9" ht="27" x14ac:dyDescent="0.25">
      <c r="A5762" s="32" t="s">
        <v>1978</v>
      </c>
      <c r="B5762" s="32" t="s">
        <v>2385</v>
      </c>
      <c r="C5762" s="32" t="s">
        <v>728</v>
      </c>
      <c r="D5762" s="32" t="s">
        <v>15</v>
      </c>
      <c r="E5762" s="32" t="s">
        <v>14</v>
      </c>
      <c r="F5762" s="32">
        <v>20588235</v>
      </c>
      <c r="G5762" s="32">
        <v>20588235</v>
      </c>
      <c r="H5762" s="32">
        <v>1</v>
      </c>
      <c r="I5762" s="22"/>
    </row>
    <row r="5763" spans="1:9" ht="27" x14ac:dyDescent="0.25">
      <c r="A5763" s="32" t="s">
        <v>2397</v>
      </c>
      <c r="B5763" s="32" t="s">
        <v>2386</v>
      </c>
      <c r="C5763" s="32" t="s">
        <v>974</v>
      </c>
      <c r="D5763" s="32" t="s">
        <v>15</v>
      </c>
      <c r="E5763" s="32" t="s">
        <v>14</v>
      </c>
      <c r="F5763" s="32">
        <v>61354070</v>
      </c>
      <c r="G5763" s="32">
        <v>61354070</v>
      </c>
      <c r="H5763" s="32">
        <v>1</v>
      </c>
      <c r="I5763" s="22"/>
    </row>
    <row r="5764" spans="1:9" ht="27" x14ac:dyDescent="0.25">
      <c r="A5764" s="32" t="s">
        <v>2397</v>
      </c>
      <c r="B5764" s="32" t="s">
        <v>2387</v>
      </c>
      <c r="C5764" s="32" t="s">
        <v>974</v>
      </c>
      <c r="D5764" s="32" t="s">
        <v>15</v>
      </c>
      <c r="E5764" s="32" t="s">
        <v>14</v>
      </c>
      <c r="F5764" s="32">
        <v>81843943</v>
      </c>
      <c r="G5764" s="32">
        <v>81843943</v>
      </c>
      <c r="H5764" s="32">
        <v>1</v>
      </c>
      <c r="I5764" s="22"/>
    </row>
    <row r="5765" spans="1:9" ht="27" x14ac:dyDescent="0.25">
      <c r="A5765" s="32" t="s">
        <v>2397</v>
      </c>
      <c r="B5765" s="32" t="s">
        <v>2388</v>
      </c>
      <c r="C5765" s="32" t="s">
        <v>974</v>
      </c>
      <c r="D5765" s="32" t="s">
        <v>15</v>
      </c>
      <c r="E5765" s="32" t="s">
        <v>14</v>
      </c>
      <c r="F5765" s="32">
        <v>31859988</v>
      </c>
      <c r="G5765" s="32">
        <v>31859988</v>
      </c>
      <c r="H5765" s="32">
        <v>1</v>
      </c>
      <c r="I5765" s="22"/>
    </row>
    <row r="5766" spans="1:9" ht="27" x14ac:dyDescent="0.25">
      <c r="A5766" s="32" t="s">
        <v>2056</v>
      </c>
      <c r="B5766" s="32" t="s">
        <v>2389</v>
      </c>
      <c r="C5766" s="32" t="s">
        <v>974</v>
      </c>
      <c r="D5766" s="32" t="s">
        <v>15</v>
      </c>
      <c r="E5766" s="32" t="s">
        <v>14</v>
      </c>
      <c r="F5766" s="32">
        <v>23129565</v>
      </c>
      <c r="G5766" s="32">
        <v>23129565</v>
      </c>
      <c r="H5766" s="32">
        <v>1</v>
      </c>
      <c r="I5766" s="22"/>
    </row>
    <row r="5767" spans="1:9" ht="27" x14ac:dyDescent="0.25">
      <c r="A5767" s="32" t="s">
        <v>2056</v>
      </c>
      <c r="B5767" s="32" t="s">
        <v>2390</v>
      </c>
      <c r="C5767" s="32" t="s">
        <v>974</v>
      </c>
      <c r="D5767" s="32" t="s">
        <v>15</v>
      </c>
      <c r="E5767" s="32" t="s">
        <v>14</v>
      </c>
      <c r="F5767" s="32">
        <v>35996735</v>
      </c>
      <c r="G5767" s="32">
        <v>35996735</v>
      </c>
      <c r="H5767" s="32">
        <v>1</v>
      </c>
      <c r="I5767" s="22"/>
    </row>
    <row r="5768" spans="1:9" ht="27" x14ac:dyDescent="0.25">
      <c r="A5768" s="32" t="s">
        <v>2056</v>
      </c>
      <c r="B5768" s="32" t="s">
        <v>2391</v>
      </c>
      <c r="C5768" s="32" t="s">
        <v>974</v>
      </c>
      <c r="D5768" s="32" t="s">
        <v>15</v>
      </c>
      <c r="E5768" s="32" t="s">
        <v>14</v>
      </c>
      <c r="F5768" s="32">
        <v>36958912</v>
      </c>
      <c r="G5768" s="32">
        <v>36958912</v>
      </c>
      <c r="H5768" s="32">
        <v>1</v>
      </c>
      <c r="I5768" s="22"/>
    </row>
    <row r="5769" spans="1:9" ht="27" x14ac:dyDescent="0.25">
      <c r="A5769" s="32" t="s">
        <v>2056</v>
      </c>
      <c r="B5769" s="32" t="s">
        <v>2392</v>
      </c>
      <c r="C5769" s="32" t="s">
        <v>974</v>
      </c>
      <c r="D5769" s="32" t="s">
        <v>15</v>
      </c>
      <c r="E5769" s="32" t="s">
        <v>14</v>
      </c>
      <c r="F5769" s="32">
        <v>5562294</v>
      </c>
      <c r="G5769" s="32">
        <v>5562294</v>
      </c>
      <c r="H5769" s="32">
        <v>1</v>
      </c>
      <c r="I5769" s="22"/>
    </row>
    <row r="5770" spans="1:9" ht="27" x14ac:dyDescent="0.25">
      <c r="A5770" s="32" t="s">
        <v>2056</v>
      </c>
      <c r="B5770" s="32" t="s">
        <v>2393</v>
      </c>
      <c r="C5770" s="32" t="s">
        <v>974</v>
      </c>
      <c r="D5770" s="32" t="s">
        <v>15</v>
      </c>
      <c r="E5770" s="32" t="s">
        <v>14</v>
      </c>
      <c r="F5770" s="32">
        <v>8705595</v>
      </c>
      <c r="G5770" s="32">
        <v>8705595</v>
      </c>
      <c r="H5770" s="32">
        <v>1</v>
      </c>
      <c r="I5770" s="22"/>
    </row>
    <row r="5771" spans="1:9" ht="27" x14ac:dyDescent="0.25">
      <c r="A5771" s="32" t="s">
        <v>2056</v>
      </c>
      <c r="B5771" s="32" t="s">
        <v>2394</v>
      </c>
      <c r="C5771" s="32" t="s">
        <v>974</v>
      </c>
      <c r="D5771" s="32" t="s">
        <v>15</v>
      </c>
      <c r="E5771" s="32" t="s">
        <v>14</v>
      </c>
      <c r="F5771" s="32">
        <v>10304588</v>
      </c>
      <c r="G5771" s="32">
        <v>10304588</v>
      </c>
      <c r="H5771" s="32">
        <v>1</v>
      </c>
      <c r="I5771" s="22"/>
    </row>
    <row r="5772" spans="1:9" ht="27" x14ac:dyDescent="0.25">
      <c r="A5772" s="32" t="s">
        <v>2056</v>
      </c>
      <c r="B5772" s="32" t="s">
        <v>2395</v>
      </c>
      <c r="C5772" s="32" t="s">
        <v>974</v>
      </c>
      <c r="D5772" s="32" t="s">
        <v>15</v>
      </c>
      <c r="E5772" s="32" t="s">
        <v>14</v>
      </c>
      <c r="F5772" s="32">
        <v>45468360</v>
      </c>
      <c r="G5772" s="32">
        <v>45468360</v>
      </c>
      <c r="H5772" s="32">
        <v>1</v>
      </c>
      <c r="I5772" s="22"/>
    </row>
    <row r="5773" spans="1:9" ht="27" x14ac:dyDescent="0.25">
      <c r="A5773" s="32" t="s">
        <v>2056</v>
      </c>
      <c r="B5773" s="32" t="s">
        <v>2396</v>
      </c>
      <c r="C5773" s="32" t="s">
        <v>974</v>
      </c>
      <c r="D5773" s="32" t="s">
        <v>15</v>
      </c>
      <c r="E5773" s="32" t="s">
        <v>14</v>
      </c>
      <c r="F5773" s="32">
        <v>63526755</v>
      </c>
      <c r="G5773" s="32">
        <v>63526755</v>
      </c>
      <c r="H5773" s="32">
        <v>1</v>
      </c>
      <c r="I5773" s="22"/>
    </row>
    <row r="5774" spans="1:9" ht="27" x14ac:dyDescent="0.25">
      <c r="A5774" s="32" t="s">
        <v>2056</v>
      </c>
      <c r="B5774" s="32" t="s">
        <v>5759</v>
      </c>
      <c r="C5774" s="32" t="s">
        <v>974</v>
      </c>
      <c r="D5774" s="32" t="s">
        <v>15</v>
      </c>
      <c r="E5774" s="32" t="s">
        <v>14</v>
      </c>
      <c r="F5774" s="32">
        <v>0</v>
      </c>
      <c r="G5774" s="32">
        <v>0</v>
      </c>
      <c r="H5774" s="32">
        <v>1</v>
      </c>
      <c r="I5774" s="22"/>
    </row>
    <row r="5775" spans="1:9" ht="27" x14ac:dyDescent="0.25">
      <c r="A5775" s="32" t="s">
        <v>2056</v>
      </c>
      <c r="B5775" s="32" t="s">
        <v>5760</v>
      </c>
      <c r="C5775" s="32" t="s">
        <v>974</v>
      </c>
      <c r="D5775" s="32" t="s">
        <v>15</v>
      </c>
      <c r="E5775" s="32" t="s">
        <v>14</v>
      </c>
      <c r="F5775" s="32">
        <v>0</v>
      </c>
      <c r="G5775" s="32">
        <v>0</v>
      </c>
      <c r="H5775" s="32">
        <v>1</v>
      </c>
      <c r="I5775" s="22"/>
    </row>
    <row r="5776" spans="1:9" ht="27" x14ac:dyDescent="0.25">
      <c r="A5776" s="32" t="s">
        <v>2056</v>
      </c>
      <c r="B5776" s="32" t="s">
        <v>5761</v>
      </c>
      <c r="C5776" s="32" t="s">
        <v>974</v>
      </c>
      <c r="D5776" s="32" t="s">
        <v>15</v>
      </c>
      <c r="E5776" s="32" t="s">
        <v>14</v>
      </c>
      <c r="F5776" s="32">
        <v>0</v>
      </c>
      <c r="G5776" s="32">
        <v>0</v>
      </c>
      <c r="H5776" s="32">
        <v>1</v>
      </c>
      <c r="I5776" s="22"/>
    </row>
    <row r="5777" spans="1:9" ht="27" x14ac:dyDescent="0.25">
      <c r="A5777" s="32" t="s">
        <v>2056</v>
      </c>
      <c r="B5777" s="32" t="s">
        <v>5762</v>
      </c>
      <c r="C5777" s="32" t="s">
        <v>974</v>
      </c>
      <c r="D5777" s="32" t="s">
        <v>15</v>
      </c>
      <c r="E5777" s="32" t="s">
        <v>14</v>
      </c>
      <c r="F5777" s="32">
        <v>0</v>
      </c>
      <c r="G5777" s="32">
        <v>0</v>
      </c>
      <c r="H5777" s="32">
        <v>1</v>
      </c>
      <c r="I5777" s="22"/>
    </row>
    <row r="5778" spans="1:9" ht="27" x14ac:dyDescent="0.25">
      <c r="A5778" s="32" t="s">
        <v>2056</v>
      </c>
      <c r="B5778" s="32" t="s">
        <v>5763</v>
      </c>
      <c r="C5778" s="32" t="s">
        <v>974</v>
      </c>
      <c r="D5778" s="32" t="s">
        <v>15</v>
      </c>
      <c r="E5778" s="32" t="s">
        <v>14</v>
      </c>
      <c r="F5778" s="32">
        <v>0</v>
      </c>
      <c r="G5778" s="32">
        <v>0</v>
      </c>
      <c r="H5778" s="32">
        <v>1</v>
      </c>
      <c r="I5778" s="22"/>
    </row>
    <row r="5779" spans="1:9" ht="27" x14ac:dyDescent="0.25">
      <c r="A5779" s="32" t="s">
        <v>2056</v>
      </c>
      <c r="B5779" s="32" t="s">
        <v>5764</v>
      </c>
      <c r="C5779" s="32" t="s">
        <v>974</v>
      </c>
      <c r="D5779" s="32" t="s">
        <v>15</v>
      </c>
      <c r="E5779" s="32" t="s">
        <v>14</v>
      </c>
      <c r="F5779" s="32">
        <v>0</v>
      </c>
      <c r="G5779" s="32">
        <v>0</v>
      </c>
      <c r="H5779" s="32">
        <v>1</v>
      </c>
      <c r="I5779" s="22"/>
    </row>
    <row r="5780" spans="1:9" ht="27" x14ac:dyDescent="0.25">
      <c r="A5780" s="32" t="s">
        <v>2056</v>
      </c>
      <c r="B5780" s="32" t="s">
        <v>5765</v>
      </c>
      <c r="C5780" s="32" t="s">
        <v>974</v>
      </c>
      <c r="D5780" s="32" t="s">
        <v>15</v>
      </c>
      <c r="E5780" s="32" t="s">
        <v>14</v>
      </c>
      <c r="F5780" s="32">
        <v>0</v>
      </c>
      <c r="G5780" s="32">
        <v>0</v>
      </c>
      <c r="H5780" s="32">
        <v>1</v>
      </c>
      <c r="I5780" s="22"/>
    </row>
    <row r="5781" spans="1:9" ht="27" x14ac:dyDescent="0.25">
      <c r="A5781" s="32">
        <v>5112</v>
      </c>
      <c r="B5781" s="32" t="s">
        <v>5832</v>
      </c>
      <c r="C5781" s="32" t="s">
        <v>974</v>
      </c>
      <c r="D5781" s="32" t="s">
        <v>381</v>
      </c>
      <c r="E5781" s="32" t="s">
        <v>14</v>
      </c>
      <c r="F5781" s="32">
        <v>0</v>
      </c>
      <c r="G5781" s="32">
        <v>0</v>
      </c>
      <c r="H5781" s="32">
        <v>1</v>
      </c>
      <c r="I5781" s="22"/>
    </row>
    <row r="5782" spans="1:9" ht="27" x14ac:dyDescent="0.25">
      <c r="A5782" s="32" t="s">
        <v>2056</v>
      </c>
      <c r="B5782" s="32" t="s">
        <v>5833</v>
      </c>
      <c r="C5782" s="32" t="s">
        <v>974</v>
      </c>
      <c r="D5782" s="32" t="s">
        <v>15</v>
      </c>
      <c r="E5782" s="32" t="s">
        <v>14</v>
      </c>
      <c r="F5782" s="32">
        <v>0</v>
      </c>
      <c r="G5782" s="32">
        <v>0</v>
      </c>
      <c r="H5782" s="32">
        <v>1</v>
      </c>
      <c r="I5782" s="22"/>
    </row>
    <row r="5783" spans="1:9" ht="27" x14ac:dyDescent="0.25">
      <c r="A5783" s="32" t="s">
        <v>2056</v>
      </c>
      <c r="B5783" s="32" t="s">
        <v>5834</v>
      </c>
      <c r="C5783" s="32" t="s">
        <v>974</v>
      </c>
      <c r="D5783" s="32" t="s">
        <v>381</v>
      </c>
      <c r="E5783" s="32" t="s">
        <v>14</v>
      </c>
      <c r="F5783" s="32">
        <v>0</v>
      </c>
      <c r="G5783" s="32">
        <v>0</v>
      </c>
      <c r="H5783" s="32">
        <v>1</v>
      </c>
      <c r="I5783" s="22"/>
    </row>
    <row r="5784" spans="1:9" ht="27" x14ac:dyDescent="0.25">
      <c r="A5784" s="32" t="s">
        <v>2056</v>
      </c>
      <c r="B5784" s="32" t="s">
        <v>5835</v>
      </c>
      <c r="C5784" s="32" t="s">
        <v>974</v>
      </c>
      <c r="D5784" s="32" t="s">
        <v>381</v>
      </c>
      <c r="E5784" s="32" t="s">
        <v>14</v>
      </c>
      <c r="F5784" s="32">
        <v>0</v>
      </c>
      <c r="G5784" s="32">
        <v>0</v>
      </c>
      <c r="H5784" s="32">
        <v>1</v>
      </c>
      <c r="I5784" s="22"/>
    </row>
    <row r="5785" spans="1:9" ht="27" x14ac:dyDescent="0.25">
      <c r="A5785" s="32" t="s">
        <v>2056</v>
      </c>
      <c r="B5785" s="32" t="s">
        <v>5836</v>
      </c>
      <c r="C5785" s="32" t="s">
        <v>974</v>
      </c>
      <c r="D5785" s="32" t="s">
        <v>381</v>
      </c>
      <c r="E5785" s="32" t="s">
        <v>14</v>
      </c>
      <c r="F5785" s="32">
        <v>0</v>
      </c>
      <c r="G5785" s="32">
        <v>0</v>
      </c>
      <c r="H5785" s="32">
        <v>1</v>
      </c>
      <c r="I5785" s="22"/>
    </row>
    <row r="5786" spans="1:9" ht="27" x14ac:dyDescent="0.25">
      <c r="A5786" s="32" t="s">
        <v>2056</v>
      </c>
      <c r="B5786" s="32" t="s">
        <v>5837</v>
      </c>
      <c r="C5786" s="32" t="s">
        <v>974</v>
      </c>
      <c r="D5786" s="32" t="s">
        <v>381</v>
      </c>
      <c r="E5786" s="32" t="s">
        <v>14</v>
      </c>
      <c r="F5786" s="32">
        <v>0</v>
      </c>
      <c r="G5786" s="32">
        <v>0</v>
      </c>
      <c r="H5786" s="32">
        <v>1</v>
      </c>
      <c r="I5786" s="22"/>
    </row>
    <row r="5787" spans="1:9" ht="27" x14ac:dyDescent="0.25">
      <c r="A5787" s="32" t="s">
        <v>2056</v>
      </c>
      <c r="B5787" s="32" t="s">
        <v>5838</v>
      </c>
      <c r="C5787" s="32" t="s">
        <v>974</v>
      </c>
      <c r="D5787" s="32" t="s">
        <v>15</v>
      </c>
      <c r="E5787" s="32" t="s">
        <v>14</v>
      </c>
      <c r="F5787" s="32">
        <v>0</v>
      </c>
      <c r="G5787" s="32">
        <v>0</v>
      </c>
      <c r="H5787" s="32">
        <v>1</v>
      </c>
      <c r="I5787" s="22"/>
    </row>
    <row r="5788" spans="1:9" ht="15" customHeight="1" x14ac:dyDescent="0.25">
      <c r="A5788" s="138" t="s">
        <v>12</v>
      </c>
      <c r="B5788" s="139"/>
      <c r="C5788" s="139"/>
      <c r="D5788" s="139"/>
      <c r="E5788" s="139"/>
      <c r="F5788" s="139"/>
      <c r="G5788" s="139"/>
      <c r="H5788" s="140"/>
      <c r="I5788" s="22"/>
    </row>
    <row r="5789" spans="1:9" ht="27" x14ac:dyDescent="0.25">
      <c r="A5789" s="32">
        <v>4251</v>
      </c>
      <c r="B5789" s="32" t="s">
        <v>4517</v>
      </c>
      <c r="C5789" s="32" t="s">
        <v>454</v>
      </c>
      <c r="D5789" s="32" t="s">
        <v>1212</v>
      </c>
      <c r="E5789" s="32" t="s">
        <v>14</v>
      </c>
      <c r="F5789" s="32">
        <v>411229</v>
      </c>
      <c r="G5789" s="32">
        <v>411229</v>
      </c>
      <c r="H5789" s="32">
        <v>1</v>
      </c>
      <c r="I5789" s="22"/>
    </row>
    <row r="5790" spans="1:9" ht="27" x14ac:dyDescent="0.25">
      <c r="A5790" s="32">
        <v>4251</v>
      </c>
      <c r="B5790" s="32" t="s">
        <v>4337</v>
      </c>
      <c r="C5790" s="32" t="s">
        <v>454</v>
      </c>
      <c r="D5790" s="32" t="s">
        <v>15</v>
      </c>
      <c r="E5790" s="32" t="s">
        <v>14</v>
      </c>
      <c r="F5790" s="32">
        <v>274509</v>
      </c>
      <c r="G5790" s="32">
        <v>274509</v>
      </c>
      <c r="H5790" s="32">
        <v>1</v>
      </c>
      <c r="I5790" s="22"/>
    </row>
    <row r="5791" spans="1:9" ht="27" x14ac:dyDescent="0.25">
      <c r="A5791" s="32">
        <v>5112</v>
      </c>
      <c r="B5791" s="32" t="s">
        <v>5432</v>
      </c>
      <c r="C5791" s="32" t="s">
        <v>454</v>
      </c>
      <c r="D5791" s="32" t="s">
        <v>15</v>
      </c>
      <c r="E5791" s="32" t="s">
        <v>14</v>
      </c>
      <c r="F5791" s="32">
        <v>1095177</v>
      </c>
      <c r="G5791" s="32">
        <v>1095177</v>
      </c>
      <c r="H5791" s="32">
        <v>1</v>
      </c>
      <c r="I5791" s="22"/>
    </row>
    <row r="5792" spans="1:9" ht="27" x14ac:dyDescent="0.25">
      <c r="A5792" s="32">
        <v>5112</v>
      </c>
      <c r="B5792" s="32" t="s">
        <v>4277</v>
      </c>
      <c r="C5792" s="32" t="s">
        <v>1093</v>
      </c>
      <c r="D5792" s="32" t="s">
        <v>13</v>
      </c>
      <c r="E5792" s="32" t="s">
        <v>14</v>
      </c>
      <c r="F5792" s="32">
        <v>328553</v>
      </c>
      <c r="G5792" s="32">
        <v>328553</v>
      </c>
      <c r="H5792" s="32">
        <v>1</v>
      </c>
      <c r="I5792" s="22"/>
    </row>
    <row r="5793" spans="1:9" ht="27" x14ac:dyDescent="0.25">
      <c r="A5793" s="32">
        <v>5112</v>
      </c>
      <c r="B5793" s="32" t="s">
        <v>3157</v>
      </c>
      <c r="C5793" s="32" t="s">
        <v>454</v>
      </c>
      <c r="D5793" s="32" t="s">
        <v>15</v>
      </c>
      <c r="E5793" s="32" t="s">
        <v>14</v>
      </c>
      <c r="F5793" s="32">
        <v>1044411</v>
      </c>
      <c r="G5793" s="32">
        <v>1044411</v>
      </c>
      <c r="H5793" s="32">
        <v>1</v>
      </c>
      <c r="I5793" s="22"/>
    </row>
    <row r="5794" spans="1:9" ht="27" x14ac:dyDescent="0.25">
      <c r="A5794" s="32">
        <v>5112</v>
      </c>
      <c r="B5794" s="32" t="s">
        <v>3158</v>
      </c>
      <c r="C5794" s="32" t="s">
        <v>1093</v>
      </c>
      <c r="D5794" s="32" t="s">
        <v>13</v>
      </c>
      <c r="E5794" s="32" t="s">
        <v>14</v>
      </c>
      <c r="F5794" s="32">
        <v>313323</v>
      </c>
      <c r="G5794" s="32">
        <v>313323</v>
      </c>
      <c r="H5794" s="32">
        <v>1</v>
      </c>
      <c r="I5794" s="22"/>
    </row>
    <row r="5795" spans="1:9" ht="27" x14ac:dyDescent="0.25">
      <c r="A5795" s="32" t="s">
        <v>1978</v>
      </c>
      <c r="B5795" s="32" t="s">
        <v>2398</v>
      </c>
      <c r="C5795" s="32" t="s">
        <v>454</v>
      </c>
      <c r="D5795" s="32" t="s">
        <v>15</v>
      </c>
      <c r="E5795" s="32" t="s">
        <v>14</v>
      </c>
      <c r="F5795" s="32">
        <v>304020</v>
      </c>
      <c r="G5795" s="32">
        <v>304020</v>
      </c>
      <c r="H5795" s="32">
        <v>1</v>
      </c>
      <c r="I5795" s="22"/>
    </row>
    <row r="5796" spans="1:9" ht="27" x14ac:dyDescent="0.25">
      <c r="A5796" s="32" t="s">
        <v>2397</v>
      </c>
      <c r="B5796" s="32" t="s">
        <v>2399</v>
      </c>
      <c r="C5796" s="32" t="s">
        <v>454</v>
      </c>
      <c r="D5796" s="32" t="s">
        <v>15</v>
      </c>
      <c r="E5796" s="32" t="s">
        <v>14</v>
      </c>
      <c r="F5796" s="32">
        <v>1095177</v>
      </c>
      <c r="G5796" s="32">
        <v>1095177</v>
      </c>
      <c r="H5796" s="32">
        <v>1</v>
      </c>
      <c r="I5796" s="22"/>
    </row>
    <row r="5797" spans="1:9" ht="27" x14ac:dyDescent="0.25">
      <c r="A5797" s="32" t="s">
        <v>2397</v>
      </c>
      <c r="B5797" s="32" t="s">
        <v>2400</v>
      </c>
      <c r="C5797" s="32" t="s">
        <v>454</v>
      </c>
      <c r="D5797" s="32" t="s">
        <v>15</v>
      </c>
      <c r="E5797" s="32" t="s">
        <v>14</v>
      </c>
      <c r="F5797" s="32">
        <v>1456491</v>
      </c>
      <c r="G5797" s="32">
        <v>1456491</v>
      </c>
      <c r="H5797" s="32">
        <v>1</v>
      </c>
      <c r="I5797" s="22"/>
    </row>
    <row r="5798" spans="1:9" ht="27" x14ac:dyDescent="0.25">
      <c r="A5798" s="32" t="s">
        <v>2397</v>
      </c>
      <c r="B5798" s="32" t="s">
        <v>2401</v>
      </c>
      <c r="C5798" s="32" t="s">
        <v>454</v>
      </c>
      <c r="D5798" s="32" t="s">
        <v>15</v>
      </c>
      <c r="E5798" s="32" t="s">
        <v>14</v>
      </c>
      <c r="F5798" s="32">
        <v>626887</v>
      </c>
      <c r="G5798" s="32">
        <v>626887</v>
      </c>
      <c r="H5798" s="32">
        <v>1</v>
      </c>
      <c r="I5798" s="22"/>
    </row>
    <row r="5799" spans="1:9" ht="27" x14ac:dyDescent="0.25">
      <c r="A5799" s="32" t="s">
        <v>2056</v>
      </c>
      <c r="B5799" s="32" t="s">
        <v>2402</v>
      </c>
      <c r="C5799" s="32" t="s">
        <v>454</v>
      </c>
      <c r="D5799" s="32" t="s">
        <v>15</v>
      </c>
      <c r="E5799" s="32" t="s">
        <v>14</v>
      </c>
      <c r="F5799" s="32">
        <v>634303</v>
      </c>
      <c r="G5799" s="32">
        <v>634303</v>
      </c>
      <c r="H5799" s="32">
        <v>1</v>
      </c>
      <c r="I5799" s="22"/>
    </row>
    <row r="5800" spans="1:9" ht="27" x14ac:dyDescent="0.25">
      <c r="A5800" s="32" t="s">
        <v>2056</v>
      </c>
      <c r="B5800" s="32" t="s">
        <v>2403</v>
      </c>
      <c r="C5800" s="32" t="s">
        <v>454</v>
      </c>
      <c r="D5800" s="32" t="s">
        <v>15</v>
      </c>
      <c r="E5800" s="32" t="s">
        <v>14</v>
      </c>
      <c r="F5800" s="32">
        <v>727215</v>
      </c>
      <c r="G5800" s="32">
        <v>727215</v>
      </c>
      <c r="H5800" s="32">
        <v>1</v>
      </c>
      <c r="I5800" s="22"/>
    </row>
    <row r="5801" spans="1:9" ht="27" x14ac:dyDescent="0.25">
      <c r="A5801" s="32" t="s">
        <v>2056</v>
      </c>
      <c r="B5801" s="32" t="s">
        <v>2404</v>
      </c>
      <c r="C5801" s="32" t="s">
        <v>454</v>
      </c>
      <c r="D5801" s="32" t="s">
        <v>15</v>
      </c>
      <c r="E5801" s="32" t="s">
        <v>14</v>
      </c>
      <c r="F5801" s="32">
        <v>108911</v>
      </c>
      <c r="G5801" s="32">
        <v>108911</v>
      </c>
      <c r="H5801" s="32">
        <v>1</v>
      </c>
      <c r="I5801" s="22"/>
    </row>
    <row r="5802" spans="1:9" ht="27" x14ac:dyDescent="0.25">
      <c r="A5802" s="32" t="s">
        <v>2056</v>
      </c>
      <c r="B5802" s="32" t="s">
        <v>2405</v>
      </c>
      <c r="C5802" s="32" t="s">
        <v>454</v>
      </c>
      <c r="D5802" s="32" t="s">
        <v>15</v>
      </c>
      <c r="E5802" s="32" t="s">
        <v>14</v>
      </c>
      <c r="F5802" s="32">
        <v>452883</v>
      </c>
      <c r="G5802" s="32">
        <v>452883</v>
      </c>
      <c r="H5802" s="32">
        <v>1</v>
      </c>
      <c r="I5802" s="22"/>
    </row>
    <row r="5803" spans="1:9" ht="27" x14ac:dyDescent="0.25">
      <c r="A5803" s="32" t="s">
        <v>2056</v>
      </c>
      <c r="B5803" s="32" t="s">
        <v>2406</v>
      </c>
      <c r="C5803" s="32" t="s">
        <v>454</v>
      </c>
      <c r="D5803" s="32" t="s">
        <v>15</v>
      </c>
      <c r="E5803" s="32" t="s">
        <v>14</v>
      </c>
      <c r="F5803" s="32">
        <v>170458</v>
      </c>
      <c r="G5803" s="32">
        <v>170458</v>
      </c>
      <c r="H5803" s="32">
        <v>1</v>
      </c>
      <c r="I5803" s="22"/>
    </row>
    <row r="5804" spans="1:9" ht="27" x14ac:dyDescent="0.25">
      <c r="A5804" s="32" t="s">
        <v>2056</v>
      </c>
      <c r="B5804" s="32" t="s">
        <v>2407</v>
      </c>
      <c r="C5804" s="32" t="s">
        <v>454</v>
      </c>
      <c r="D5804" s="32" t="s">
        <v>15</v>
      </c>
      <c r="E5804" s="32" t="s">
        <v>14</v>
      </c>
      <c r="F5804" s="32">
        <v>201767</v>
      </c>
      <c r="G5804" s="32">
        <v>201767</v>
      </c>
      <c r="H5804" s="32">
        <v>1</v>
      </c>
      <c r="I5804" s="22"/>
    </row>
    <row r="5805" spans="1:9" ht="27" x14ac:dyDescent="0.25">
      <c r="A5805" s="32" t="s">
        <v>2056</v>
      </c>
      <c r="B5805" s="32" t="s">
        <v>2408</v>
      </c>
      <c r="C5805" s="32" t="s">
        <v>454</v>
      </c>
      <c r="D5805" s="32" t="s">
        <v>15</v>
      </c>
      <c r="E5805" s="32" t="s">
        <v>14</v>
      </c>
      <c r="F5805" s="32">
        <v>894650</v>
      </c>
      <c r="G5805" s="32">
        <v>894650</v>
      </c>
      <c r="H5805" s="32">
        <v>1</v>
      </c>
      <c r="I5805" s="22"/>
    </row>
    <row r="5806" spans="1:9" ht="27" x14ac:dyDescent="0.25">
      <c r="A5806" s="32" t="s">
        <v>2056</v>
      </c>
      <c r="B5806" s="32" t="s">
        <v>2409</v>
      </c>
      <c r="C5806" s="32" t="s">
        <v>454</v>
      </c>
      <c r="D5806" s="32" t="s">
        <v>15</v>
      </c>
      <c r="E5806" s="32" t="s">
        <v>14</v>
      </c>
      <c r="F5806" s="32">
        <v>1130520</v>
      </c>
      <c r="G5806" s="32">
        <v>1130520</v>
      </c>
      <c r="H5806" s="32">
        <v>1</v>
      </c>
      <c r="I5806" s="22"/>
    </row>
    <row r="5807" spans="1:9" ht="27" x14ac:dyDescent="0.25">
      <c r="A5807" s="32" t="s">
        <v>2056</v>
      </c>
      <c r="B5807" s="32" t="s">
        <v>2410</v>
      </c>
      <c r="C5807" s="32" t="s">
        <v>454</v>
      </c>
      <c r="D5807" s="32" t="s">
        <v>15</v>
      </c>
      <c r="E5807" s="32" t="s">
        <v>14</v>
      </c>
      <c r="F5807" s="32">
        <v>274509</v>
      </c>
      <c r="G5807" s="32">
        <v>274509</v>
      </c>
      <c r="H5807" s="32">
        <v>1</v>
      </c>
      <c r="I5807" s="22"/>
    </row>
    <row r="5808" spans="1:9" ht="27" x14ac:dyDescent="0.25">
      <c r="A5808" s="32" t="s">
        <v>1978</v>
      </c>
      <c r="B5808" s="32" t="s">
        <v>2411</v>
      </c>
      <c r="C5808" s="32" t="s">
        <v>454</v>
      </c>
      <c r="D5808" s="32" t="s">
        <v>15</v>
      </c>
      <c r="E5808" s="32" t="s">
        <v>14</v>
      </c>
      <c r="F5808" s="32">
        <v>411765</v>
      </c>
      <c r="G5808" s="32">
        <v>411765</v>
      </c>
      <c r="H5808" s="32">
        <v>1</v>
      </c>
      <c r="I5808" s="22"/>
    </row>
    <row r="5809" spans="1:9" ht="27" x14ac:dyDescent="0.25">
      <c r="A5809" s="32" t="s">
        <v>2397</v>
      </c>
      <c r="B5809" s="32" t="s">
        <v>2412</v>
      </c>
      <c r="C5809" s="32" t="s">
        <v>1093</v>
      </c>
      <c r="D5809" s="32" t="s">
        <v>13</v>
      </c>
      <c r="E5809" s="32" t="s">
        <v>14</v>
      </c>
      <c r="F5809" s="32">
        <v>328.553</v>
      </c>
      <c r="G5809" s="32">
        <v>328.553</v>
      </c>
      <c r="H5809" s="32">
        <v>1</v>
      </c>
      <c r="I5809" s="22"/>
    </row>
    <row r="5810" spans="1:9" ht="27" x14ac:dyDescent="0.25">
      <c r="A5810" s="32" t="s">
        <v>2397</v>
      </c>
      <c r="B5810" s="32" t="s">
        <v>2413</v>
      </c>
      <c r="C5810" s="32" t="s">
        <v>1093</v>
      </c>
      <c r="D5810" s="32" t="s">
        <v>13</v>
      </c>
      <c r="E5810" s="32" t="s">
        <v>14</v>
      </c>
      <c r="F5810" s="32">
        <v>485.49700000000001</v>
      </c>
      <c r="G5810" s="32">
        <v>485.49700000000001</v>
      </c>
      <c r="H5810" s="32">
        <v>1</v>
      </c>
      <c r="I5810" s="22"/>
    </row>
    <row r="5811" spans="1:9" ht="27" x14ac:dyDescent="0.25">
      <c r="A5811" s="32" t="s">
        <v>2397</v>
      </c>
      <c r="B5811" s="32" t="s">
        <v>2414</v>
      </c>
      <c r="C5811" s="32" t="s">
        <v>1093</v>
      </c>
      <c r="D5811" s="32" t="s">
        <v>13</v>
      </c>
      <c r="E5811" s="32" t="s">
        <v>14</v>
      </c>
      <c r="F5811" s="32">
        <v>188.066</v>
      </c>
      <c r="G5811" s="32">
        <v>188.066</v>
      </c>
      <c r="H5811" s="32">
        <v>1</v>
      </c>
      <c r="I5811" s="22"/>
    </row>
    <row r="5812" spans="1:9" ht="27" x14ac:dyDescent="0.25">
      <c r="A5812" s="32" t="s">
        <v>2056</v>
      </c>
      <c r="B5812" s="32" t="s">
        <v>2415</v>
      </c>
      <c r="C5812" s="32" t="s">
        <v>1093</v>
      </c>
      <c r="D5812" s="32" t="s">
        <v>13</v>
      </c>
      <c r="E5812" s="32" t="s">
        <v>14</v>
      </c>
      <c r="F5812" s="32">
        <v>135.86500000000001</v>
      </c>
      <c r="G5812" s="32">
        <v>135.86500000000001</v>
      </c>
      <c r="H5812" s="32">
        <v>1</v>
      </c>
      <c r="I5812" s="22"/>
    </row>
    <row r="5813" spans="1:9" ht="27" x14ac:dyDescent="0.25">
      <c r="A5813" s="32" t="s">
        <v>2056</v>
      </c>
      <c r="B5813" s="32" t="s">
        <v>2416</v>
      </c>
      <c r="C5813" s="32" t="s">
        <v>1093</v>
      </c>
      <c r="D5813" s="32" t="s">
        <v>13</v>
      </c>
      <c r="E5813" s="32" t="s">
        <v>14</v>
      </c>
      <c r="F5813" s="32">
        <v>190.291</v>
      </c>
      <c r="G5813" s="32">
        <v>190.291</v>
      </c>
      <c r="H5813" s="32">
        <v>1</v>
      </c>
      <c r="I5813" s="22"/>
    </row>
    <row r="5814" spans="1:9" ht="27" x14ac:dyDescent="0.25">
      <c r="A5814" s="32" t="s">
        <v>2056</v>
      </c>
      <c r="B5814" s="32" t="s">
        <v>2417</v>
      </c>
      <c r="C5814" s="32" t="s">
        <v>1093</v>
      </c>
      <c r="D5814" s="32" t="s">
        <v>13</v>
      </c>
      <c r="E5814" s="32" t="s">
        <v>14</v>
      </c>
      <c r="F5814" s="32">
        <v>218.16499999999999</v>
      </c>
      <c r="G5814" s="32">
        <v>218.16499999999999</v>
      </c>
      <c r="H5814" s="32">
        <v>1</v>
      </c>
      <c r="I5814" s="22"/>
    </row>
    <row r="5815" spans="1:9" ht="27" x14ac:dyDescent="0.25">
      <c r="A5815" s="32" t="s">
        <v>2056</v>
      </c>
      <c r="B5815" s="32" t="s">
        <v>2418</v>
      </c>
      <c r="C5815" s="32" t="s">
        <v>1093</v>
      </c>
      <c r="D5815" s="32" t="s">
        <v>13</v>
      </c>
      <c r="E5815" s="32" t="s">
        <v>14</v>
      </c>
      <c r="F5815" s="32">
        <v>32.673000000000002</v>
      </c>
      <c r="G5815" s="32">
        <v>32.673000000000002</v>
      </c>
      <c r="H5815" s="32">
        <v>1</v>
      </c>
      <c r="I5815" s="22"/>
    </row>
    <row r="5816" spans="1:9" ht="27" x14ac:dyDescent="0.25">
      <c r="A5816" s="32" t="s">
        <v>2056</v>
      </c>
      <c r="B5816" s="32" t="s">
        <v>2419</v>
      </c>
      <c r="C5816" s="32" t="s">
        <v>1093</v>
      </c>
      <c r="D5816" s="32" t="s">
        <v>13</v>
      </c>
      <c r="E5816" s="32" t="s">
        <v>14</v>
      </c>
      <c r="F5816" s="32">
        <v>51.137</v>
      </c>
      <c r="G5816" s="32">
        <v>51.137</v>
      </c>
      <c r="H5816" s="32">
        <v>1</v>
      </c>
      <c r="I5816" s="22"/>
    </row>
    <row r="5817" spans="1:9" ht="27" x14ac:dyDescent="0.25">
      <c r="A5817" s="32" t="s">
        <v>2056</v>
      </c>
      <c r="B5817" s="32" t="s">
        <v>2420</v>
      </c>
      <c r="C5817" s="32" t="s">
        <v>1093</v>
      </c>
      <c r="D5817" s="32" t="s">
        <v>13</v>
      </c>
      <c r="E5817" s="32" t="s">
        <v>14</v>
      </c>
      <c r="F5817" s="32">
        <v>60.53</v>
      </c>
      <c r="G5817" s="32">
        <v>60.53</v>
      </c>
      <c r="H5817" s="32">
        <v>1</v>
      </c>
      <c r="I5817" s="22"/>
    </row>
    <row r="5818" spans="1:9" ht="27" x14ac:dyDescent="0.25">
      <c r="A5818" s="32" t="s">
        <v>2056</v>
      </c>
      <c r="B5818" s="32" t="s">
        <v>2421</v>
      </c>
      <c r="C5818" s="32" t="s">
        <v>1093</v>
      </c>
      <c r="D5818" s="32" t="s">
        <v>13</v>
      </c>
      <c r="E5818" s="32" t="s">
        <v>14</v>
      </c>
      <c r="F5818" s="32">
        <v>268.39499999999998</v>
      </c>
      <c r="G5818" s="32">
        <v>268.39499999999998</v>
      </c>
      <c r="H5818" s="32">
        <v>1</v>
      </c>
      <c r="I5818" s="22"/>
    </row>
    <row r="5819" spans="1:9" ht="27" x14ac:dyDescent="0.25">
      <c r="A5819" s="32" t="s">
        <v>2056</v>
      </c>
      <c r="B5819" s="32" t="s">
        <v>2422</v>
      </c>
      <c r="C5819" s="32" t="s">
        <v>1093</v>
      </c>
      <c r="D5819" s="32" t="s">
        <v>13</v>
      </c>
      <c r="E5819" s="32" t="s">
        <v>14</v>
      </c>
      <c r="F5819" s="32">
        <v>376.84</v>
      </c>
      <c r="G5819" s="32">
        <v>376.84</v>
      </c>
      <c r="H5819" s="32">
        <v>1</v>
      </c>
      <c r="I5819" s="22"/>
    </row>
    <row r="5820" spans="1:9" ht="27" x14ac:dyDescent="0.25">
      <c r="A5820" s="32" t="s">
        <v>2056</v>
      </c>
      <c r="B5820" s="32" t="s">
        <v>5766</v>
      </c>
      <c r="C5820" s="32" t="s">
        <v>454</v>
      </c>
      <c r="D5820" s="32" t="s">
        <v>15</v>
      </c>
      <c r="E5820" s="32" t="s">
        <v>14</v>
      </c>
      <c r="F5820" s="32">
        <v>0</v>
      </c>
      <c r="G5820" s="32">
        <v>0</v>
      </c>
      <c r="H5820" s="32">
        <v>1</v>
      </c>
      <c r="I5820" s="22"/>
    </row>
    <row r="5821" spans="1:9" ht="27" x14ac:dyDescent="0.25">
      <c r="A5821" s="32" t="s">
        <v>2056</v>
      </c>
      <c r="B5821" s="32" t="s">
        <v>5767</v>
      </c>
      <c r="C5821" s="32" t="s">
        <v>454</v>
      </c>
      <c r="D5821" s="32" t="s">
        <v>15</v>
      </c>
      <c r="E5821" s="32" t="s">
        <v>14</v>
      </c>
      <c r="F5821" s="32">
        <v>0</v>
      </c>
      <c r="G5821" s="32">
        <v>0</v>
      </c>
      <c r="H5821" s="32">
        <v>1</v>
      </c>
      <c r="I5821" s="22"/>
    </row>
    <row r="5822" spans="1:9" ht="27" x14ac:dyDescent="0.25">
      <c r="A5822" s="32" t="s">
        <v>2056</v>
      </c>
      <c r="B5822" s="32" t="s">
        <v>5768</v>
      </c>
      <c r="C5822" s="32" t="s">
        <v>454</v>
      </c>
      <c r="D5822" s="32" t="s">
        <v>15</v>
      </c>
      <c r="E5822" s="32" t="s">
        <v>14</v>
      </c>
      <c r="F5822" s="32">
        <v>0</v>
      </c>
      <c r="G5822" s="32">
        <v>0</v>
      </c>
      <c r="H5822" s="32">
        <v>1</v>
      </c>
      <c r="I5822" s="22"/>
    </row>
    <row r="5823" spans="1:9" ht="27" x14ac:dyDescent="0.25">
      <c r="A5823" s="32" t="s">
        <v>2056</v>
      </c>
      <c r="B5823" s="32" t="s">
        <v>5769</v>
      </c>
      <c r="C5823" s="32" t="s">
        <v>454</v>
      </c>
      <c r="D5823" s="32" t="s">
        <v>15</v>
      </c>
      <c r="E5823" s="32" t="s">
        <v>14</v>
      </c>
      <c r="F5823" s="32">
        <v>0</v>
      </c>
      <c r="G5823" s="32">
        <v>0</v>
      </c>
      <c r="H5823" s="32">
        <v>1</v>
      </c>
      <c r="I5823" s="22"/>
    </row>
    <row r="5824" spans="1:9" ht="27" x14ac:dyDescent="0.25">
      <c r="A5824" s="32" t="s">
        <v>2056</v>
      </c>
      <c r="B5824" s="32" t="s">
        <v>5770</v>
      </c>
      <c r="C5824" s="32" t="s">
        <v>454</v>
      </c>
      <c r="D5824" s="32" t="s">
        <v>15</v>
      </c>
      <c r="E5824" s="32" t="s">
        <v>14</v>
      </c>
      <c r="F5824" s="32">
        <v>0</v>
      </c>
      <c r="G5824" s="32">
        <v>0</v>
      </c>
      <c r="H5824" s="32">
        <v>1</v>
      </c>
      <c r="I5824" s="22"/>
    </row>
    <row r="5825" spans="1:9" ht="27" x14ac:dyDescent="0.25">
      <c r="A5825" s="32" t="s">
        <v>2056</v>
      </c>
      <c r="B5825" s="32" t="s">
        <v>5771</v>
      </c>
      <c r="C5825" s="32" t="s">
        <v>454</v>
      </c>
      <c r="D5825" s="32" t="s">
        <v>15</v>
      </c>
      <c r="E5825" s="32" t="s">
        <v>14</v>
      </c>
      <c r="F5825" s="32">
        <v>0</v>
      </c>
      <c r="G5825" s="32">
        <v>0</v>
      </c>
      <c r="H5825" s="32">
        <v>1</v>
      </c>
      <c r="I5825" s="22"/>
    </row>
    <row r="5826" spans="1:9" ht="27" x14ac:dyDescent="0.25">
      <c r="A5826" s="32" t="s">
        <v>2056</v>
      </c>
      <c r="B5826" s="32" t="s">
        <v>5772</v>
      </c>
      <c r="C5826" s="32" t="s">
        <v>454</v>
      </c>
      <c r="D5826" s="32" t="s">
        <v>15</v>
      </c>
      <c r="E5826" s="32" t="s">
        <v>14</v>
      </c>
      <c r="F5826" s="32">
        <v>0</v>
      </c>
      <c r="G5826" s="32">
        <v>0</v>
      </c>
      <c r="H5826" s="32">
        <v>1</v>
      </c>
      <c r="I5826" s="22"/>
    </row>
    <row r="5827" spans="1:9" ht="27" x14ac:dyDescent="0.25">
      <c r="A5827" s="32">
        <v>5112</v>
      </c>
      <c r="B5827" s="32" t="s">
        <v>5839</v>
      </c>
      <c r="C5827" s="32" t="s">
        <v>454</v>
      </c>
      <c r="D5827" s="32" t="s">
        <v>1212</v>
      </c>
      <c r="E5827" s="32" t="s">
        <v>14</v>
      </c>
      <c r="F5827" s="32">
        <v>0</v>
      </c>
      <c r="G5827" s="32">
        <v>0</v>
      </c>
      <c r="H5827" s="32">
        <v>1</v>
      </c>
      <c r="I5827" s="22"/>
    </row>
    <row r="5828" spans="1:9" ht="27" x14ac:dyDescent="0.25">
      <c r="A5828" s="32" t="s">
        <v>2056</v>
      </c>
      <c r="B5828" s="32" t="s">
        <v>5840</v>
      </c>
      <c r="C5828" s="32" t="s">
        <v>454</v>
      </c>
      <c r="D5828" s="32" t="s">
        <v>15</v>
      </c>
      <c r="E5828" s="32" t="s">
        <v>14</v>
      </c>
      <c r="F5828" s="32">
        <v>0</v>
      </c>
      <c r="G5828" s="32">
        <v>0</v>
      </c>
      <c r="H5828" s="32">
        <v>1</v>
      </c>
      <c r="I5828" s="22"/>
    </row>
    <row r="5829" spans="1:9" ht="27" x14ac:dyDescent="0.25">
      <c r="A5829" s="32" t="s">
        <v>2056</v>
      </c>
      <c r="B5829" s="32" t="s">
        <v>5841</v>
      </c>
      <c r="C5829" s="32" t="s">
        <v>454</v>
      </c>
      <c r="D5829" s="32" t="s">
        <v>1212</v>
      </c>
      <c r="E5829" s="32" t="s">
        <v>14</v>
      </c>
      <c r="F5829" s="32">
        <v>0</v>
      </c>
      <c r="G5829" s="32">
        <v>0</v>
      </c>
      <c r="H5829" s="32">
        <v>1</v>
      </c>
      <c r="I5829" s="22"/>
    </row>
    <row r="5830" spans="1:9" ht="27" x14ac:dyDescent="0.25">
      <c r="A5830" s="32" t="s">
        <v>2056</v>
      </c>
      <c r="B5830" s="32" t="s">
        <v>5842</v>
      </c>
      <c r="C5830" s="32" t="s">
        <v>454</v>
      </c>
      <c r="D5830" s="32" t="s">
        <v>1212</v>
      </c>
      <c r="E5830" s="32" t="s">
        <v>14</v>
      </c>
      <c r="F5830" s="32">
        <v>0</v>
      </c>
      <c r="G5830" s="32">
        <v>0</v>
      </c>
      <c r="H5830" s="32">
        <v>1</v>
      </c>
      <c r="I5830" s="22"/>
    </row>
    <row r="5831" spans="1:9" ht="27" x14ac:dyDescent="0.25">
      <c r="A5831" s="32" t="s">
        <v>2056</v>
      </c>
      <c r="B5831" s="32" t="s">
        <v>5843</v>
      </c>
      <c r="C5831" s="32" t="s">
        <v>454</v>
      </c>
      <c r="D5831" s="32" t="s">
        <v>1212</v>
      </c>
      <c r="E5831" s="32" t="s">
        <v>14</v>
      </c>
      <c r="F5831" s="32">
        <v>0</v>
      </c>
      <c r="G5831" s="32">
        <v>0</v>
      </c>
      <c r="H5831" s="32">
        <v>1</v>
      </c>
      <c r="I5831" s="22"/>
    </row>
    <row r="5832" spans="1:9" ht="27" x14ac:dyDescent="0.25">
      <c r="A5832" s="32" t="s">
        <v>2056</v>
      </c>
      <c r="B5832" s="32" t="s">
        <v>5844</v>
      </c>
      <c r="C5832" s="32" t="s">
        <v>454</v>
      </c>
      <c r="D5832" s="32" t="s">
        <v>1212</v>
      </c>
      <c r="E5832" s="32" t="s">
        <v>14</v>
      </c>
      <c r="F5832" s="32">
        <v>0</v>
      </c>
      <c r="G5832" s="32">
        <v>0</v>
      </c>
      <c r="H5832" s="32">
        <v>1</v>
      </c>
      <c r="I5832" s="22"/>
    </row>
    <row r="5833" spans="1:9" ht="27" x14ac:dyDescent="0.25">
      <c r="A5833" s="32" t="s">
        <v>2056</v>
      </c>
      <c r="B5833" s="32" t="s">
        <v>5845</v>
      </c>
      <c r="C5833" s="32" t="s">
        <v>454</v>
      </c>
      <c r="D5833" s="32" t="s">
        <v>15</v>
      </c>
      <c r="E5833" s="32" t="s">
        <v>14</v>
      </c>
      <c r="F5833" s="32">
        <v>0</v>
      </c>
      <c r="G5833" s="32">
        <v>0</v>
      </c>
      <c r="H5833" s="32">
        <v>1</v>
      </c>
      <c r="I5833" s="22"/>
    </row>
    <row r="5834" spans="1:9" ht="27" x14ac:dyDescent="0.25">
      <c r="A5834" s="32">
        <v>5112</v>
      </c>
      <c r="B5834" s="32" t="s">
        <v>1833</v>
      </c>
      <c r="C5834" s="32" t="s">
        <v>454</v>
      </c>
      <c r="D5834" s="32" t="s">
        <v>1212</v>
      </c>
      <c r="E5834" s="32" t="s">
        <v>14</v>
      </c>
      <c r="F5834" s="32">
        <v>1095177</v>
      </c>
      <c r="G5834" s="32">
        <v>1095177</v>
      </c>
      <c r="H5834" s="32">
        <v>1</v>
      </c>
      <c r="I5834" s="22"/>
    </row>
    <row r="5835" spans="1:9" ht="15" customHeight="1" x14ac:dyDescent="0.25">
      <c r="A5835" s="132" t="s">
        <v>720</v>
      </c>
      <c r="B5835" s="133"/>
      <c r="C5835" s="133"/>
      <c r="D5835" s="133"/>
      <c r="E5835" s="133"/>
      <c r="F5835" s="133"/>
      <c r="G5835" s="133"/>
      <c r="H5835" s="134"/>
      <c r="I5835" s="22"/>
    </row>
    <row r="5836" spans="1:9" ht="15" customHeight="1" x14ac:dyDescent="0.25">
      <c r="A5836" s="138" t="s">
        <v>12</v>
      </c>
      <c r="B5836" s="139"/>
      <c r="C5836" s="139"/>
      <c r="D5836" s="139"/>
      <c r="E5836" s="139"/>
      <c r="F5836" s="139"/>
      <c r="G5836" s="139"/>
      <c r="H5836" s="140"/>
      <c r="I5836" s="22"/>
    </row>
    <row r="5837" spans="1:9" x14ac:dyDescent="0.25">
      <c r="A5837" s="29">
        <v>4239</v>
      </c>
      <c r="B5837" s="29" t="s">
        <v>721</v>
      </c>
      <c r="C5837" s="29" t="s">
        <v>27</v>
      </c>
      <c r="D5837" s="29" t="s">
        <v>13</v>
      </c>
      <c r="E5837" s="29" t="s">
        <v>14</v>
      </c>
      <c r="F5837" s="29">
        <v>500000</v>
      </c>
      <c r="G5837" s="29">
        <v>500000</v>
      </c>
      <c r="H5837" s="29">
        <v>1</v>
      </c>
      <c r="I5837" s="22"/>
    </row>
    <row r="5838" spans="1:9" x14ac:dyDescent="0.25">
      <c r="A5838" s="29">
        <v>4239</v>
      </c>
      <c r="B5838" s="29" t="s">
        <v>721</v>
      </c>
      <c r="C5838" s="29" t="s">
        <v>27</v>
      </c>
      <c r="D5838" s="29" t="s">
        <v>13</v>
      </c>
      <c r="E5838" s="29" t="s">
        <v>14</v>
      </c>
      <c r="F5838" s="29">
        <v>0</v>
      </c>
      <c r="G5838" s="29">
        <v>0</v>
      </c>
      <c r="H5838" s="29">
        <v>1</v>
      </c>
      <c r="I5838" s="22"/>
    </row>
    <row r="5839" spans="1:9" ht="15" customHeight="1" x14ac:dyDescent="0.25">
      <c r="A5839" s="132" t="s">
        <v>722</v>
      </c>
      <c r="B5839" s="133"/>
      <c r="C5839" s="133"/>
      <c r="D5839" s="133"/>
      <c r="E5839" s="133"/>
      <c r="F5839" s="133"/>
      <c r="G5839" s="133"/>
      <c r="H5839" s="134"/>
      <c r="I5839" s="22"/>
    </row>
    <row r="5840" spans="1:9" ht="15" customHeight="1" x14ac:dyDescent="0.25">
      <c r="A5840" s="138" t="s">
        <v>12</v>
      </c>
      <c r="B5840" s="139"/>
      <c r="C5840" s="139"/>
      <c r="D5840" s="139"/>
      <c r="E5840" s="139"/>
      <c r="F5840" s="139"/>
      <c r="G5840" s="139"/>
      <c r="H5840" s="140"/>
      <c r="I5840" s="22"/>
    </row>
    <row r="5841" spans="1:16384" customFormat="1" x14ac:dyDescent="0.25">
      <c r="A5841" s="29"/>
      <c r="B5841" s="29"/>
      <c r="C5841" s="29"/>
      <c r="D5841" s="29"/>
      <c r="E5841" s="29"/>
      <c r="F5841" s="29"/>
      <c r="G5841" s="29"/>
      <c r="H5841" s="29"/>
      <c r="I5841" s="22"/>
    </row>
    <row r="5842" spans="1:16384" customFormat="1" x14ac:dyDescent="0.25">
      <c r="A5842" s="29">
        <v>4239</v>
      </c>
      <c r="B5842" s="29" t="s">
        <v>719</v>
      </c>
      <c r="C5842" s="29" t="s">
        <v>27</v>
      </c>
      <c r="D5842" s="29" t="s">
        <v>13</v>
      </c>
      <c r="E5842" s="29" t="s">
        <v>14</v>
      </c>
      <c r="F5842" s="29">
        <v>1200000</v>
      </c>
      <c r="G5842" s="29">
        <v>1200000</v>
      </c>
      <c r="H5842" s="29">
        <v>1</v>
      </c>
      <c r="I5842" s="22"/>
    </row>
    <row r="5843" spans="1:16384" customFormat="1" ht="15" customHeight="1" x14ac:dyDescent="0.25">
      <c r="A5843" s="132" t="s">
        <v>6964</v>
      </c>
      <c r="B5843" s="133"/>
      <c r="C5843" s="133"/>
      <c r="D5843" s="133"/>
      <c r="E5843" s="133"/>
      <c r="F5843" s="133"/>
      <c r="G5843" s="133"/>
      <c r="H5843" s="134"/>
      <c r="I5843" s="22"/>
    </row>
    <row r="5844" spans="1:16384" customFormat="1" x14ac:dyDescent="0.25">
      <c r="A5844" s="138" t="s">
        <v>16</v>
      </c>
      <c r="B5844" s="139"/>
      <c r="C5844" s="139"/>
      <c r="D5844" s="139"/>
      <c r="E5844" s="139"/>
      <c r="F5844" s="139"/>
      <c r="G5844" s="139"/>
      <c r="H5844" s="140"/>
      <c r="I5844" s="138"/>
      <c r="J5844" s="139"/>
      <c r="K5844" s="139"/>
      <c r="L5844" s="139"/>
      <c r="M5844" s="139"/>
      <c r="N5844" s="139"/>
      <c r="O5844" s="139"/>
      <c r="P5844" s="140"/>
      <c r="Q5844" s="138"/>
      <c r="R5844" s="139"/>
      <c r="S5844" s="139"/>
      <c r="T5844" s="139"/>
      <c r="U5844" s="139"/>
      <c r="V5844" s="139"/>
      <c r="W5844" s="139"/>
      <c r="X5844" s="140"/>
      <c r="Y5844" s="138"/>
      <c r="Z5844" s="139"/>
      <c r="AA5844" s="139"/>
      <c r="AB5844" s="139"/>
      <c r="AC5844" s="139"/>
      <c r="AD5844" s="139"/>
      <c r="AE5844" s="139"/>
      <c r="AF5844" s="140"/>
      <c r="AG5844" s="138"/>
      <c r="AH5844" s="139"/>
      <c r="AI5844" s="139"/>
      <c r="AJ5844" s="139"/>
      <c r="AK5844" s="139"/>
      <c r="AL5844" s="139"/>
      <c r="AM5844" s="139"/>
      <c r="AN5844" s="140"/>
      <c r="AO5844" s="138"/>
      <c r="AP5844" s="139"/>
      <c r="AQ5844" s="139"/>
      <c r="AR5844" s="139"/>
      <c r="AS5844" s="139"/>
      <c r="AT5844" s="139"/>
      <c r="AU5844" s="139"/>
      <c r="AV5844" s="140"/>
      <c r="AW5844" s="138"/>
      <c r="AX5844" s="139"/>
      <c r="AY5844" s="139"/>
      <c r="AZ5844" s="139"/>
      <c r="BA5844" s="139"/>
      <c r="BB5844" s="139"/>
      <c r="BC5844" s="139"/>
      <c r="BD5844" s="140"/>
      <c r="BE5844" s="138"/>
      <c r="BF5844" s="139"/>
      <c r="BG5844" s="139"/>
      <c r="BH5844" s="139"/>
      <c r="BI5844" s="139"/>
      <c r="BJ5844" s="139"/>
      <c r="BK5844" s="139"/>
      <c r="BL5844" s="140"/>
      <c r="BM5844" s="138"/>
      <c r="BN5844" s="139"/>
      <c r="BO5844" s="139"/>
      <c r="BP5844" s="139"/>
      <c r="BQ5844" s="139"/>
      <c r="BR5844" s="139"/>
      <c r="BS5844" s="139"/>
      <c r="BT5844" s="140"/>
      <c r="BU5844" s="138"/>
      <c r="BV5844" s="139"/>
      <c r="BW5844" s="139"/>
      <c r="BX5844" s="139"/>
      <c r="BY5844" s="139"/>
      <c r="BZ5844" s="139"/>
      <c r="CA5844" s="139"/>
      <c r="CB5844" s="140"/>
      <c r="CC5844" s="138"/>
      <c r="CD5844" s="139"/>
      <c r="CE5844" s="139"/>
      <c r="CF5844" s="139"/>
      <c r="CG5844" s="139"/>
      <c r="CH5844" s="139"/>
      <c r="CI5844" s="139"/>
      <c r="CJ5844" s="140"/>
      <c r="CK5844" s="138"/>
      <c r="CL5844" s="139"/>
      <c r="CM5844" s="139"/>
      <c r="CN5844" s="139"/>
      <c r="CO5844" s="139"/>
      <c r="CP5844" s="139"/>
      <c r="CQ5844" s="139"/>
      <c r="CR5844" s="140"/>
      <c r="CS5844" s="138"/>
      <c r="CT5844" s="139"/>
      <c r="CU5844" s="139"/>
      <c r="CV5844" s="139"/>
      <c r="CW5844" s="139"/>
      <c r="CX5844" s="139"/>
      <c r="CY5844" s="139"/>
      <c r="CZ5844" s="140"/>
      <c r="DA5844" s="138"/>
      <c r="DB5844" s="139"/>
      <c r="DC5844" s="139"/>
      <c r="DD5844" s="139"/>
      <c r="DE5844" s="139"/>
      <c r="DF5844" s="139"/>
      <c r="DG5844" s="139"/>
      <c r="DH5844" s="140"/>
      <c r="DI5844" s="138"/>
      <c r="DJ5844" s="139"/>
      <c r="DK5844" s="139"/>
      <c r="DL5844" s="139"/>
      <c r="DM5844" s="139"/>
      <c r="DN5844" s="139"/>
      <c r="DO5844" s="139"/>
      <c r="DP5844" s="140"/>
      <c r="DQ5844" s="138"/>
      <c r="DR5844" s="139"/>
      <c r="DS5844" s="139"/>
      <c r="DT5844" s="139"/>
      <c r="DU5844" s="139"/>
      <c r="DV5844" s="139"/>
      <c r="DW5844" s="139"/>
      <c r="DX5844" s="140"/>
      <c r="DY5844" s="138"/>
      <c r="DZ5844" s="139"/>
      <c r="EA5844" s="139"/>
      <c r="EB5844" s="139"/>
      <c r="EC5844" s="139"/>
      <c r="ED5844" s="139"/>
      <c r="EE5844" s="139"/>
      <c r="EF5844" s="140"/>
      <c r="EG5844" s="138"/>
      <c r="EH5844" s="139"/>
      <c r="EI5844" s="139"/>
      <c r="EJ5844" s="139"/>
      <c r="EK5844" s="139"/>
      <c r="EL5844" s="139"/>
      <c r="EM5844" s="139"/>
      <c r="EN5844" s="140"/>
      <c r="EO5844" s="138"/>
      <c r="EP5844" s="139"/>
      <c r="EQ5844" s="139"/>
      <c r="ER5844" s="139"/>
      <c r="ES5844" s="139"/>
      <c r="ET5844" s="139"/>
      <c r="EU5844" s="139"/>
      <c r="EV5844" s="140"/>
      <c r="EW5844" s="138"/>
      <c r="EX5844" s="139"/>
      <c r="EY5844" s="139"/>
      <c r="EZ5844" s="139"/>
      <c r="FA5844" s="139"/>
      <c r="FB5844" s="139"/>
      <c r="FC5844" s="139"/>
      <c r="FD5844" s="140"/>
      <c r="FE5844" s="138"/>
      <c r="FF5844" s="139"/>
      <c r="FG5844" s="139"/>
      <c r="FH5844" s="139"/>
      <c r="FI5844" s="139"/>
      <c r="FJ5844" s="139"/>
      <c r="FK5844" s="139"/>
      <c r="FL5844" s="140"/>
      <c r="FM5844" s="138"/>
      <c r="FN5844" s="139"/>
      <c r="FO5844" s="139"/>
      <c r="FP5844" s="139"/>
      <c r="FQ5844" s="139"/>
      <c r="FR5844" s="139"/>
      <c r="FS5844" s="139"/>
      <c r="FT5844" s="140"/>
      <c r="FU5844" s="138"/>
      <c r="FV5844" s="139"/>
      <c r="FW5844" s="139"/>
      <c r="FX5844" s="139"/>
      <c r="FY5844" s="139"/>
      <c r="FZ5844" s="139"/>
      <c r="GA5844" s="139"/>
      <c r="GB5844" s="140"/>
      <c r="GC5844" s="138"/>
      <c r="GD5844" s="139"/>
      <c r="GE5844" s="139"/>
      <c r="GF5844" s="139"/>
      <c r="GG5844" s="139"/>
      <c r="GH5844" s="139"/>
      <c r="GI5844" s="139"/>
      <c r="GJ5844" s="140"/>
      <c r="GK5844" s="138"/>
      <c r="GL5844" s="139"/>
      <c r="GM5844" s="139"/>
      <c r="GN5844" s="139"/>
      <c r="GO5844" s="139"/>
      <c r="GP5844" s="139"/>
      <c r="GQ5844" s="139"/>
      <c r="GR5844" s="140"/>
      <c r="GS5844" s="138"/>
      <c r="GT5844" s="139"/>
      <c r="GU5844" s="139"/>
      <c r="GV5844" s="139"/>
      <c r="GW5844" s="139"/>
      <c r="GX5844" s="139"/>
      <c r="GY5844" s="139"/>
      <c r="GZ5844" s="140"/>
      <c r="HA5844" s="138"/>
      <c r="HB5844" s="139"/>
      <c r="HC5844" s="139"/>
      <c r="HD5844" s="139"/>
      <c r="HE5844" s="139"/>
      <c r="HF5844" s="139"/>
      <c r="HG5844" s="139"/>
      <c r="HH5844" s="140"/>
      <c r="HI5844" s="138"/>
      <c r="HJ5844" s="139"/>
      <c r="HK5844" s="139"/>
      <c r="HL5844" s="139"/>
      <c r="HM5844" s="139"/>
      <c r="HN5844" s="139"/>
      <c r="HO5844" s="139"/>
      <c r="HP5844" s="140"/>
      <c r="HQ5844" s="138"/>
      <c r="HR5844" s="139"/>
      <c r="HS5844" s="139"/>
      <c r="HT5844" s="139"/>
      <c r="HU5844" s="139"/>
      <c r="HV5844" s="139"/>
      <c r="HW5844" s="139"/>
      <c r="HX5844" s="140"/>
      <c r="HY5844" s="138"/>
      <c r="HZ5844" s="139"/>
      <c r="IA5844" s="139"/>
      <c r="IB5844" s="139"/>
      <c r="IC5844" s="139"/>
      <c r="ID5844" s="139"/>
      <c r="IE5844" s="139"/>
      <c r="IF5844" s="140"/>
      <c r="IG5844" s="138"/>
      <c r="IH5844" s="139"/>
      <c r="II5844" s="139"/>
      <c r="IJ5844" s="139"/>
      <c r="IK5844" s="139"/>
      <c r="IL5844" s="139"/>
      <c r="IM5844" s="139"/>
      <c r="IN5844" s="140"/>
      <c r="IO5844" s="138"/>
      <c r="IP5844" s="139"/>
      <c r="IQ5844" s="139"/>
      <c r="IR5844" s="139"/>
      <c r="IS5844" s="139"/>
      <c r="IT5844" s="139"/>
      <c r="IU5844" s="139"/>
      <c r="IV5844" s="140"/>
      <c r="IW5844" s="138"/>
      <c r="IX5844" s="139"/>
      <c r="IY5844" s="139"/>
      <c r="IZ5844" s="139"/>
      <c r="JA5844" s="139"/>
      <c r="JB5844" s="139"/>
      <c r="JC5844" s="139"/>
      <c r="JD5844" s="140"/>
      <c r="JE5844" s="138"/>
      <c r="JF5844" s="139"/>
      <c r="JG5844" s="139"/>
      <c r="JH5844" s="139"/>
      <c r="JI5844" s="139"/>
      <c r="JJ5844" s="139"/>
      <c r="JK5844" s="139"/>
      <c r="JL5844" s="140"/>
      <c r="JM5844" s="138"/>
      <c r="JN5844" s="139"/>
      <c r="JO5844" s="139"/>
      <c r="JP5844" s="139"/>
      <c r="JQ5844" s="139"/>
      <c r="JR5844" s="139"/>
      <c r="JS5844" s="139"/>
      <c r="JT5844" s="140"/>
      <c r="JU5844" s="138"/>
      <c r="JV5844" s="139"/>
      <c r="JW5844" s="139"/>
      <c r="JX5844" s="139"/>
      <c r="JY5844" s="139"/>
      <c r="JZ5844" s="139"/>
      <c r="KA5844" s="139"/>
      <c r="KB5844" s="140"/>
      <c r="KC5844" s="138"/>
      <c r="KD5844" s="139"/>
      <c r="KE5844" s="139"/>
      <c r="KF5844" s="139"/>
      <c r="KG5844" s="139"/>
      <c r="KH5844" s="139"/>
      <c r="KI5844" s="139"/>
      <c r="KJ5844" s="140"/>
      <c r="KK5844" s="138"/>
      <c r="KL5844" s="139"/>
      <c r="KM5844" s="139"/>
      <c r="KN5844" s="139"/>
      <c r="KO5844" s="139"/>
      <c r="KP5844" s="139"/>
      <c r="KQ5844" s="139"/>
      <c r="KR5844" s="140"/>
      <c r="KS5844" s="138"/>
      <c r="KT5844" s="139"/>
      <c r="KU5844" s="139"/>
      <c r="KV5844" s="139"/>
      <c r="KW5844" s="139"/>
      <c r="KX5844" s="139"/>
      <c r="KY5844" s="139"/>
      <c r="KZ5844" s="140"/>
      <c r="LA5844" s="138"/>
      <c r="LB5844" s="139"/>
      <c r="LC5844" s="139"/>
      <c r="LD5844" s="139"/>
      <c r="LE5844" s="139"/>
      <c r="LF5844" s="139"/>
      <c r="LG5844" s="139"/>
      <c r="LH5844" s="140"/>
      <c r="LI5844" s="138"/>
      <c r="LJ5844" s="139"/>
      <c r="LK5844" s="139"/>
      <c r="LL5844" s="139"/>
      <c r="LM5844" s="139"/>
      <c r="LN5844" s="139"/>
      <c r="LO5844" s="139"/>
      <c r="LP5844" s="140"/>
      <c r="LQ5844" s="138"/>
      <c r="LR5844" s="139"/>
      <c r="LS5844" s="139"/>
      <c r="LT5844" s="139"/>
      <c r="LU5844" s="139"/>
      <c r="LV5844" s="139"/>
      <c r="LW5844" s="139"/>
      <c r="LX5844" s="140"/>
      <c r="LY5844" s="138"/>
      <c r="LZ5844" s="139"/>
      <c r="MA5844" s="139"/>
      <c r="MB5844" s="139"/>
      <c r="MC5844" s="139"/>
      <c r="MD5844" s="139"/>
      <c r="ME5844" s="139"/>
      <c r="MF5844" s="140"/>
      <c r="MG5844" s="138"/>
      <c r="MH5844" s="139"/>
      <c r="MI5844" s="139"/>
      <c r="MJ5844" s="139"/>
      <c r="MK5844" s="139"/>
      <c r="ML5844" s="139"/>
      <c r="MM5844" s="139"/>
      <c r="MN5844" s="140"/>
      <c r="MO5844" s="138"/>
      <c r="MP5844" s="139"/>
      <c r="MQ5844" s="139"/>
      <c r="MR5844" s="139"/>
      <c r="MS5844" s="139"/>
      <c r="MT5844" s="139"/>
      <c r="MU5844" s="139"/>
      <c r="MV5844" s="140"/>
      <c r="MW5844" s="138"/>
      <c r="MX5844" s="139"/>
      <c r="MY5844" s="139"/>
      <c r="MZ5844" s="139"/>
      <c r="NA5844" s="139"/>
      <c r="NB5844" s="139"/>
      <c r="NC5844" s="139"/>
      <c r="ND5844" s="140"/>
      <c r="NE5844" s="138"/>
      <c r="NF5844" s="139"/>
      <c r="NG5844" s="139"/>
      <c r="NH5844" s="139"/>
      <c r="NI5844" s="139"/>
      <c r="NJ5844" s="139"/>
      <c r="NK5844" s="139"/>
      <c r="NL5844" s="140"/>
      <c r="NM5844" s="138"/>
      <c r="NN5844" s="139"/>
      <c r="NO5844" s="139"/>
      <c r="NP5844" s="139"/>
      <c r="NQ5844" s="139"/>
      <c r="NR5844" s="139"/>
      <c r="NS5844" s="139"/>
      <c r="NT5844" s="140"/>
      <c r="NU5844" s="138"/>
      <c r="NV5844" s="139"/>
      <c r="NW5844" s="139"/>
      <c r="NX5844" s="139"/>
      <c r="NY5844" s="139"/>
      <c r="NZ5844" s="139"/>
      <c r="OA5844" s="139"/>
      <c r="OB5844" s="140"/>
      <c r="OC5844" s="138"/>
      <c r="OD5844" s="139"/>
      <c r="OE5844" s="139"/>
      <c r="OF5844" s="139"/>
      <c r="OG5844" s="139"/>
      <c r="OH5844" s="139"/>
      <c r="OI5844" s="139"/>
      <c r="OJ5844" s="140"/>
      <c r="OK5844" s="138"/>
      <c r="OL5844" s="139"/>
      <c r="OM5844" s="139"/>
      <c r="ON5844" s="139"/>
      <c r="OO5844" s="139"/>
      <c r="OP5844" s="139"/>
      <c r="OQ5844" s="139"/>
      <c r="OR5844" s="140"/>
      <c r="OS5844" s="138"/>
      <c r="OT5844" s="139"/>
      <c r="OU5844" s="139"/>
      <c r="OV5844" s="139"/>
      <c r="OW5844" s="139"/>
      <c r="OX5844" s="139"/>
      <c r="OY5844" s="139"/>
      <c r="OZ5844" s="140"/>
      <c r="PA5844" s="138"/>
      <c r="PB5844" s="139"/>
      <c r="PC5844" s="139"/>
      <c r="PD5844" s="139"/>
      <c r="PE5844" s="139"/>
      <c r="PF5844" s="139"/>
      <c r="PG5844" s="139"/>
      <c r="PH5844" s="140"/>
      <c r="PI5844" s="138"/>
      <c r="PJ5844" s="139"/>
      <c r="PK5844" s="139"/>
      <c r="PL5844" s="139"/>
      <c r="PM5844" s="139"/>
      <c r="PN5844" s="139"/>
      <c r="PO5844" s="139"/>
      <c r="PP5844" s="140"/>
      <c r="PQ5844" s="138"/>
      <c r="PR5844" s="139"/>
      <c r="PS5844" s="139"/>
      <c r="PT5844" s="139"/>
      <c r="PU5844" s="139"/>
      <c r="PV5844" s="139"/>
      <c r="PW5844" s="139"/>
      <c r="PX5844" s="140"/>
      <c r="PY5844" s="138"/>
      <c r="PZ5844" s="139"/>
      <c r="QA5844" s="139"/>
      <c r="QB5844" s="139"/>
      <c r="QC5844" s="139"/>
      <c r="QD5844" s="139"/>
      <c r="QE5844" s="139"/>
      <c r="QF5844" s="140"/>
      <c r="QG5844" s="138"/>
      <c r="QH5844" s="139"/>
      <c r="QI5844" s="139"/>
      <c r="QJ5844" s="139"/>
      <c r="QK5844" s="139"/>
      <c r="QL5844" s="139"/>
      <c r="QM5844" s="139"/>
      <c r="QN5844" s="140"/>
      <c r="QO5844" s="138"/>
      <c r="QP5844" s="139"/>
      <c r="QQ5844" s="139"/>
      <c r="QR5844" s="139"/>
      <c r="QS5844" s="139"/>
      <c r="QT5844" s="139"/>
      <c r="QU5844" s="139"/>
      <c r="QV5844" s="140"/>
      <c r="QW5844" s="138"/>
      <c r="QX5844" s="139"/>
      <c r="QY5844" s="139"/>
      <c r="QZ5844" s="139"/>
      <c r="RA5844" s="139"/>
      <c r="RB5844" s="139"/>
      <c r="RC5844" s="139"/>
      <c r="RD5844" s="140"/>
      <c r="RE5844" s="138"/>
      <c r="RF5844" s="139"/>
      <c r="RG5844" s="139"/>
      <c r="RH5844" s="139"/>
      <c r="RI5844" s="139"/>
      <c r="RJ5844" s="139"/>
      <c r="RK5844" s="139"/>
      <c r="RL5844" s="140"/>
      <c r="RM5844" s="138"/>
      <c r="RN5844" s="139"/>
      <c r="RO5844" s="139"/>
      <c r="RP5844" s="139"/>
      <c r="RQ5844" s="139"/>
      <c r="RR5844" s="139"/>
      <c r="RS5844" s="139"/>
      <c r="RT5844" s="140"/>
      <c r="RU5844" s="138"/>
      <c r="RV5844" s="139"/>
      <c r="RW5844" s="139"/>
      <c r="RX5844" s="139"/>
      <c r="RY5844" s="139"/>
      <c r="RZ5844" s="139"/>
      <c r="SA5844" s="139"/>
      <c r="SB5844" s="140"/>
      <c r="SC5844" s="138"/>
      <c r="SD5844" s="139"/>
      <c r="SE5844" s="139"/>
      <c r="SF5844" s="139"/>
      <c r="SG5844" s="139"/>
      <c r="SH5844" s="139"/>
      <c r="SI5844" s="139"/>
      <c r="SJ5844" s="140"/>
      <c r="SK5844" s="138"/>
      <c r="SL5844" s="139"/>
      <c r="SM5844" s="139"/>
      <c r="SN5844" s="139"/>
      <c r="SO5844" s="139"/>
      <c r="SP5844" s="139"/>
      <c r="SQ5844" s="139"/>
      <c r="SR5844" s="140"/>
      <c r="SS5844" s="138"/>
      <c r="ST5844" s="139"/>
      <c r="SU5844" s="139"/>
      <c r="SV5844" s="139"/>
      <c r="SW5844" s="139"/>
      <c r="SX5844" s="139"/>
      <c r="SY5844" s="139"/>
      <c r="SZ5844" s="140"/>
      <c r="TA5844" s="138"/>
      <c r="TB5844" s="139"/>
      <c r="TC5844" s="139"/>
      <c r="TD5844" s="139"/>
      <c r="TE5844" s="139"/>
      <c r="TF5844" s="139"/>
      <c r="TG5844" s="139"/>
      <c r="TH5844" s="140"/>
      <c r="TI5844" s="138"/>
      <c r="TJ5844" s="139"/>
      <c r="TK5844" s="139"/>
      <c r="TL5844" s="139"/>
      <c r="TM5844" s="139"/>
      <c r="TN5844" s="139"/>
      <c r="TO5844" s="139"/>
      <c r="TP5844" s="140"/>
      <c r="TQ5844" s="138"/>
      <c r="TR5844" s="139"/>
      <c r="TS5844" s="139"/>
      <c r="TT5844" s="139"/>
      <c r="TU5844" s="139"/>
      <c r="TV5844" s="139"/>
      <c r="TW5844" s="139"/>
      <c r="TX5844" s="140"/>
      <c r="TY5844" s="138"/>
      <c r="TZ5844" s="139"/>
      <c r="UA5844" s="139"/>
      <c r="UB5844" s="139"/>
      <c r="UC5844" s="139"/>
      <c r="UD5844" s="139"/>
      <c r="UE5844" s="139"/>
      <c r="UF5844" s="140"/>
      <c r="UG5844" s="138"/>
      <c r="UH5844" s="139"/>
      <c r="UI5844" s="139"/>
      <c r="UJ5844" s="139"/>
      <c r="UK5844" s="139"/>
      <c r="UL5844" s="139"/>
      <c r="UM5844" s="139"/>
      <c r="UN5844" s="140"/>
      <c r="UO5844" s="138"/>
      <c r="UP5844" s="139"/>
      <c r="UQ5844" s="139"/>
      <c r="UR5844" s="139"/>
      <c r="US5844" s="139"/>
      <c r="UT5844" s="139"/>
      <c r="UU5844" s="139"/>
      <c r="UV5844" s="140"/>
      <c r="UW5844" s="138"/>
      <c r="UX5844" s="139"/>
      <c r="UY5844" s="139"/>
      <c r="UZ5844" s="139"/>
      <c r="VA5844" s="139"/>
      <c r="VB5844" s="139"/>
      <c r="VC5844" s="139"/>
      <c r="VD5844" s="140"/>
      <c r="VE5844" s="138"/>
      <c r="VF5844" s="139"/>
      <c r="VG5844" s="139"/>
      <c r="VH5844" s="139"/>
      <c r="VI5844" s="139"/>
      <c r="VJ5844" s="139"/>
      <c r="VK5844" s="139"/>
      <c r="VL5844" s="140"/>
      <c r="VM5844" s="138"/>
      <c r="VN5844" s="139"/>
      <c r="VO5844" s="139"/>
      <c r="VP5844" s="139"/>
      <c r="VQ5844" s="139"/>
      <c r="VR5844" s="139"/>
      <c r="VS5844" s="139"/>
      <c r="VT5844" s="140"/>
      <c r="VU5844" s="138"/>
      <c r="VV5844" s="139"/>
      <c r="VW5844" s="139"/>
      <c r="VX5844" s="139"/>
      <c r="VY5844" s="139"/>
      <c r="VZ5844" s="139"/>
      <c r="WA5844" s="139"/>
      <c r="WB5844" s="140"/>
      <c r="WC5844" s="138"/>
      <c r="WD5844" s="139"/>
      <c r="WE5844" s="139"/>
      <c r="WF5844" s="139"/>
      <c r="WG5844" s="139"/>
      <c r="WH5844" s="139"/>
      <c r="WI5844" s="139"/>
      <c r="WJ5844" s="140"/>
      <c r="WK5844" s="138"/>
      <c r="WL5844" s="139"/>
      <c r="WM5844" s="139"/>
      <c r="WN5844" s="139"/>
      <c r="WO5844" s="139"/>
      <c r="WP5844" s="139"/>
      <c r="WQ5844" s="139"/>
      <c r="WR5844" s="140"/>
      <c r="WS5844" s="138"/>
      <c r="WT5844" s="139"/>
      <c r="WU5844" s="139"/>
      <c r="WV5844" s="139"/>
      <c r="WW5844" s="139"/>
      <c r="WX5844" s="139"/>
      <c r="WY5844" s="139"/>
      <c r="WZ5844" s="140"/>
      <c r="XA5844" s="138"/>
      <c r="XB5844" s="139"/>
      <c r="XC5844" s="139"/>
      <c r="XD5844" s="139"/>
      <c r="XE5844" s="139"/>
      <c r="XF5844" s="139"/>
      <c r="XG5844" s="139"/>
      <c r="XH5844" s="140"/>
      <c r="XI5844" s="138"/>
      <c r="XJ5844" s="139"/>
      <c r="XK5844" s="139"/>
      <c r="XL5844" s="139"/>
      <c r="XM5844" s="139"/>
      <c r="XN5844" s="139"/>
      <c r="XO5844" s="139"/>
      <c r="XP5844" s="140"/>
      <c r="XQ5844" s="138"/>
      <c r="XR5844" s="139"/>
      <c r="XS5844" s="139"/>
      <c r="XT5844" s="139"/>
      <c r="XU5844" s="139"/>
      <c r="XV5844" s="139"/>
      <c r="XW5844" s="139"/>
      <c r="XX5844" s="140"/>
      <c r="XY5844" s="138"/>
      <c r="XZ5844" s="139"/>
      <c r="YA5844" s="139"/>
      <c r="YB5844" s="139"/>
      <c r="YC5844" s="139"/>
      <c r="YD5844" s="139"/>
      <c r="YE5844" s="139"/>
      <c r="YF5844" s="140"/>
      <c r="YG5844" s="138"/>
      <c r="YH5844" s="139"/>
      <c r="YI5844" s="139"/>
      <c r="YJ5844" s="139"/>
      <c r="YK5844" s="139"/>
      <c r="YL5844" s="139"/>
      <c r="YM5844" s="139"/>
      <c r="YN5844" s="140"/>
      <c r="YO5844" s="138"/>
      <c r="YP5844" s="139"/>
      <c r="YQ5844" s="139"/>
      <c r="YR5844" s="139"/>
      <c r="YS5844" s="139"/>
      <c r="YT5844" s="139"/>
      <c r="YU5844" s="139"/>
      <c r="YV5844" s="140"/>
      <c r="YW5844" s="138"/>
      <c r="YX5844" s="139"/>
      <c r="YY5844" s="139"/>
      <c r="YZ5844" s="139"/>
      <c r="ZA5844" s="139"/>
      <c r="ZB5844" s="139"/>
      <c r="ZC5844" s="139"/>
      <c r="ZD5844" s="140"/>
      <c r="ZE5844" s="138"/>
      <c r="ZF5844" s="139"/>
      <c r="ZG5844" s="139"/>
      <c r="ZH5844" s="139"/>
      <c r="ZI5844" s="139"/>
      <c r="ZJ5844" s="139"/>
      <c r="ZK5844" s="139"/>
      <c r="ZL5844" s="140"/>
      <c r="ZM5844" s="138"/>
      <c r="ZN5844" s="139"/>
      <c r="ZO5844" s="139"/>
      <c r="ZP5844" s="139"/>
      <c r="ZQ5844" s="139"/>
      <c r="ZR5844" s="139"/>
      <c r="ZS5844" s="139"/>
      <c r="ZT5844" s="140"/>
      <c r="ZU5844" s="138"/>
      <c r="ZV5844" s="139"/>
      <c r="ZW5844" s="139"/>
      <c r="ZX5844" s="139"/>
      <c r="ZY5844" s="139"/>
      <c r="ZZ5844" s="139"/>
      <c r="AAA5844" s="139"/>
      <c r="AAB5844" s="140"/>
      <c r="AAC5844" s="138"/>
      <c r="AAD5844" s="139"/>
      <c r="AAE5844" s="139"/>
      <c r="AAF5844" s="139"/>
      <c r="AAG5844" s="139"/>
      <c r="AAH5844" s="139"/>
      <c r="AAI5844" s="139"/>
      <c r="AAJ5844" s="140"/>
      <c r="AAK5844" s="138"/>
      <c r="AAL5844" s="139"/>
      <c r="AAM5844" s="139"/>
      <c r="AAN5844" s="139"/>
      <c r="AAO5844" s="139"/>
      <c r="AAP5844" s="139"/>
      <c r="AAQ5844" s="139"/>
      <c r="AAR5844" s="140"/>
      <c r="AAS5844" s="138"/>
      <c r="AAT5844" s="139"/>
      <c r="AAU5844" s="139"/>
      <c r="AAV5844" s="139"/>
      <c r="AAW5844" s="139"/>
      <c r="AAX5844" s="139"/>
      <c r="AAY5844" s="139"/>
      <c r="AAZ5844" s="140"/>
      <c r="ABA5844" s="138"/>
      <c r="ABB5844" s="139"/>
      <c r="ABC5844" s="139"/>
      <c r="ABD5844" s="139"/>
      <c r="ABE5844" s="139"/>
      <c r="ABF5844" s="139"/>
      <c r="ABG5844" s="139"/>
      <c r="ABH5844" s="140"/>
      <c r="ABI5844" s="138"/>
      <c r="ABJ5844" s="139"/>
      <c r="ABK5844" s="139"/>
      <c r="ABL5844" s="139"/>
      <c r="ABM5844" s="139"/>
      <c r="ABN5844" s="139"/>
      <c r="ABO5844" s="139"/>
      <c r="ABP5844" s="140"/>
      <c r="ABQ5844" s="138"/>
      <c r="ABR5844" s="139"/>
      <c r="ABS5844" s="139"/>
      <c r="ABT5844" s="139"/>
      <c r="ABU5844" s="139"/>
      <c r="ABV5844" s="139"/>
      <c r="ABW5844" s="139"/>
      <c r="ABX5844" s="140"/>
      <c r="ABY5844" s="138"/>
      <c r="ABZ5844" s="139"/>
      <c r="ACA5844" s="139"/>
      <c r="ACB5844" s="139"/>
      <c r="ACC5844" s="139"/>
      <c r="ACD5844" s="139"/>
      <c r="ACE5844" s="139"/>
      <c r="ACF5844" s="140"/>
      <c r="ACG5844" s="138"/>
      <c r="ACH5844" s="139"/>
      <c r="ACI5844" s="139"/>
      <c r="ACJ5844" s="139"/>
      <c r="ACK5844" s="139"/>
      <c r="ACL5844" s="139"/>
      <c r="ACM5844" s="139"/>
      <c r="ACN5844" s="140"/>
      <c r="ACO5844" s="138"/>
      <c r="ACP5844" s="139"/>
      <c r="ACQ5844" s="139"/>
      <c r="ACR5844" s="139"/>
      <c r="ACS5844" s="139"/>
      <c r="ACT5844" s="139"/>
      <c r="ACU5844" s="139"/>
      <c r="ACV5844" s="140"/>
      <c r="ACW5844" s="138"/>
      <c r="ACX5844" s="139"/>
      <c r="ACY5844" s="139"/>
      <c r="ACZ5844" s="139"/>
      <c r="ADA5844" s="139"/>
      <c r="ADB5844" s="139"/>
      <c r="ADC5844" s="139"/>
      <c r="ADD5844" s="140"/>
      <c r="ADE5844" s="138"/>
      <c r="ADF5844" s="139"/>
      <c r="ADG5844" s="139"/>
      <c r="ADH5844" s="139"/>
      <c r="ADI5844" s="139"/>
      <c r="ADJ5844" s="139"/>
      <c r="ADK5844" s="139"/>
      <c r="ADL5844" s="140"/>
      <c r="ADM5844" s="138"/>
      <c r="ADN5844" s="139"/>
      <c r="ADO5844" s="139"/>
      <c r="ADP5844" s="139"/>
      <c r="ADQ5844" s="139"/>
      <c r="ADR5844" s="139"/>
      <c r="ADS5844" s="139"/>
      <c r="ADT5844" s="140"/>
      <c r="ADU5844" s="138"/>
      <c r="ADV5844" s="139"/>
      <c r="ADW5844" s="139"/>
      <c r="ADX5844" s="139"/>
      <c r="ADY5844" s="139"/>
      <c r="ADZ5844" s="139"/>
      <c r="AEA5844" s="139"/>
      <c r="AEB5844" s="140"/>
      <c r="AEC5844" s="138"/>
      <c r="AED5844" s="139"/>
      <c r="AEE5844" s="139"/>
      <c r="AEF5844" s="139"/>
      <c r="AEG5844" s="139"/>
      <c r="AEH5844" s="139"/>
      <c r="AEI5844" s="139"/>
      <c r="AEJ5844" s="140"/>
      <c r="AEK5844" s="138"/>
      <c r="AEL5844" s="139"/>
      <c r="AEM5844" s="139"/>
      <c r="AEN5844" s="139"/>
      <c r="AEO5844" s="139"/>
      <c r="AEP5844" s="139"/>
      <c r="AEQ5844" s="139"/>
      <c r="AER5844" s="140"/>
      <c r="AES5844" s="138"/>
      <c r="AET5844" s="139"/>
      <c r="AEU5844" s="139"/>
      <c r="AEV5844" s="139"/>
      <c r="AEW5844" s="139"/>
      <c r="AEX5844" s="139"/>
      <c r="AEY5844" s="139"/>
      <c r="AEZ5844" s="140"/>
      <c r="AFA5844" s="138"/>
      <c r="AFB5844" s="139"/>
      <c r="AFC5844" s="139"/>
      <c r="AFD5844" s="139"/>
      <c r="AFE5844" s="139"/>
      <c r="AFF5844" s="139"/>
      <c r="AFG5844" s="139"/>
      <c r="AFH5844" s="140"/>
      <c r="AFI5844" s="138"/>
      <c r="AFJ5844" s="139"/>
      <c r="AFK5844" s="139"/>
      <c r="AFL5844" s="139"/>
      <c r="AFM5844" s="139"/>
      <c r="AFN5844" s="139"/>
      <c r="AFO5844" s="139"/>
      <c r="AFP5844" s="140"/>
      <c r="AFQ5844" s="138"/>
      <c r="AFR5844" s="139"/>
      <c r="AFS5844" s="139"/>
      <c r="AFT5844" s="139"/>
      <c r="AFU5844" s="139"/>
      <c r="AFV5844" s="139"/>
      <c r="AFW5844" s="139"/>
      <c r="AFX5844" s="140"/>
      <c r="AFY5844" s="138"/>
      <c r="AFZ5844" s="139"/>
      <c r="AGA5844" s="139"/>
      <c r="AGB5844" s="139"/>
      <c r="AGC5844" s="139"/>
      <c r="AGD5844" s="139"/>
      <c r="AGE5844" s="139"/>
      <c r="AGF5844" s="140"/>
      <c r="AGG5844" s="138"/>
      <c r="AGH5844" s="139"/>
      <c r="AGI5844" s="139"/>
      <c r="AGJ5844" s="139"/>
      <c r="AGK5844" s="139"/>
      <c r="AGL5844" s="139"/>
      <c r="AGM5844" s="139"/>
      <c r="AGN5844" s="140"/>
      <c r="AGO5844" s="138"/>
      <c r="AGP5844" s="139"/>
      <c r="AGQ5844" s="139"/>
      <c r="AGR5844" s="139"/>
      <c r="AGS5844" s="139"/>
      <c r="AGT5844" s="139"/>
      <c r="AGU5844" s="139"/>
      <c r="AGV5844" s="140"/>
      <c r="AGW5844" s="138"/>
      <c r="AGX5844" s="139"/>
      <c r="AGY5844" s="139"/>
      <c r="AGZ5844" s="139"/>
      <c r="AHA5844" s="139"/>
      <c r="AHB5844" s="139"/>
      <c r="AHC5844" s="139"/>
      <c r="AHD5844" s="140"/>
      <c r="AHE5844" s="138"/>
      <c r="AHF5844" s="139"/>
      <c r="AHG5844" s="139"/>
      <c r="AHH5844" s="139"/>
      <c r="AHI5844" s="139"/>
      <c r="AHJ5844" s="139"/>
      <c r="AHK5844" s="139"/>
      <c r="AHL5844" s="140"/>
      <c r="AHM5844" s="138"/>
      <c r="AHN5844" s="139"/>
      <c r="AHO5844" s="139"/>
      <c r="AHP5844" s="139"/>
      <c r="AHQ5844" s="139"/>
      <c r="AHR5844" s="139"/>
      <c r="AHS5844" s="139"/>
      <c r="AHT5844" s="140"/>
      <c r="AHU5844" s="138"/>
      <c r="AHV5844" s="139"/>
      <c r="AHW5844" s="139"/>
      <c r="AHX5844" s="139"/>
      <c r="AHY5844" s="139"/>
      <c r="AHZ5844" s="139"/>
      <c r="AIA5844" s="139"/>
      <c r="AIB5844" s="140"/>
      <c r="AIC5844" s="138"/>
      <c r="AID5844" s="139"/>
      <c r="AIE5844" s="139"/>
      <c r="AIF5844" s="139"/>
      <c r="AIG5844" s="139"/>
      <c r="AIH5844" s="139"/>
      <c r="AII5844" s="139"/>
      <c r="AIJ5844" s="140"/>
      <c r="AIK5844" s="138"/>
      <c r="AIL5844" s="139"/>
      <c r="AIM5844" s="139"/>
      <c r="AIN5844" s="139"/>
      <c r="AIO5844" s="139"/>
      <c r="AIP5844" s="139"/>
      <c r="AIQ5844" s="139"/>
      <c r="AIR5844" s="140"/>
      <c r="AIS5844" s="138"/>
      <c r="AIT5844" s="139"/>
      <c r="AIU5844" s="139"/>
      <c r="AIV5844" s="139"/>
      <c r="AIW5844" s="139"/>
      <c r="AIX5844" s="139"/>
      <c r="AIY5844" s="139"/>
      <c r="AIZ5844" s="140"/>
      <c r="AJA5844" s="138"/>
      <c r="AJB5844" s="139"/>
      <c r="AJC5844" s="139"/>
      <c r="AJD5844" s="139"/>
      <c r="AJE5844" s="139"/>
      <c r="AJF5844" s="139"/>
      <c r="AJG5844" s="139"/>
      <c r="AJH5844" s="140"/>
      <c r="AJI5844" s="138"/>
      <c r="AJJ5844" s="139"/>
      <c r="AJK5844" s="139"/>
      <c r="AJL5844" s="139"/>
      <c r="AJM5844" s="139"/>
      <c r="AJN5844" s="139"/>
      <c r="AJO5844" s="139"/>
      <c r="AJP5844" s="140"/>
      <c r="AJQ5844" s="138"/>
      <c r="AJR5844" s="139"/>
      <c r="AJS5844" s="139"/>
      <c r="AJT5844" s="139"/>
      <c r="AJU5844" s="139"/>
      <c r="AJV5844" s="139"/>
      <c r="AJW5844" s="139"/>
      <c r="AJX5844" s="140"/>
      <c r="AJY5844" s="138"/>
      <c r="AJZ5844" s="139"/>
      <c r="AKA5844" s="139"/>
      <c r="AKB5844" s="139"/>
      <c r="AKC5844" s="139"/>
      <c r="AKD5844" s="139"/>
      <c r="AKE5844" s="139"/>
      <c r="AKF5844" s="140"/>
      <c r="AKG5844" s="138"/>
      <c r="AKH5844" s="139"/>
      <c r="AKI5844" s="139"/>
      <c r="AKJ5844" s="139"/>
      <c r="AKK5844" s="139"/>
      <c r="AKL5844" s="139"/>
      <c r="AKM5844" s="139"/>
      <c r="AKN5844" s="140"/>
      <c r="AKO5844" s="138"/>
      <c r="AKP5844" s="139"/>
      <c r="AKQ5844" s="139"/>
      <c r="AKR5844" s="139"/>
      <c r="AKS5844" s="139"/>
      <c r="AKT5844" s="139"/>
      <c r="AKU5844" s="139"/>
      <c r="AKV5844" s="140"/>
      <c r="AKW5844" s="138"/>
      <c r="AKX5844" s="139"/>
      <c r="AKY5844" s="139"/>
      <c r="AKZ5844" s="139"/>
      <c r="ALA5844" s="139"/>
      <c r="ALB5844" s="139"/>
      <c r="ALC5844" s="139"/>
      <c r="ALD5844" s="140"/>
      <c r="ALE5844" s="138"/>
      <c r="ALF5844" s="139"/>
      <c r="ALG5844" s="139"/>
      <c r="ALH5844" s="139"/>
      <c r="ALI5844" s="139"/>
      <c r="ALJ5844" s="139"/>
      <c r="ALK5844" s="139"/>
      <c r="ALL5844" s="140"/>
      <c r="ALM5844" s="138"/>
      <c r="ALN5844" s="139"/>
      <c r="ALO5844" s="139"/>
      <c r="ALP5844" s="139"/>
      <c r="ALQ5844" s="139"/>
      <c r="ALR5844" s="139"/>
      <c r="ALS5844" s="139"/>
      <c r="ALT5844" s="140"/>
      <c r="ALU5844" s="138"/>
      <c r="ALV5844" s="139"/>
      <c r="ALW5844" s="139"/>
      <c r="ALX5844" s="139"/>
      <c r="ALY5844" s="139"/>
      <c r="ALZ5844" s="139"/>
      <c r="AMA5844" s="139"/>
      <c r="AMB5844" s="140"/>
      <c r="AMC5844" s="138"/>
      <c r="AMD5844" s="139"/>
      <c r="AME5844" s="139"/>
      <c r="AMF5844" s="139"/>
      <c r="AMG5844" s="139"/>
      <c r="AMH5844" s="139"/>
      <c r="AMI5844" s="139"/>
      <c r="AMJ5844" s="140"/>
      <c r="AMK5844" s="138"/>
      <c r="AML5844" s="139"/>
      <c r="AMM5844" s="139"/>
      <c r="AMN5844" s="139"/>
      <c r="AMO5844" s="139"/>
      <c r="AMP5844" s="139"/>
      <c r="AMQ5844" s="139"/>
      <c r="AMR5844" s="140"/>
      <c r="AMS5844" s="138"/>
      <c r="AMT5844" s="139"/>
      <c r="AMU5844" s="139"/>
      <c r="AMV5844" s="139"/>
      <c r="AMW5844" s="139"/>
      <c r="AMX5844" s="139"/>
      <c r="AMY5844" s="139"/>
      <c r="AMZ5844" s="140"/>
      <c r="ANA5844" s="138"/>
      <c r="ANB5844" s="139"/>
      <c r="ANC5844" s="139"/>
      <c r="AND5844" s="139"/>
      <c r="ANE5844" s="139"/>
      <c r="ANF5844" s="139"/>
      <c r="ANG5844" s="139"/>
      <c r="ANH5844" s="140"/>
      <c r="ANI5844" s="138"/>
      <c r="ANJ5844" s="139"/>
      <c r="ANK5844" s="139"/>
      <c r="ANL5844" s="139"/>
      <c r="ANM5844" s="139"/>
      <c r="ANN5844" s="139"/>
      <c r="ANO5844" s="139"/>
      <c r="ANP5844" s="140"/>
      <c r="ANQ5844" s="138"/>
      <c r="ANR5844" s="139"/>
      <c r="ANS5844" s="139"/>
      <c r="ANT5844" s="139"/>
      <c r="ANU5844" s="139"/>
      <c r="ANV5844" s="139"/>
      <c r="ANW5844" s="139"/>
      <c r="ANX5844" s="140"/>
      <c r="ANY5844" s="138"/>
      <c r="ANZ5844" s="139"/>
      <c r="AOA5844" s="139"/>
      <c r="AOB5844" s="139"/>
      <c r="AOC5844" s="139"/>
      <c r="AOD5844" s="139"/>
      <c r="AOE5844" s="139"/>
      <c r="AOF5844" s="140"/>
      <c r="AOG5844" s="138"/>
      <c r="AOH5844" s="139"/>
      <c r="AOI5844" s="139"/>
      <c r="AOJ5844" s="139"/>
      <c r="AOK5844" s="139"/>
      <c r="AOL5844" s="139"/>
      <c r="AOM5844" s="139"/>
      <c r="AON5844" s="140"/>
      <c r="AOO5844" s="138"/>
      <c r="AOP5844" s="139"/>
      <c r="AOQ5844" s="139"/>
      <c r="AOR5844" s="139"/>
      <c r="AOS5844" s="139"/>
      <c r="AOT5844" s="139"/>
      <c r="AOU5844" s="139"/>
      <c r="AOV5844" s="140"/>
      <c r="AOW5844" s="138"/>
      <c r="AOX5844" s="139"/>
      <c r="AOY5844" s="139"/>
      <c r="AOZ5844" s="139"/>
      <c r="APA5844" s="139"/>
      <c r="APB5844" s="139"/>
      <c r="APC5844" s="139"/>
      <c r="APD5844" s="140"/>
      <c r="APE5844" s="138"/>
      <c r="APF5844" s="139"/>
      <c r="APG5844" s="139"/>
      <c r="APH5844" s="139"/>
      <c r="API5844" s="139"/>
      <c r="APJ5844" s="139"/>
      <c r="APK5844" s="139"/>
      <c r="APL5844" s="140"/>
      <c r="APM5844" s="138"/>
      <c r="APN5844" s="139"/>
      <c r="APO5844" s="139"/>
      <c r="APP5844" s="139"/>
      <c r="APQ5844" s="139"/>
      <c r="APR5844" s="139"/>
      <c r="APS5844" s="139"/>
      <c r="APT5844" s="140"/>
      <c r="APU5844" s="138"/>
      <c r="APV5844" s="139"/>
      <c r="APW5844" s="139"/>
      <c r="APX5844" s="139"/>
      <c r="APY5844" s="139"/>
      <c r="APZ5844" s="139"/>
      <c r="AQA5844" s="139"/>
      <c r="AQB5844" s="140"/>
      <c r="AQC5844" s="138"/>
      <c r="AQD5844" s="139"/>
      <c r="AQE5844" s="139"/>
      <c r="AQF5844" s="139"/>
      <c r="AQG5844" s="139"/>
      <c r="AQH5844" s="139"/>
      <c r="AQI5844" s="139"/>
      <c r="AQJ5844" s="140"/>
      <c r="AQK5844" s="138"/>
      <c r="AQL5844" s="139"/>
      <c r="AQM5844" s="139"/>
      <c r="AQN5844" s="139"/>
      <c r="AQO5844" s="139"/>
      <c r="AQP5844" s="139"/>
      <c r="AQQ5844" s="139"/>
      <c r="AQR5844" s="140"/>
      <c r="AQS5844" s="138"/>
      <c r="AQT5844" s="139"/>
      <c r="AQU5844" s="139"/>
      <c r="AQV5844" s="139"/>
      <c r="AQW5844" s="139"/>
      <c r="AQX5844" s="139"/>
      <c r="AQY5844" s="139"/>
      <c r="AQZ5844" s="140"/>
      <c r="ARA5844" s="138"/>
      <c r="ARB5844" s="139"/>
      <c r="ARC5844" s="139"/>
      <c r="ARD5844" s="139"/>
      <c r="ARE5844" s="139"/>
      <c r="ARF5844" s="139"/>
      <c r="ARG5844" s="139"/>
      <c r="ARH5844" s="140"/>
      <c r="ARI5844" s="138"/>
      <c r="ARJ5844" s="139"/>
      <c r="ARK5844" s="139"/>
      <c r="ARL5844" s="139"/>
      <c r="ARM5844" s="139"/>
      <c r="ARN5844" s="139"/>
      <c r="ARO5844" s="139"/>
      <c r="ARP5844" s="140"/>
      <c r="ARQ5844" s="138"/>
      <c r="ARR5844" s="139"/>
      <c r="ARS5844" s="139"/>
      <c r="ART5844" s="139"/>
      <c r="ARU5844" s="139"/>
      <c r="ARV5844" s="139"/>
      <c r="ARW5844" s="139"/>
      <c r="ARX5844" s="140"/>
      <c r="ARY5844" s="138"/>
      <c r="ARZ5844" s="139"/>
      <c r="ASA5844" s="139"/>
      <c r="ASB5844" s="139"/>
      <c r="ASC5844" s="139"/>
      <c r="ASD5844" s="139"/>
      <c r="ASE5844" s="139"/>
      <c r="ASF5844" s="140"/>
      <c r="ASG5844" s="138"/>
      <c r="ASH5844" s="139"/>
      <c r="ASI5844" s="139"/>
      <c r="ASJ5844" s="139"/>
      <c r="ASK5844" s="139"/>
      <c r="ASL5844" s="139"/>
      <c r="ASM5844" s="139"/>
      <c r="ASN5844" s="140"/>
      <c r="ASO5844" s="138"/>
      <c r="ASP5844" s="139"/>
      <c r="ASQ5844" s="139"/>
      <c r="ASR5844" s="139"/>
      <c r="ASS5844" s="139"/>
      <c r="AST5844" s="139"/>
      <c r="ASU5844" s="139"/>
      <c r="ASV5844" s="140"/>
      <c r="ASW5844" s="138"/>
      <c r="ASX5844" s="139"/>
      <c r="ASY5844" s="139"/>
      <c r="ASZ5844" s="139"/>
      <c r="ATA5844" s="139"/>
      <c r="ATB5844" s="139"/>
      <c r="ATC5844" s="139"/>
      <c r="ATD5844" s="140"/>
      <c r="ATE5844" s="138"/>
      <c r="ATF5844" s="139"/>
      <c r="ATG5844" s="139"/>
      <c r="ATH5844" s="139"/>
      <c r="ATI5844" s="139"/>
      <c r="ATJ5844" s="139"/>
      <c r="ATK5844" s="139"/>
      <c r="ATL5844" s="140"/>
      <c r="ATM5844" s="138"/>
      <c r="ATN5844" s="139"/>
      <c r="ATO5844" s="139"/>
      <c r="ATP5844" s="139"/>
      <c r="ATQ5844" s="139"/>
      <c r="ATR5844" s="139"/>
      <c r="ATS5844" s="139"/>
      <c r="ATT5844" s="140"/>
      <c r="ATU5844" s="138"/>
      <c r="ATV5844" s="139"/>
      <c r="ATW5844" s="139"/>
      <c r="ATX5844" s="139"/>
      <c r="ATY5844" s="139"/>
      <c r="ATZ5844" s="139"/>
      <c r="AUA5844" s="139"/>
      <c r="AUB5844" s="140"/>
      <c r="AUC5844" s="138"/>
      <c r="AUD5844" s="139"/>
      <c r="AUE5844" s="139"/>
      <c r="AUF5844" s="139"/>
      <c r="AUG5844" s="139"/>
      <c r="AUH5844" s="139"/>
      <c r="AUI5844" s="139"/>
      <c r="AUJ5844" s="140"/>
      <c r="AUK5844" s="138"/>
      <c r="AUL5844" s="139"/>
      <c r="AUM5844" s="139"/>
      <c r="AUN5844" s="139"/>
      <c r="AUO5844" s="139"/>
      <c r="AUP5844" s="139"/>
      <c r="AUQ5844" s="139"/>
      <c r="AUR5844" s="140"/>
      <c r="AUS5844" s="138"/>
      <c r="AUT5844" s="139"/>
      <c r="AUU5844" s="139"/>
      <c r="AUV5844" s="139"/>
      <c r="AUW5844" s="139"/>
      <c r="AUX5844" s="139"/>
      <c r="AUY5844" s="139"/>
      <c r="AUZ5844" s="140"/>
      <c r="AVA5844" s="138"/>
      <c r="AVB5844" s="139"/>
      <c r="AVC5844" s="139"/>
      <c r="AVD5844" s="139"/>
      <c r="AVE5844" s="139"/>
      <c r="AVF5844" s="139"/>
      <c r="AVG5844" s="139"/>
      <c r="AVH5844" s="140"/>
      <c r="AVI5844" s="138"/>
      <c r="AVJ5844" s="139"/>
      <c r="AVK5844" s="139"/>
      <c r="AVL5844" s="139"/>
      <c r="AVM5844" s="139"/>
      <c r="AVN5844" s="139"/>
      <c r="AVO5844" s="139"/>
      <c r="AVP5844" s="140"/>
      <c r="AVQ5844" s="138"/>
      <c r="AVR5844" s="139"/>
      <c r="AVS5844" s="139"/>
      <c r="AVT5844" s="139"/>
      <c r="AVU5844" s="139"/>
      <c r="AVV5844" s="139"/>
      <c r="AVW5844" s="139"/>
      <c r="AVX5844" s="140"/>
      <c r="AVY5844" s="138"/>
      <c r="AVZ5844" s="139"/>
      <c r="AWA5844" s="139"/>
      <c r="AWB5844" s="139"/>
      <c r="AWC5844" s="139"/>
      <c r="AWD5844" s="139"/>
      <c r="AWE5844" s="139"/>
      <c r="AWF5844" s="140"/>
      <c r="AWG5844" s="138"/>
      <c r="AWH5844" s="139"/>
      <c r="AWI5844" s="139"/>
      <c r="AWJ5844" s="139"/>
      <c r="AWK5844" s="139"/>
      <c r="AWL5844" s="139"/>
      <c r="AWM5844" s="139"/>
      <c r="AWN5844" s="140"/>
      <c r="AWO5844" s="138"/>
      <c r="AWP5844" s="139"/>
      <c r="AWQ5844" s="139"/>
      <c r="AWR5844" s="139"/>
      <c r="AWS5844" s="139"/>
      <c r="AWT5844" s="139"/>
      <c r="AWU5844" s="139"/>
      <c r="AWV5844" s="140"/>
      <c r="AWW5844" s="138"/>
      <c r="AWX5844" s="139"/>
      <c r="AWY5844" s="139"/>
      <c r="AWZ5844" s="139"/>
      <c r="AXA5844" s="139"/>
      <c r="AXB5844" s="139"/>
      <c r="AXC5844" s="139"/>
      <c r="AXD5844" s="140"/>
      <c r="AXE5844" s="138"/>
      <c r="AXF5844" s="139"/>
      <c r="AXG5844" s="139"/>
      <c r="AXH5844" s="139"/>
      <c r="AXI5844" s="139"/>
      <c r="AXJ5844" s="139"/>
      <c r="AXK5844" s="139"/>
      <c r="AXL5844" s="140"/>
      <c r="AXM5844" s="138"/>
      <c r="AXN5844" s="139"/>
      <c r="AXO5844" s="139"/>
      <c r="AXP5844" s="139"/>
      <c r="AXQ5844" s="139"/>
      <c r="AXR5844" s="139"/>
      <c r="AXS5844" s="139"/>
      <c r="AXT5844" s="140"/>
      <c r="AXU5844" s="138"/>
      <c r="AXV5844" s="139"/>
      <c r="AXW5844" s="139"/>
      <c r="AXX5844" s="139"/>
      <c r="AXY5844" s="139"/>
      <c r="AXZ5844" s="139"/>
      <c r="AYA5844" s="139"/>
      <c r="AYB5844" s="140"/>
      <c r="AYC5844" s="138"/>
      <c r="AYD5844" s="139"/>
      <c r="AYE5844" s="139"/>
      <c r="AYF5844" s="139"/>
      <c r="AYG5844" s="139"/>
      <c r="AYH5844" s="139"/>
      <c r="AYI5844" s="139"/>
      <c r="AYJ5844" s="140"/>
      <c r="AYK5844" s="138"/>
      <c r="AYL5844" s="139"/>
      <c r="AYM5844" s="139"/>
      <c r="AYN5844" s="139"/>
      <c r="AYO5844" s="139"/>
      <c r="AYP5844" s="139"/>
      <c r="AYQ5844" s="139"/>
      <c r="AYR5844" s="140"/>
      <c r="AYS5844" s="138"/>
      <c r="AYT5844" s="139"/>
      <c r="AYU5844" s="139"/>
      <c r="AYV5844" s="139"/>
      <c r="AYW5844" s="139"/>
      <c r="AYX5844" s="139"/>
      <c r="AYY5844" s="139"/>
      <c r="AYZ5844" s="140"/>
      <c r="AZA5844" s="138"/>
      <c r="AZB5844" s="139"/>
      <c r="AZC5844" s="139"/>
      <c r="AZD5844" s="139"/>
      <c r="AZE5844" s="139"/>
      <c r="AZF5844" s="139"/>
      <c r="AZG5844" s="139"/>
      <c r="AZH5844" s="140"/>
      <c r="AZI5844" s="138"/>
      <c r="AZJ5844" s="139"/>
      <c r="AZK5844" s="139"/>
      <c r="AZL5844" s="139"/>
      <c r="AZM5844" s="139"/>
      <c r="AZN5844" s="139"/>
      <c r="AZO5844" s="139"/>
      <c r="AZP5844" s="140"/>
      <c r="AZQ5844" s="138"/>
      <c r="AZR5844" s="139"/>
      <c r="AZS5844" s="139"/>
      <c r="AZT5844" s="139"/>
      <c r="AZU5844" s="139"/>
      <c r="AZV5844" s="139"/>
      <c r="AZW5844" s="139"/>
      <c r="AZX5844" s="140"/>
      <c r="AZY5844" s="138"/>
      <c r="AZZ5844" s="139"/>
      <c r="BAA5844" s="139"/>
      <c r="BAB5844" s="139"/>
      <c r="BAC5844" s="139"/>
      <c r="BAD5844" s="139"/>
      <c r="BAE5844" s="139"/>
      <c r="BAF5844" s="140"/>
      <c r="BAG5844" s="138"/>
      <c r="BAH5844" s="139"/>
      <c r="BAI5844" s="139"/>
      <c r="BAJ5844" s="139"/>
      <c r="BAK5844" s="139"/>
      <c r="BAL5844" s="139"/>
      <c r="BAM5844" s="139"/>
      <c r="BAN5844" s="140"/>
      <c r="BAO5844" s="138"/>
      <c r="BAP5844" s="139"/>
      <c r="BAQ5844" s="139"/>
      <c r="BAR5844" s="139"/>
      <c r="BAS5844" s="139"/>
      <c r="BAT5844" s="139"/>
      <c r="BAU5844" s="139"/>
      <c r="BAV5844" s="140"/>
      <c r="BAW5844" s="138"/>
      <c r="BAX5844" s="139"/>
      <c r="BAY5844" s="139"/>
      <c r="BAZ5844" s="139"/>
      <c r="BBA5844" s="139"/>
      <c r="BBB5844" s="139"/>
      <c r="BBC5844" s="139"/>
      <c r="BBD5844" s="140"/>
      <c r="BBE5844" s="138"/>
      <c r="BBF5844" s="139"/>
      <c r="BBG5844" s="139"/>
      <c r="BBH5844" s="139"/>
      <c r="BBI5844" s="139"/>
      <c r="BBJ5844" s="139"/>
      <c r="BBK5844" s="139"/>
      <c r="BBL5844" s="140"/>
      <c r="BBM5844" s="138"/>
      <c r="BBN5844" s="139"/>
      <c r="BBO5844" s="139"/>
      <c r="BBP5844" s="139"/>
      <c r="BBQ5844" s="139"/>
      <c r="BBR5844" s="139"/>
      <c r="BBS5844" s="139"/>
      <c r="BBT5844" s="140"/>
      <c r="BBU5844" s="138"/>
      <c r="BBV5844" s="139"/>
      <c r="BBW5844" s="139"/>
      <c r="BBX5844" s="139"/>
      <c r="BBY5844" s="139"/>
      <c r="BBZ5844" s="139"/>
      <c r="BCA5844" s="139"/>
      <c r="BCB5844" s="140"/>
      <c r="BCC5844" s="138"/>
      <c r="BCD5844" s="139"/>
      <c r="BCE5844" s="139"/>
      <c r="BCF5844" s="139"/>
      <c r="BCG5844" s="139"/>
      <c r="BCH5844" s="139"/>
      <c r="BCI5844" s="139"/>
      <c r="BCJ5844" s="140"/>
      <c r="BCK5844" s="138"/>
      <c r="BCL5844" s="139"/>
      <c r="BCM5844" s="139"/>
      <c r="BCN5844" s="139"/>
      <c r="BCO5844" s="139"/>
      <c r="BCP5844" s="139"/>
      <c r="BCQ5844" s="139"/>
      <c r="BCR5844" s="140"/>
      <c r="BCS5844" s="138"/>
      <c r="BCT5844" s="139"/>
      <c r="BCU5844" s="139"/>
      <c r="BCV5844" s="139"/>
      <c r="BCW5844" s="139"/>
      <c r="BCX5844" s="139"/>
      <c r="BCY5844" s="139"/>
      <c r="BCZ5844" s="140"/>
      <c r="BDA5844" s="138"/>
      <c r="BDB5844" s="139"/>
      <c r="BDC5844" s="139"/>
      <c r="BDD5844" s="139"/>
      <c r="BDE5844" s="139"/>
      <c r="BDF5844" s="139"/>
      <c r="BDG5844" s="139"/>
      <c r="BDH5844" s="140"/>
      <c r="BDI5844" s="138"/>
      <c r="BDJ5844" s="139"/>
      <c r="BDK5844" s="139"/>
      <c r="BDL5844" s="139"/>
      <c r="BDM5844" s="139"/>
      <c r="BDN5844" s="139"/>
      <c r="BDO5844" s="139"/>
      <c r="BDP5844" s="140"/>
      <c r="BDQ5844" s="138"/>
      <c r="BDR5844" s="139"/>
      <c r="BDS5844" s="139"/>
      <c r="BDT5844" s="139"/>
      <c r="BDU5844" s="139"/>
      <c r="BDV5844" s="139"/>
      <c r="BDW5844" s="139"/>
      <c r="BDX5844" s="140"/>
      <c r="BDY5844" s="138"/>
      <c r="BDZ5844" s="139"/>
      <c r="BEA5844" s="139"/>
      <c r="BEB5844" s="139"/>
      <c r="BEC5844" s="139"/>
      <c r="BED5844" s="139"/>
      <c r="BEE5844" s="139"/>
      <c r="BEF5844" s="140"/>
      <c r="BEG5844" s="138"/>
      <c r="BEH5844" s="139"/>
      <c r="BEI5844" s="139"/>
      <c r="BEJ5844" s="139"/>
      <c r="BEK5844" s="139"/>
      <c r="BEL5844" s="139"/>
      <c r="BEM5844" s="139"/>
      <c r="BEN5844" s="140"/>
      <c r="BEO5844" s="138"/>
      <c r="BEP5844" s="139"/>
      <c r="BEQ5844" s="139"/>
      <c r="BER5844" s="139"/>
      <c r="BES5844" s="139"/>
      <c r="BET5844" s="139"/>
      <c r="BEU5844" s="139"/>
      <c r="BEV5844" s="140"/>
      <c r="BEW5844" s="138"/>
      <c r="BEX5844" s="139"/>
      <c r="BEY5844" s="139"/>
      <c r="BEZ5844" s="139"/>
      <c r="BFA5844" s="139"/>
      <c r="BFB5844" s="139"/>
      <c r="BFC5844" s="139"/>
      <c r="BFD5844" s="140"/>
      <c r="BFE5844" s="138"/>
      <c r="BFF5844" s="139"/>
      <c r="BFG5844" s="139"/>
      <c r="BFH5844" s="139"/>
      <c r="BFI5844" s="139"/>
      <c r="BFJ5844" s="139"/>
      <c r="BFK5844" s="139"/>
      <c r="BFL5844" s="140"/>
      <c r="BFM5844" s="138"/>
      <c r="BFN5844" s="139"/>
      <c r="BFO5844" s="139"/>
      <c r="BFP5844" s="139"/>
      <c r="BFQ5844" s="139"/>
      <c r="BFR5844" s="139"/>
      <c r="BFS5844" s="139"/>
      <c r="BFT5844" s="140"/>
      <c r="BFU5844" s="138"/>
      <c r="BFV5844" s="139"/>
      <c r="BFW5844" s="139"/>
      <c r="BFX5844" s="139"/>
      <c r="BFY5844" s="139"/>
      <c r="BFZ5844" s="139"/>
      <c r="BGA5844" s="139"/>
      <c r="BGB5844" s="140"/>
      <c r="BGC5844" s="138"/>
      <c r="BGD5844" s="139"/>
      <c r="BGE5844" s="139"/>
      <c r="BGF5844" s="139"/>
      <c r="BGG5844" s="139"/>
      <c r="BGH5844" s="139"/>
      <c r="BGI5844" s="139"/>
      <c r="BGJ5844" s="140"/>
      <c r="BGK5844" s="138"/>
      <c r="BGL5844" s="139"/>
      <c r="BGM5844" s="139"/>
      <c r="BGN5844" s="139"/>
      <c r="BGO5844" s="139"/>
      <c r="BGP5844" s="139"/>
      <c r="BGQ5844" s="139"/>
      <c r="BGR5844" s="140"/>
      <c r="BGS5844" s="138"/>
      <c r="BGT5844" s="139"/>
      <c r="BGU5844" s="139"/>
      <c r="BGV5844" s="139"/>
      <c r="BGW5844" s="139"/>
      <c r="BGX5844" s="139"/>
      <c r="BGY5844" s="139"/>
      <c r="BGZ5844" s="140"/>
      <c r="BHA5844" s="138"/>
      <c r="BHB5844" s="139"/>
      <c r="BHC5844" s="139"/>
      <c r="BHD5844" s="139"/>
      <c r="BHE5844" s="139"/>
      <c r="BHF5844" s="139"/>
      <c r="BHG5844" s="139"/>
      <c r="BHH5844" s="140"/>
      <c r="BHI5844" s="138"/>
      <c r="BHJ5844" s="139"/>
      <c r="BHK5844" s="139"/>
      <c r="BHL5844" s="139"/>
      <c r="BHM5844" s="139"/>
      <c r="BHN5844" s="139"/>
      <c r="BHO5844" s="139"/>
      <c r="BHP5844" s="140"/>
      <c r="BHQ5844" s="138"/>
      <c r="BHR5844" s="139"/>
      <c r="BHS5844" s="139"/>
      <c r="BHT5844" s="139"/>
      <c r="BHU5844" s="139"/>
      <c r="BHV5844" s="139"/>
      <c r="BHW5844" s="139"/>
      <c r="BHX5844" s="140"/>
      <c r="BHY5844" s="138"/>
      <c r="BHZ5844" s="139"/>
      <c r="BIA5844" s="139"/>
      <c r="BIB5844" s="139"/>
      <c r="BIC5844" s="139"/>
      <c r="BID5844" s="139"/>
      <c r="BIE5844" s="139"/>
      <c r="BIF5844" s="140"/>
      <c r="BIG5844" s="138"/>
      <c r="BIH5844" s="139"/>
      <c r="BII5844" s="139"/>
      <c r="BIJ5844" s="139"/>
      <c r="BIK5844" s="139"/>
      <c r="BIL5844" s="139"/>
      <c r="BIM5844" s="139"/>
      <c r="BIN5844" s="140"/>
      <c r="BIO5844" s="138"/>
      <c r="BIP5844" s="139"/>
      <c r="BIQ5844" s="139"/>
      <c r="BIR5844" s="139"/>
      <c r="BIS5844" s="139"/>
      <c r="BIT5844" s="139"/>
      <c r="BIU5844" s="139"/>
      <c r="BIV5844" s="140"/>
      <c r="BIW5844" s="138"/>
      <c r="BIX5844" s="139"/>
      <c r="BIY5844" s="139"/>
      <c r="BIZ5844" s="139"/>
      <c r="BJA5844" s="139"/>
      <c r="BJB5844" s="139"/>
      <c r="BJC5844" s="139"/>
      <c r="BJD5844" s="140"/>
      <c r="BJE5844" s="138"/>
      <c r="BJF5844" s="139"/>
      <c r="BJG5844" s="139"/>
      <c r="BJH5844" s="139"/>
      <c r="BJI5844" s="139"/>
      <c r="BJJ5844" s="139"/>
      <c r="BJK5844" s="139"/>
      <c r="BJL5844" s="140"/>
      <c r="BJM5844" s="138"/>
      <c r="BJN5844" s="139"/>
      <c r="BJO5844" s="139"/>
      <c r="BJP5844" s="139"/>
      <c r="BJQ5844" s="139"/>
      <c r="BJR5844" s="139"/>
      <c r="BJS5844" s="139"/>
      <c r="BJT5844" s="140"/>
      <c r="BJU5844" s="138"/>
      <c r="BJV5844" s="139"/>
      <c r="BJW5844" s="139"/>
      <c r="BJX5844" s="139"/>
      <c r="BJY5844" s="139"/>
      <c r="BJZ5844" s="139"/>
      <c r="BKA5844" s="139"/>
      <c r="BKB5844" s="140"/>
      <c r="BKC5844" s="138"/>
      <c r="BKD5844" s="139"/>
      <c r="BKE5844" s="139"/>
      <c r="BKF5844" s="139"/>
      <c r="BKG5844" s="139"/>
      <c r="BKH5844" s="139"/>
      <c r="BKI5844" s="139"/>
      <c r="BKJ5844" s="140"/>
      <c r="BKK5844" s="138"/>
      <c r="BKL5844" s="139"/>
      <c r="BKM5844" s="139"/>
      <c r="BKN5844" s="139"/>
      <c r="BKO5844" s="139"/>
      <c r="BKP5844" s="139"/>
      <c r="BKQ5844" s="139"/>
      <c r="BKR5844" s="140"/>
      <c r="BKS5844" s="138"/>
      <c r="BKT5844" s="139"/>
      <c r="BKU5844" s="139"/>
      <c r="BKV5844" s="139"/>
      <c r="BKW5844" s="139"/>
      <c r="BKX5844" s="139"/>
      <c r="BKY5844" s="139"/>
      <c r="BKZ5844" s="140"/>
      <c r="BLA5844" s="138"/>
      <c r="BLB5844" s="139"/>
      <c r="BLC5844" s="139"/>
      <c r="BLD5844" s="139"/>
      <c r="BLE5844" s="139"/>
      <c r="BLF5844" s="139"/>
      <c r="BLG5844" s="139"/>
      <c r="BLH5844" s="140"/>
      <c r="BLI5844" s="138"/>
      <c r="BLJ5844" s="139"/>
      <c r="BLK5844" s="139"/>
      <c r="BLL5844" s="139"/>
      <c r="BLM5844" s="139"/>
      <c r="BLN5844" s="139"/>
      <c r="BLO5844" s="139"/>
      <c r="BLP5844" s="140"/>
      <c r="BLQ5844" s="138"/>
      <c r="BLR5844" s="139"/>
      <c r="BLS5844" s="139"/>
      <c r="BLT5844" s="139"/>
      <c r="BLU5844" s="139"/>
      <c r="BLV5844" s="139"/>
      <c r="BLW5844" s="139"/>
      <c r="BLX5844" s="140"/>
      <c r="BLY5844" s="138"/>
      <c r="BLZ5844" s="139"/>
      <c r="BMA5844" s="139"/>
      <c r="BMB5844" s="139"/>
      <c r="BMC5844" s="139"/>
      <c r="BMD5844" s="139"/>
      <c r="BME5844" s="139"/>
      <c r="BMF5844" s="140"/>
      <c r="BMG5844" s="138"/>
      <c r="BMH5844" s="139"/>
      <c r="BMI5844" s="139"/>
      <c r="BMJ5844" s="139"/>
      <c r="BMK5844" s="139"/>
      <c r="BML5844" s="139"/>
      <c r="BMM5844" s="139"/>
      <c r="BMN5844" s="140"/>
      <c r="BMO5844" s="138"/>
      <c r="BMP5844" s="139"/>
      <c r="BMQ5844" s="139"/>
      <c r="BMR5844" s="139"/>
      <c r="BMS5844" s="139"/>
      <c r="BMT5844" s="139"/>
      <c r="BMU5844" s="139"/>
      <c r="BMV5844" s="140"/>
      <c r="BMW5844" s="138"/>
      <c r="BMX5844" s="139"/>
      <c r="BMY5844" s="139"/>
      <c r="BMZ5844" s="139"/>
      <c r="BNA5844" s="139"/>
      <c r="BNB5844" s="139"/>
      <c r="BNC5844" s="139"/>
      <c r="BND5844" s="140"/>
      <c r="BNE5844" s="138"/>
      <c r="BNF5844" s="139"/>
      <c r="BNG5844" s="139"/>
      <c r="BNH5844" s="139"/>
      <c r="BNI5844" s="139"/>
      <c r="BNJ5844" s="139"/>
      <c r="BNK5844" s="139"/>
      <c r="BNL5844" s="140"/>
      <c r="BNM5844" s="138"/>
      <c r="BNN5844" s="139"/>
      <c r="BNO5844" s="139"/>
      <c r="BNP5844" s="139"/>
      <c r="BNQ5844" s="139"/>
      <c r="BNR5844" s="139"/>
      <c r="BNS5844" s="139"/>
      <c r="BNT5844" s="140"/>
      <c r="BNU5844" s="138"/>
      <c r="BNV5844" s="139"/>
      <c r="BNW5844" s="139"/>
      <c r="BNX5844" s="139"/>
      <c r="BNY5844" s="139"/>
      <c r="BNZ5844" s="139"/>
      <c r="BOA5844" s="139"/>
      <c r="BOB5844" s="140"/>
      <c r="BOC5844" s="138"/>
      <c r="BOD5844" s="139"/>
      <c r="BOE5844" s="139"/>
      <c r="BOF5844" s="139"/>
      <c r="BOG5844" s="139"/>
      <c r="BOH5844" s="139"/>
      <c r="BOI5844" s="139"/>
      <c r="BOJ5844" s="140"/>
      <c r="BOK5844" s="138"/>
      <c r="BOL5844" s="139"/>
      <c r="BOM5844" s="139"/>
      <c r="BON5844" s="139"/>
      <c r="BOO5844" s="139"/>
      <c r="BOP5844" s="139"/>
      <c r="BOQ5844" s="139"/>
      <c r="BOR5844" s="140"/>
      <c r="BOS5844" s="138"/>
      <c r="BOT5844" s="139"/>
      <c r="BOU5844" s="139"/>
      <c r="BOV5844" s="139"/>
      <c r="BOW5844" s="139"/>
      <c r="BOX5844" s="139"/>
      <c r="BOY5844" s="139"/>
      <c r="BOZ5844" s="140"/>
      <c r="BPA5844" s="138"/>
      <c r="BPB5844" s="139"/>
      <c r="BPC5844" s="139"/>
      <c r="BPD5844" s="139"/>
      <c r="BPE5844" s="139"/>
      <c r="BPF5844" s="139"/>
      <c r="BPG5844" s="139"/>
      <c r="BPH5844" s="140"/>
      <c r="BPI5844" s="138"/>
      <c r="BPJ5844" s="139"/>
      <c r="BPK5844" s="139"/>
      <c r="BPL5844" s="139"/>
      <c r="BPM5844" s="139"/>
      <c r="BPN5844" s="139"/>
      <c r="BPO5844" s="139"/>
      <c r="BPP5844" s="140"/>
      <c r="BPQ5844" s="138"/>
      <c r="BPR5844" s="139"/>
      <c r="BPS5844" s="139"/>
      <c r="BPT5844" s="139"/>
      <c r="BPU5844" s="139"/>
      <c r="BPV5844" s="139"/>
      <c r="BPW5844" s="139"/>
      <c r="BPX5844" s="140"/>
      <c r="BPY5844" s="138"/>
      <c r="BPZ5844" s="139"/>
      <c r="BQA5844" s="139"/>
      <c r="BQB5844" s="139"/>
      <c r="BQC5844" s="139"/>
      <c r="BQD5844" s="139"/>
      <c r="BQE5844" s="139"/>
      <c r="BQF5844" s="140"/>
      <c r="BQG5844" s="138"/>
      <c r="BQH5844" s="139"/>
      <c r="BQI5844" s="139"/>
      <c r="BQJ5844" s="139"/>
      <c r="BQK5844" s="139"/>
      <c r="BQL5844" s="139"/>
      <c r="BQM5844" s="139"/>
      <c r="BQN5844" s="140"/>
      <c r="BQO5844" s="138"/>
      <c r="BQP5844" s="139"/>
      <c r="BQQ5844" s="139"/>
      <c r="BQR5844" s="139"/>
      <c r="BQS5844" s="139"/>
      <c r="BQT5844" s="139"/>
      <c r="BQU5844" s="139"/>
      <c r="BQV5844" s="140"/>
      <c r="BQW5844" s="138"/>
      <c r="BQX5844" s="139"/>
      <c r="BQY5844" s="139"/>
      <c r="BQZ5844" s="139"/>
      <c r="BRA5844" s="139"/>
      <c r="BRB5844" s="139"/>
      <c r="BRC5844" s="139"/>
      <c r="BRD5844" s="140"/>
      <c r="BRE5844" s="138"/>
      <c r="BRF5844" s="139"/>
      <c r="BRG5844" s="139"/>
      <c r="BRH5844" s="139"/>
      <c r="BRI5844" s="139"/>
      <c r="BRJ5844" s="139"/>
      <c r="BRK5844" s="139"/>
      <c r="BRL5844" s="140"/>
      <c r="BRM5844" s="138"/>
      <c r="BRN5844" s="139"/>
      <c r="BRO5844" s="139"/>
      <c r="BRP5844" s="139"/>
      <c r="BRQ5844" s="139"/>
      <c r="BRR5844" s="139"/>
      <c r="BRS5844" s="139"/>
      <c r="BRT5844" s="140"/>
      <c r="BRU5844" s="138"/>
      <c r="BRV5844" s="139"/>
      <c r="BRW5844" s="139"/>
      <c r="BRX5844" s="139"/>
      <c r="BRY5844" s="139"/>
      <c r="BRZ5844" s="139"/>
      <c r="BSA5844" s="139"/>
      <c r="BSB5844" s="140"/>
      <c r="BSC5844" s="138"/>
      <c r="BSD5844" s="139"/>
      <c r="BSE5844" s="139"/>
      <c r="BSF5844" s="139"/>
      <c r="BSG5844" s="139"/>
      <c r="BSH5844" s="139"/>
      <c r="BSI5844" s="139"/>
      <c r="BSJ5844" s="140"/>
      <c r="BSK5844" s="138"/>
      <c r="BSL5844" s="139"/>
      <c r="BSM5844" s="139"/>
      <c r="BSN5844" s="139"/>
      <c r="BSO5844" s="139"/>
      <c r="BSP5844" s="139"/>
      <c r="BSQ5844" s="139"/>
      <c r="BSR5844" s="140"/>
      <c r="BSS5844" s="138"/>
      <c r="BST5844" s="139"/>
      <c r="BSU5844" s="139"/>
      <c r="BSV5844" s="139"/>
      <c r="BSW5844" s="139"/>
      <c r="BSX5844" s="139"/>
      <c r="BSY5844" s="139"/>
      <c r="BSZ5844" s="140"/>
      <c r="BTA5844" s="138"/>
      <c r="BTB5844" s="139"/>
      <c r="BTC5844" s="139"/>
      <c r="BTD5844" s="139"/>
      <c r="BTE5844" s="139"/>
      <c r="BTF5844" s="139"/>
      <c r="BTG5844" s="139"/>
      <c r="BTH5844" s="140"/>
      <c r="BTI5844" s="138"/>
      <c r="BTJ5844" s="139"/>
      <c r="BTK5844" s="139"/>
      <c r="BTL5844" s="139"/>
      <c r="BTM5844" s="139"/>
      <c r="BTN5844" s="139"/>
      <c r="BTO5844" s="139"/>
      <c r="BTP5844" s="140"/>
      <c r="BTQ5844" s="138"/>
      <c r="BTR5844" s="139"/>
      <c r="BTS5844" s="139"/>
      <c r="BTT5844" s="139"/>
      <c r="BTU5844" s="139"/>
      <c r="BTV5844" s="139"/>
      <c r="BTW5844" s="139"/>
      <c r="BTX5844" s="140"/>
      <c r="BTY5844" s="138"/>
      <c r="BTZ5844" s="139"/>
      <c r="BUA5844" s="139"/>
      <c r="BUB5844" s="139"/>
      <c r="BUC5844" s="139"/>
      <c r="BUD5844" s="139"/>
      <c r="BUE5844" s="139"/>
      <c r="BUF5844" s="140"/>
      <c r="BUG5844" s="138"/>
      <c r="BUH5844" s="139"/>
      <c r="BUI5844" s="139"/>
      <c r="BUJ5844" s="139"/>
      <c r="BUK5844" s="139"/>
      <c r="BUL5844" s="139"/>
      <c r="BUM5844" s="139"/>
      <c r="BUN5844" s="140"/>
      <c r="BUO5844" s="138"/>
      <c r="BUP5844" s="139"/>
      <c r="BUQ5844" s="139"/>
      <c r="BUR5844" s="139"/>
      <c r="BUS5844" s="139"/>
      <c r="BUT5844" s="139"/>
      <c r="BUU5844" s="139"/>
      <c r="BUV5844" s="140"/>
      <c r="BUW5844" s="138"/>
      <c r="BUX5844" s="139"/>
      <c r="BUY5844" s="139"/>
      <c r="BUZ5844" s="139"/>
      <c r="BVA5844" s="139"/>
      <c r="BVB5844" s="139"/>
      <c r="BVC5844" s="139"/>
      <c r="BVD5844" s="140"/>
      <c r="BVE5844" s="138"/>
      <c r="BVF5844" s="139"/>
      <c r="BVG5844" s="139"/>
      <c r="BVH5844" s="139"/>
      <c r="BVI5844" s="139"/>
      <c r="BVJ5844" s="139"/>
      <c r="BVK5844" s="139"/>
      <c r="BVL5844" s="140"/>
      <c r="BVM5844" s="138"/>
      <c r="BVN5844" s="139"/>
      <c r="BVO5844" s="139"/>
      <c r="BVP5844" s="139"/>
      <c r="BVQ5844" s="139"/>
      <c r="BVR5844" s="139"/>
      <c r="BVS5844" s="139"/>
      <c r="BVT5844" s="140"/>
      <c r="BVU5844" s="138"/>
      <c r="BVV5844" s="139"/>
      <c r="BVW5844" s="139"/>
      <c r="BVX5844" s="139"/>
      <c r="BVY5844" s="139"/>
      <c r="BVZ5844" s="139"/>
      <c r="BWA5844" s="139"/>
      <c r="BWB5844" s="140"/>
      <c r="BWC5844" s="138"/>
      <c r="BWD5844" s="139"/>
      <c r="BWE5844" s="139"/>
      <c r="BWF5844" s="139"/>
      <c r="BWG5844" s="139"/>
      <c r="BWH5844" s="139"/>
      <c r="BWI5844" s="139"/>
      <c r="BWJ5844" s="140"/>
      <c r="BWK5844" s="138"/>
      <c r="BWL5844" s="139"/>
      <c r="BWM5844" s="139"/>
      <c r="BWN5844" s="139"/>
      <c r="BWO5844" s="139"/>
      <c r="BWP5844" s="139"/>
      <c r="BWQ5844" s="139"/>
      <c r="BWR5844" s="140"/>
      <c r="BWS5844" s="138"/>
      <c r="BWT5844" s="139"/>
      <c r="BWU5844" s="139"/>
      <c r="BWV5844" s="139"/>
      <c r="BWW5844" s="139"/>
      <c r="BWX5844" s="139"/>
      <c r="BWY5844" s="139"/>
      <c r="BWZ5844" s="140"/>
      <c r="BXA5844" s="138"/>
      <c r="BXB5844" s="139"/>
      <c r="BXC5844" s="139"/>
      <c r="BXD5844" s="139"/>
      <c r="BXE5844" s="139"/>
      <c r="BXF5844" s="139"/>
      <c r="BXG5844" s="139"/>
      <c r="BXH5844" s="140"/>
      <c r="BXI5844" s="138"/>
      <c r="BXJ5844" s="139"/>
      <c r="BXK5844" s="139"/>
      <c r="BXL5844" s="139"/>
      <c r="BXM5844" s="139"/>
      <c r="BXN5844" s="139"/>
      <c r="BXO5844" s="139"/>
      <c r="BXP5844" s="140"/>
      <c r="BXQ5844" s="138"/>
      <c r="BXR5844" s="139"/>
      <c r="BXS5844" s="139"/>
      <c r="BXT5844" s="139"/>
      <c r="BXU5844" s="139"/>
      <c r="BXV5844" s="139"/>
      <c r="BXW5844" s="139"/>
      <c r="BXX5844" s="140"/>
      <c r="BXY5844" s="138"/>
      <c r="BXZ5844" s="139"/>
      <c r="BYA5844" s="139"/>
      <c r="BYB5844" s="139"/>
      <c r="BYC5844" s="139"/>
      <c r="BYD5844" s="139"/>
      <c r="BYE5844" s="139"/>
      <c r="BYF5844" s="140"/>
      <c r="BYG5844" s="138"/>
      <c r="BYH5844" s="139"/>
      <c r="BYI5844" s="139"/>
      <c r="BYJ5844" s="139"/>
      <c r="BYK5844" s="139"/>
      <c r="BYL5844" s="139"/>
      <c r="BYM5844" s="139"/>
      <c r="BYN5844" s="140"/>
      <c r="BYO5844" s="138"/>
      <c r="BYP5844" s="139"/>
      <c r="BYQ5844" s="139"/>
      <c r="BYR5844" s="139"/>
      <c r="BYS5844" s="139"/>
      <c r="BYT5844" s="139"/>
      <c r="BYU5844" s="139"/>
      <c r="BYV5844" s="140"/>
      <c r="BYW5844" s="138"/>
      <c r="BYX5844" s="139"/>
      <c r="BYY5844" s="139"/>
      <c r="BYZ5844" s="139"/>
      <c r="BZA5844" s="139"/>
      <c r="BZB5844" s="139"/>
      <c r="BZC5844" s="139"/>
      <c r="BZD5844" s="140"/>
      <c r="BZE5844" s="138"/>
      <c r="BZF5844" s="139"/>
      <c r="BZG5844" s="139"/>
      <c r="BZH5844" s="139"/>
      <c r="BZI5844" s="139"/>
      <c r="BZJ5844" s="139"/>
      <c r="BZK5844" s="139"/>
      <c r="BZL5844" s="140"/>
      <c r="BZM5844" s="138"/>
      <c r="BZN5844" s="139"/>
      <c r="BZO5844" s="139"/>
      <c r="BZP5844" s="139"/>
      <c r="BZQ5844" s="139"/>
      <c r="BZR5844" s="139"/>
      <c r="BZS5844" s="139"/>
      <c r="BZT5844" s="140"/>
      <c r="BZU5844" s="138"/>
      <c r="BZV5844" s="139"/>
      <c r="BZW5844" s="139"/>
      <c r="BZX5844" s="139"/>
      <c r="BZY5844" s="139"/>
      <c r="BZZ5844" s="139"/>
      <c r="CAA5844" s="139"/>
      <c r="CAB5844" s="140"/>
      <c r="CAC5844" s="138"/>
      <c r="CAD5844" s="139"/>
      <c r="CAE5844" s="139"/>
      <c r="CAF5844" s="139"/>
      <c r="CAG5844" s="139"/>
      <c r="CAH5844" s="139"/>
      <c r="CAI5844" s="139"/>
      <c r="CAJ5844" s="140"/>
      <c r="CAK5844" s="138"/>
      <c r="CAL5844" s="139"/>
      <c r="CAM5844" s="139"/>
      <c r="CAN5844" s="139"/>
      <c r="CAO5844" s="139"/>
      <c r="CAP5844" s="139"/>
      <c r="CAQ5844" s="139"/>
      <c r="CAR5844" s="140"/>
      <c r="CAS5844" s="138"/>
      <c r="CAT5844" s="139"/>
      <c r="CAU5844" s="139"/>
      <c r="CAV5844" s="139"/>
      <c r="CAW5844" s="139"/>
      <c r="CAX5844" s="139"/>
      <c r="CAY5844" s="139"/>
      <c r="CAZ5844" s="140"/>
      <c r="CBA5844" s="138"/>
      <c r="CBB5844" s="139"/>
      <c r="CBC5844" s="139"/>
      <c r="CBD5844" s="139"/>
      <c r="CBE5844" s="139"/>
      <c r="CBF5844" s="139"/>
      <c r="CBG5844" s="139"/>
      <c r="CBH5844" s="140"/>
      <c r="CBI5844" s="138"/>
      <c r="CBJ5844" s="139"/>
      <c r="CBK5844" s="139"/>
      <c r="CBL5844" s="139"/>
      <c r="CBM5844" s="139"/>
      <c r="CBN5844" s="139"/>
      <c r="CBO5844" s="139"/>
      <c r="CBP5844" s="140"/>
      <c r="CBQ5844" s="138"/>
      <c r="CBR5844" s="139"/>
      <c r="CBS5844" s="139"/>
      <c r="CBT5844" s="139"/>
      <c r="CBU5844" s="139"/>
      <c r="CBV5844" s="139"/>
      <c r="CBW5844" s="139"/>
      <c r="CBX5844" s="140"/>
      <c r="CBY5844" s="138"/>
      <c r="CBZ5844" s="139"/>
      <c r="CCA5844" s="139"/>
      <c r="CCB5844" s="139"/>
      <c r="CCC5844" s="139"/>
      <c r="CCD5844" s="139"/>
      <c r="CCE5844" s="139"/>
      <c r="CCF5844" s="140"/>
      <c r="CCG5844" s="138"/>
      <c r="CCH5844" s="139"/>
      <c r="CCI5844" s="139"/>
      <c r="CCJ5844" s="139"/>
      <c r="CCK5844" s="139"/>
      <c r="CCL5844" s="139"/>
      <c r="CCM5844" s="139"/>
      <c r="CCN5844" s="140"/>
      <c r="CCO5844" s="138"/>
      <c r="CCP5844" s="139"/>
      <c r="CCQ5844" s="139"/>
      <c r="CCR5844" s="139"/>
      <c r="CCS5844" s="139"/>
      <c r="CCT5844" s="139"/>
      <c r="CCU5844" s="139"/>
      <c r="CCV5844" s="140"/>
      <c r="CCW5844" s="138"/>
      <c r="CCX5844" s="139"/>
      <c r="CCY5844" s="139"/>
      <c r="CCZ5844" s="139"/>
      <c r="CDA5844" s="139"/>
      <c r="CDB5844" s="139"/>
      <c r="CDC5844" s="139"/>
      <c r="CDD5844" s="140"/>
      <c r="CDE5844" s="138"/>
      <c r="CDF5844" s="139"/>
      <c r="CDG5844" s="139"/>
      <c r="CDH5844" s="139"/>
      <c r="CDI5844" s="139"/>
      <c r="CDJ5844" s="139"/>
      <c r="CDK5844" s="139"/>
      <c r="CDL5844" s="140"/>
      <c r="CDM5844" s="138"/>
      <c r="CDN5844" s="139"/>
      <c r="CDO5844" s="139"/>
      <c r="CDP5844" s="139"/>
      <c r="CDQ5844" s="139"/>
      <c r="CDR5844" s="139"/>
      <c r="CDS5844" s="139"/>
      <c r="CDT5844" s="140"/>
      <c r="CDU5844" s="138"/>
      <c r="CDV5844" s="139"/>
      <c r="CDW5844" s="139"/>
      <c r="CDX5844" s="139"/>
      <c r="CDY5844" s="139"/>
      <c r="CDZ5844" s="139"/>
      <c r="CEA5844" s="139"/>
      <c r="CEB5844" s="140"/>
      <c r="CEC5844" s="138"/>
      <c r="CED5844" s="139"/>
      <c r="CEE5844" s="139"/>
      <c r="CEF5844" s="139"/>
      <c r="CEG5844" s="139"/>
      <c r="CEH5844" s="139"/>
      <c r="CEI5844" s="139"/>
      <c r="CEJ5844" s="140"/>
      <c r="CEK5844" s="138"/>
      <c r="CEL5844" s="139"/>
      <c r="CEM5844" s="139"/>
      <c r="CEN5844" s="139"/>
      <c r="CEO5844" s="139"/>
      <c r="CEP5844" s="139"/>
      <c r="CEQ5844" s="139"/>
      <c r="CER5844" s="140"/>
      <c r="CES5844" s="138"/>
      <c r="CET5844" s="139"/>
      <c r="CEU5844" s="139"/>
      <c r="CEV5844" s="139"/>
      <c r="CEW5844" s="139"/>
      <c r="CEX5844" s="139"/>
      <c r="CEY5844" s="139"/>
      <c r="CEZ5844" s="140"/>
      <c r="CFA5844" s="138"/>
      <c r="CFB5844" s="139"/>
      <c r="CFC5844" s="139"/>
      <c r="CFD5844" s="139"/>
      <c r="CFE5844" s="139"/>
      <c r="CFF5844" s="139"/>
      <c r="CFG5844" s="139"/>
      <c r="CFH5844" s="140"/>
      <c r="CFI5844" s="138"/>
      <c r="CFJ5844" s="139"/>
      <c r="CFK5844" s="139"/>
      <c r="CFL5844" s="139"/>
      <c r="CFM5844" s="139"/>
      <c r="CFN5844" s="139"/>
      <c r="CFO5844" s="139"/>
      <c r="CFP5844" s="140"/>
      <c r="CFQ5844" s="138"/>
      <c r="CFR5844" s="139"/>
      <c r="CFS5844" s="139"/>
      <c r="CFT5844" s="139"/>
      <c r="CFU5844" s="139"/>
      <c r="CFV5844" s="139"/>
      <c r="CFW5844" s="139"/>
      <c r="CFX5844" s="140"/>
      <c r="CFY5844" s="138"/>
      <c r="CFZ5844" s="139"/>
      <c r="CGA5844" s="139"/>
      <c r="CGB5844" s="139"/>
      <c r="CGC5844" s="139"/>
      <c r="CGD5844" s="139"/>
      <c r="CGE5844" s="139"/>
      <c r="CGF5844" s="140"/>
      <c r="CGG5844" s="138"/>
      <c r="CGH5844" s="139"/>
      <c r="CGI5844" s="139"/>
      <c r="CGJ5844" s="139"/>
      <c r="CGK5844" s="139"/>
      <c r="CGL5844" s="139"/>
      <c r="CGM5844" s="139"/>
      <c r="CGN5844" s="140"/>
      <c r="CGO5844" s="138"/>
      <c r="CGP5844" s="139"/>
      <c r="CGQ5844" s="139"/>
      <c r="CGR5844" s="139"/>
      <c r="CGS5844" s="139"/>
      <c r="CGT5844" s="139"/>
      <c r="CGU5844" s="139"/>
      <c r="CGV5844" s="140"/>
      <c r="CGW5844" s="138"/>
      <c r="CGX5844" s="139"/>
      <c r="CGY5844" s="139"/>
      <c r="CGZ5844" s="139"/>
      <c r="CHA5844" s="139"/>
      <c r="CHB5844" s="139"/>
      <c r="CHC5844" s="139"/>
      <c r="CHD5844" s="140"/>
      <c r="CHE5844" s="138"/>
      <c r="CHF5844" s="139"/>
      <c r="CHG5844" s="139"/>
      <c r="CHH5844" s="139"/>
      <c r="CHI5844" s="139"/>
      <c r="CHJ5844" s="139"/>
      <c r="CHK5844" s="139"/>
      <c r="CHL5844" s="140"/>
      <c r="CHM5844" s="138"/>
      <c r="CHN5844" s="139"/>
      <c r="CHO5844" s="139"/>
      <c r="CHP5844" s="139"/>
      <c r="CHQ5844" s="139"/>
      <c r="CHR5844" s="139"/>
      <c r="CHS5844" s="139"/>
      <c r="CHT5844" s="140"/>
      <c r="CHU5844" s="138"/>
      <c r="CHV5844" s="139"/>
      <c r="CHW5844" s="139"/>
      <c r="CHX5844" s="139"/>
      <c r="CHY5844" s="139"/>
      <c r="CHZ5844" s="139"/>
      <c r="CIA5844" s="139"/>
      <c r="CIB5844" s="140"/>
      <c r="CIC5844" s="138"/>
      <c r="CID5844" s="139"/>
      <c r="CIE5844" s="139"/>
      <c r="CIF5844" s="139"/>
      <c r="CIG5844" s="139"/>
      <c r="CIH5844" s="139"/>
      <c r="CII5844" s="139"/>
      <c r="CIJ5844" s="140"/>
      <c r="CIK5844" s="138"/>
      <c r="CIL5844" s="139"/>
      <c r="CIM5844" s="139"/>
      <c r="CIN5844" s="139"/>
      <c r="CIO5844" s="139"/>
      <c r="CIP5844" s="139"/>
      <c r="CIQ5844" s="139"/>
      <c r="CIR5844" s="140"/>
      <c r="CIS5844" s="138"/>
      <c r="CIT5844" s="139"/>
      <c r="CIU5844" s="139"/>
      <c r="CIV5844" s="139"/>
      <c r="CIW5844" s="139"/>
      <c r="CIX5844" s="139"/>
      <c r="CIY5844" s="139"/>
      <c r="CIZ5844" s="140"/>
      <c r="CJA5844" s="138"/>
      <c r="CJB5844" s="139"/>
      <c r="CJC5844" s="139"/>
      <c r="CJD5844" s="139"/>
      <c r="CJE5844" s="139"/>
      <c r="CJF5844" s="139"/>
      <c r="CJG5844" s="139"/>
      <c r="CJH5844" s="140"/>
      <c r="CJI5844" s="138"/>
      <c r="CJJ5844" s="139"/>
      <c r="CJK5844" s="139"/>
      <c r="CJL5844" s="139"/>
      <c r="CJM5844" s="139"/>
      <c r="CJN5844" s="139"/>
      <c r="CJO5844" s="139"/>
      <c r="CJP5844" s="140"/>
      <c r="CJQ5844" s="138"/>
      <c r="CJR5844" s="139"/>
      <c r="CJS5844" s="139"/>
      <c r="CJT5844" s="139"/>
      <c r="CJU5844" s="139"/>
      <c r="CJV5844" s="139"/>
      <c r="CJW5844" s="139"/>
      <c r="CJX5844" s="140"/>
      <c r="CJY5844" s="138"/>
      <c r="CJZ5844" s="139"/>
      <c r="CKA5844" s="139"/>
      <c r="CKB5844" s="139"/>
      <c r="CKC5844" s="139"/>
      <c r="CKD5844" s="139"/>
      <c r="CKE5844" s="139"/>
      <c r="CKF5844" s="140"/>
      <c r="CKG5844" s="138"/>
      <c r="CKH5844" s="139"/>
      <c r="CKI5844" s="139"/>
      <c r="CKJ5844" s="139"/>
      <c r="CKK5844" s="139"/>
      <c r="CKL5844" s="139"/>
      <c r="CKM5844" s="139"/>
      <c r="CKN5844" s="140"/>
      <c r="CKO5844" s="138"/>
      <c r="CKP5844" s="139"/>
      <c r="CKQ5844" s="139"/>
      <c r="CKR5844" s="139"/>
      <c r="CKS5844" s="139"/>
      <c r="CKT5844" s="139"/>
      <c r="CKU5844" s="139"/>
      <c r="CKV5844" s="140"/>
      <c r="CKW5844" s="138"/>
      <c r="CKX5844" s="139"/>
      <c r="CKY5844" s="139"/>
      <c r="CKZ5844" s="139"/>
      <c r="CLA5844" s="139"/>
      <c r="CLB5844" s="139"/>
      <c r="CLC5844" s="139"/>
      <c r="CLD5844" s="140"/>
      <c r="CLE5844" s="138"/>
      <c r="CLF5844" s="139"/>
      <c r="CLG5844" s="139"/>
      <c r="CLH5844" s="139"/>
      <c r="CLI5844" s="139"/>
      <c r="CLJ5844" s="139"/>
      <c r="CLK5844" s="139"/>
      <c r="CLL5844" s="140"/>
      <c r="CLM5844" s="138"/>
      <c r="CLN5844" s="139"/>
      <c r="CLO5844" s="139"/>
      <c r="CLP5844" s="139"/>
      <c r="CLQ5844" s="139"/>
      <c r="CLR5844" s="139"/>
      <c r="CLS5844" s="139"/>
      <c r="CLT5844" s="140"/>
      <c r="CLU5844" s="138"/>
      <c r="CLV5844" s="139"/>
      <c r="CLW5844" s="139"/>
      <c r="CLX5844" s="139"/>
      <c r="CLY5844" s="139"/>
      <c r="CLZ5844" s="139"/>
      <c r="CMA5844" s="139"/>
      <c r="CMB5844" s="140"/>
      <c r="CMC5844" s="138"/>
      <c r="CMD5844" s="139"/>
      <c r="CME5844" s="139"/>
      <c r="CMF5844" s="139"/>
      <c r="CMG5844" s="139"/>
      <c r="CMH5844" s="139"/>
      <c r="CMI5844" s="139"/>
      <c r="CMJ5844" s="140"/>
      <c r="CMK5844" s="138"/>
      <c r="CML5844" s="139"/>
      <c r="CMM5844" s="139"/>
      <c r="CMN5844" s="139"/>
      <c r="CMO5844" s="139"/>
      <c r="CMP5844" s="139"/>
      <c r="CMQ5844" s="139"/>
      <c r="CMR5844" s="140"/>
      <c r="CMS5844" s="138"/>
      <c r="CMT5844" s="139"/>
      <c r="CMU5844" s="139"/>
      <c r="CMV5844" s="139"/>
      <c r="CMW5844" s="139"/>
      <c r="CMX5844" s="139"/>
      <c r="CMY5844" s="139"/>
      <c r="CMZ5844" s="140"/>
      <c r="CNA5844" s="138"/>
      <c r="CNB5844" s="139"/>
      <c r="CNC5844" s="139"/>
      <c r="CND5844" s="139"/>
      <c r="CNE5844" s="139"/>
      <c r="CNF5844" s="139"/>
      <c r="CNG5844" s="139"/>
      <c r="CNH5844" s="140"/>
      <c r="CNI5844" s="138"/>
      <c r="CNJ5844" s="139"/>
      <c r="CNK5844" s="139"/>
      <c r="CNL5844" s="139"/>
      <c r="CNM5844" s="139"/>
      <c r="CNN5844" s="139"/>
      <c r="CNO5844" s="139"/>
      <c r="CNP5844" s="140"/>
      <c r="CNQ5844" s="138"/>
      <c r="CNR5844" s="139"/>
      <c r="CNS5844" s="139"/>
      <c r="CNT5844" s="139"/>
      <c r="CNU5844" s="139"/>
      <c r="CNV5844" s="139"/>
      <c r="CNW5844" s="139"/>
      <c r="CNX5844" s="140"/>
      <c r="CNY5844" s="138"/>
      <c r="CNZ5844" s="139"/>
      <c r="COA5844" s="139"/>
      <c r="COB5844" s="139"/>
      <c r="COC5844" s="139"/>
      <c r="COD5844" s="139"/>
      <c r="COE5844" s="139"/>
      <c r="COF5844" s="140"/>
      <c r="COG5844" s="138"/>
      <c r="COH5844" s="139"/>
      <c r="COI5844" s="139"/>
      <c r="COJ5844" s="139"/>
      <c r="COK5844" s="139"/>
      <c r="COL5844" s="139"/>
      <c r="COM5844" s="139"/>
      <c r="CON5844" s="140"/>
      <c r="COO5844" s="138"/>
      <c r="COP5844" s="139"/>
      <c r="COQ5844" s="139"/>
      <c r="COR5844" s="139"/>
      <c r="COS5844" s="139"/>
      <c r="COT5844" s="139"/>
      <c r="COU5844" s="139"/>
      <c r="COV5844" s="140"/>
      <c r="COW5844" s="138"/>
      <c r="COX5844" s="139"/>
      <c r="COY5844" s="139"/>
      <c r="COZ5844" s="139"/>
      <c r="CPA5844" s="139"/>
      <c r="CPB5844" s="139"/>
      <c r="CPC5844" s="139"/>
      <c r="CPD5844" s="140"/>
      <c r="CPE5844" s="138"/>
      <c r="CPF5844" s="139"/>
      <c r="CPG5844" s="139"/>
      <c r="CPH5844" s="139"/>
      <c r="CPI5844" s="139"/>
      <c r="CPJ5844" s="139"/>
      <c r="CPK5844" s="139"/>
      <c r="CPL5844" s="140"/>
      <c r="CPM5844" s="138"/>
      <c r="CPN5844" s="139"/>
      <c r="CPO5844" s="139"/>
      <c r="CPP5844" s="139"/>
      <c r="CPQ5844" s="139"/>
      <c r="CPR5844" s="139"/>
      <c r="CPS5844" s="139"/>
      <c r="CPT5844" s="140"/>
      <c r="CPU5844" s="138"/>
      <c r="CPV5844" s="139"/>
      <c r="CPW5844" s="139"/>
      <c r="CPX5844" s="139"/>
      <c r="CPY5844" s="139"/>
      <c r="CPZ5844" s="139"/>
      <c r="CQA5844" s="139"/>
      <c r="CQB5844" s="140"/>
      <c r="CQC5844" s="138"/>
      <c r="CQD5844" s="139"/>
      <c r="CQE5844" s="139"/>
      <c r="CQF5844" s="139"/>
      <c r="CQG5844" s="139"/>
      <c r="CQH5844" s="139"/>
      <c r="CQI5844" s="139"/>
      <c r="CQJ5844" s="140"/>
      <c r="CQK5844" s="138"/>
      <c r="CQL5844" s="139"/>
      <c r="CQM5844" s="139"/>
      <c r="CQN5844" s="139"/>
      <c r="CQO5844" s="139"/>
      <c r="CQP5844" s="139"/>
      <c r="CQQ5844" s="139"/>
      <c r="CQR5844" s="140"/>
      <c r="CQS5844" s="138"/>
      <c r="CQT5844" s="139"/>
      <c r="CQU5844" s="139"/>
      <c r="CQV5844" s="139"/>
      <c r="CQW5844" s="139"/>
      <c r="CQX5844" s="139"/>
      <c r="CQY5844" s="139"/>
      <c r="CQZ5844" s="140"/>
      <c r="CRA5844" s="138"/>
      <c r="CRB5844" s="139"/>
      <c r="CRC5844" s="139"/>
      <c r="CRD5844" s="139"/>
      <c r="CRE5844" s="139"/>
      <c r="CRF5844" s="139"/>
      <c r="CRG5844" s="139"/>
      <c r="CRH5844" s="140"/>
      <c r="CRI5844" s="138"/>
      <c r="CRJ5844" s="139"/>
      <c r="CRK5844" s="139"/>
      <c r="CRL5844" s="139"/>
      <c r="CRM5844" s="139"/>
      <c r="CRN5844" s="139"/>
      <c r="CRO5844" s="139"/>
      <c r="CRP5844" s="140"/>
      <c r="CRQ5844" s="138"/>
      <c r="CRR5844" s="139"/>
      <c r="CRS5844" s="139"/>
      <c r="CRT5844" s="139"/>
      <c r="CRU5844" s="139"/>
      <c r="CRV5844" s="139"/>
      <c r="CRW5844" s="139"/>
      <c r="CRX5844" s="140"/>
      <c r="CRY5844" s="138"/>
      <c r="CRZ5844" s="139"/>
      <c r="CSA5844" s="139"/>
      <c r="CSB5844" s="139"/>
      <c r="CSC5844" s="139"/>
      <c r="CSD5844" s="139"/>
      <c r="CSE5844" s="139"/>
      <c r="CSF5844" s="140"/>
      <c r="CSG5844" s="138"/>
      <c r="CSH5844" s="139"/>
      <c r="CSI5844" s="139"/>
      <c r="CSJ5844" s="139"/>
      <c r="CSK5844" s="139"/>
      <c r="CSL5844" s="139"/>
      <c r="CSM5844" s="139"/>
      <c r="CSN5844" s="140"/>
      <c r="CSO5844" s="138"/>
      <c r="CSP5844" s="139"/>
      <c r="CSQ5844" s="139"/>
      <c r="CSR5844" s="139"/>
      <c r="CSS5844" s="139"/>
      <c r="CST5844" s="139"/>
      <c r="CSU5844" s="139"/>
      <c r="CSV5844" s="140"/>
      <c r="CSW5844" s="138"/>
      <c r="CSX5844" s="139"/>
      <c r="CSY5844" s="139"/>
      <c r="CSZ5844" s="139"/>
      <c r="CTA5844" s="139"/>
      <c r="CTB5844" s="139"/>
      <c r="CTC5844" s="139"/>
      <c r="CTD5844" s="140"/>
      <c r="CTE5844" s="138"/>
      <c r="CTF5844" s="139"/>
      <c r="CTG5844" s="139"/>
      <c r="CTH5844" s="139"/>
      <c r="CTI5844" s="139"/>
      <c r="CTJ5844" s="139"/>
      <c r="CTK5844" s="139"/>
      <c r="CTL5844" s="140"/>
      <c r="CTM5844" s="138"/>
      <c r="CTN5844" s="139"/>
      <c r="CTO5844" s="139"/>
      <c r="CTP5844" s="139"/>
      <c r="CTQ5844" s="139"/>
      <c r="CTR5844" s="139"/>
      <c r="CTS5844" s="139"/>
      <c r="CTT5844" s="140"/>
      <c r="CTU5844" s="138"/>
      <c r="CTV5844" s="139"/>
      <c r="CTW5844" s="139"/>
      <c r="CTX5844" s="139"/>
      <c r="CTY5844" s="139"/>
      <c r="CTZ5844" s="139"/>
      <c r="CUA5844" s="139"/>
      <c r="CUB5844" s="140"/>
      <c r="CUC5844" s="138"/>
      <c r="CUD5844" s="139"/>
      <c r="CUE5844" s="139"/>
      <c r="CUF5844" s="139"/>
      <c r="CUG5844" s="139"/>
      <c r="CUH5844" s="139"/>
      <c r="CUI5844" s="139"/>
      <c r="CUJ5844" s="140"/>
      <c r="CUK5844" s="138"/>
      <c r="CUL5844" s="139"/>
      <c r="CUM5844" s="139"/>
      <c r="CUN5844" s="139"/>
      <c r="CUO5844" s="139"/>
      <c r="CUP5844" s="139"/>
      <c r="CUQ5844" s="139"/>
      <c r="CUR5844" s="140"/>
      <c r="CUS5844" s="138"/>
      <c r="CUT5844" s="139"/>
      <c r="CUU5844" s="139"/>
      <c r="CUV5844" s="139"/>
      <c r="CUW5844" s="139"/>
      <c r="CUX5844" s="139"/>
      <c r="CUY5844" s="139"/>
      <c r="CUZ5844" s="140"/>
      <c r="CVA5844" s="138"/>
      <c r="CVB5844" s="139"/>
      <c r="CVC5844" s="139"/>
      <c r="CVD5844" s="139"/>
      <c r="CVE5844" s="139"/>
      <c r="CVF5844" s="139"/>
      <c r="CVG5844" s="139"/>
      <c r="CVH5844" s="140"/>
      <c r="CVI5844" s="138"/>
      <c r="CVJ5844" s="139"/>
      <c r="CVK5844" s="139"/>
      <c r="CVL5844" s="139"/>
      <c r="CVM5844" s="139"/>
      <c r="CVN5844" s="139"/>
      <c r="CVO5844" s="139"/>
      <c r="CVP5844" s="140"/>
      <c r="CVQ5844" s="138"/>
      <c r="CVR5844" s="139"/>
      <c r="CVS5844" s="139"/>
      <c r="CVT5844" s="139"/>
      <c r="CVU5844" s="139"/>
      <c r="CVV5844" s="139"/>
      <c r="CVW5844" s="139"/>
      <c r="CVX5844" s="140"/>
      <c r="CVY5844" s="138"/>
      <c r="CVZ5844" s="139"/>
      <c r="CWA5844" s="139"/>
      <c r="CWB5844" s="139"/>
      <c r="CWC5844" s="139"/>
      <c r="CWD5844" s="139"/>
      <c r="CWE5844" s="139"/>
      <c r="CWF5844" s="140"/>
      <c r="CWG5844" s="138"/>
      <c r="CWH5844" s="139"/>
      <c r="CWI5844" s="139"/>
      <c r="CWJ5844" s="139"/>
      <c r="CWK5844" s="139"/>
      <c r="CWL5844" s="139"/>
      <c r="CWM5844" s="139"/>
      <c r="CWN5844" s="140"/>
      <c r="CWO5844" s="138"/>
      <c r="CWP5844" s="139"/>
      <c r="CWQ5844" s="139"/>
      <c r="CWR5844" s="139"/>
      <c r="CWS5844" s="139"/>
      <c r="CWT5844" s="139"/>
      <c r="CWU5844" s="139"/>
      <c r="CWV5844" s="140"/>
      <c r="CWW5844" s="138"/>
      <c r="CWX5844" s="139"/>
      <c r="CWY5844" s="139"/>
      <c r="CWZ5844" s="139"/>
      <c r="CXA5844" s="139"/>
      <c r="CXB5844" s="139"/>
      <c r="CXC5844" s="139"/>
      <c r="CXD5844" s="140"/>
      <c r="CXE5844" s="138"/>
      <c r="CXF5844" s="139"/>
      <c r="CXG5844" s="139"/>
      <c r="CXH5844" s="139"/>
      <c r="CXI5844" s="139"/>
      <c r="CXJ5844" s="139"/>
      <c r="CXK5844" s="139"/>
      <c r="CXL5844" s="140"/>
      <c r="CXM5844" s="138"/>
      <c r="CXN5844" s="139"/>
      <c r="CXO5844" s="139"/>
      <c r="CXP5844" s="139"/>
      <c r="CXQ5844" s="139"/>
      <c r="CXR5844" s="139"/>
      <c r="CXS5844" s="139"/>
      <c r="CXT5844" s="140"/>
      <c r="CXU5844" s="138"/>
      <c r="CXV5844" s="139"/>
      <c r="CXW5844" s="139"/>
      <c r="CXX5844" s="139"/>
      <c r="CXY5844" s="139"/>
      <c r="CXZ5844" s="139"/>
      <c r="CYA5844" s="139"/>
      <c r="CYB5844" s="140"/>
      <c r="CYC5844" s="138"/>
      <c r="CYD5844" s="139"/>
      <c r="CYE5844" s="139"/>
      <c r="CYF5844" s="139"/>
      <c r="CYG5844" s="139"/>
      <c r="CYH5844" s="139"/>
      <c r="CYI5844" s="139"/>
      <c r="CYJ5844" s="140"/>
      <c r="CYK5844" s="138"/>
      <c r="CYL5844" s="139"/>
      <c r="CYM5844" s="139"/>
      <c r="CYN5844" s="139"/>
      <c r="CYO5844" s="139"/>
      <c r="CYP5844" s="139"/>
      <c r="CYQ5844" s="139"/>
      <c r="CYR5844" s="140"/>
      <c r="CYS5844" s="138"/>
      <c r="CYT5844" s="139"/>
      <c r="CYU5844" s="139"/>
      <c r="CYV5844" s="139"/>
      <c r="CYW5844" s="139"/>
      <c r="CYX5844" s="139"/>
      <c r="CYY5844" s="139"/>
      <c r="CYZ5844" s="140"/>
      <c r="CZA5844" s="138"/>
      <c r="CZB5844" s="139"/>
      <c r="CZC5844" s="139"/>
      <c r="CZD5844" s="139"/>
      <c r="CZE5844" s="139"/>
      <c r="CZF5844" s="139"/>
      <c r="CZG5844" s="139"/>
      <c r="CZH5844" s="140"/>
      <c r="CZI5844" s="138"/>
      <c r="CZJ5844" s="139"/>
      <c r="CZK5844" s="139"/>
      <c r="CZL5844" s="139"/>
      <c r="CZM5844" s="139"/>
      <c r="CZN5844" s="139"/>
      <c r="CZO5844" s="139"/>
      <c r="CZP5844" s="140"/>
      <c r="CZQ5844" s="138"/>
      <c r="CZR5844" s="139"/>
      <c r="CZS5844" s="139"/>
      <c r="CZT5844" s="139"/>
      <c r="CZU5844" s="139"/>
      <c r="CZV5844" s="139"/>
      <c r="CZW5844" s="139"/>
      <c r="CZX5844" s="140"/>
      <c r="CZY5844" s="138"/>
      <c r="CZZ5844" s="139"/>
      <c r="DAA5844" s="139"/>
      <c r="DAB5844" s="139"/>
      <c r="DAC5844" s="139"/>
      <c r="DAD5844" s="139"/>
      <c r="DAE5844" s="139"/>
      <c r="DAF5844" s="140"/>
      <c r="DAG5844" s="138"/>
      <c r="DAH5844" s="139"/>
      <c r="DAI5844" s="139"/>
      <c r="DAJ5844" s="139"/>
      <c r="DAK5844" s="139"/>
      <c r="DAL5844" s="139"/>
      <c r="DAM5844" s="139"/>
      <c r="DAN5844" s="140"/>
      <c r="DAO5844" s="138"/>
      <c r="DAP5844" s="139"/>
      <c r="DAQ5844" s="139"/>
      <c r="DAR5844" s="139"/>
      <c r="DAS5844" s="139"/>
      <c r="DAT5844" s="139"/>
      <c r="DAU5844" s="139"/>
      <c r="DAV5844" s="140"/>
      <c r="DAW5844" s="138"/>
      <c r="DAX5844" s="139"/>
      <c r="DAY5844" s="139"/>
      <c r="DAZ5844" s="139"/>
      <c r="DBA5844" s="139"/>
      <c r="DBB5844" s="139"/>
      <c r="DBC5844" s="139"/>
      <c r="DBD5844" s="140"/>
      <c r="DBE5844" s="138"/>
      <c r="DBF5844" s="139"/>
      <c r="DBG5844" s="139"/>
      <c r="DBH5844" s="139"/>
      <c r="DBI5844" s="139"/>
      <c r="DBJ5844" s="139"/>
      <c r="DBK5844" s="139"/>
      <c r="DBL5844" s="140"/>
      <c r="DBM5844" s="138"/>
      <c r="DBN5844" s="139"/>
      <c r="DBO5844" s="139"/>
      <c r="DBP5844" s="139"/>
      <c r="DBQ5844" s="139"/>
      <c r="DBR5844" s="139"/>
      <c r="DBS5844" s="139"/>
      <c r="DBT5844" s="140"/>
      <c r="DBU5844" s="138"/>
      <c r="DBV5844" s="139"/>
      <c r="DBW5844" s="139"/>
      <c r="DBX5844" s="139"/>
      <c r="DBY5844" s="139"/>
      <c r="DBZ5844" s="139"/>
      <c r="DCA5844" s="139"/>
      <c r="DCB5844" s="140"/>
      <c r="DCC5844" s="138"/>
      <c r="DCD5844" s="139"/>
      <c r="DCE5844" s="139"/>
      <c r="DCF5844" s="139"/>
      <c r="DCG5844" s="139"/>
      <c r="DCH5844" s="139"/>
      <c r="DCI5844" s="139"/>
      <c r="DCJ5844" s="140"/>
      <c r="DCK5844" s="138"/>
      <c r="DCL5844" s="139"/>
      <c r="DCM5844" s="139"/>
      <c r="DCN5844" s="139"/>
      <c r="DCO5844" s="139"/>
      <c r="DCP5844" s="139"/>
      <c r="DCQ5844" s="139"/>
      <c r="DCR5844" s="140"/>
      <c r="DCS5844" s="138"/>
      <c r="DCT5844" s="139"/>
      <c r="DCU5844" s="139"/>
      <c r="DCV5844" s="139"/>
      <c r="DCW5844" s="139"/>
      <c r="DCX5844" s="139"/>
      <c r="DCY5844" s="139"/>
      <c r="DCZ5844" s="140"/>
      <c r="DDA5844" s="138"/>
      <c r="DDB5844" s="139"/>
      <c r="DDC5844" s="139"/>
      <c r="DDD5844" s="139"/>
      <c r="DDE5844" s="139"/>
      <c r="DDF5844" s="139"/>
      <c r="DDG5844" s="139"/>
      <c r="DDH5844" s="140"/>
      <c r="DDI5844" s="138"/>
      <c r="DDJ5844" s="139"/>
      <c r="DDK5844" s="139"/>
      <c r="DDL5844" s="139"/>
      <c r="DDM5844" s="139"/>
      <c r="DDN5844" s="139"/>
      <c r="DDO5844" s="139"/>
      <c r="DDP5844" s="140"/>
      <c r="DDQ5844" s="138"/>
      <c r="DDR5844" s="139"/>
      <c r="DDS5844" s="139"/>
      <c r="DDT5844" s="139"/>
      <c r="DDU5844" s="139"/>
      <c r="DDV5844" s="139"/>
      <c r="DDW5844" s="139"/>
      <c r="DDX5844" s="140"/>
      <c r="DDY5844" s="138"/>
      <c r="DDZ5844" s="139"/>
      <c r="DEA5844" s="139"/>
      <c r="DEB5844" s="139"/>
      <c r="DEC5844" s="139"/>
      <c r="DED5844" s="139"/>
      <c r="DEE5844" s="139"/>
      <c r="DEF5844" s="140"/>
      <c r="DEG5844" s="138"/>
      <c r="DEH5844" s="139"/>
      <c r="DEI5844" s="139"/>
      <c r="DEJ5844" s="139"/>
      <c r="DEK5844" s="139"/>
      <c r="DEL5844" s="139"/>
      <c r="DEM5844" s="139"/>
      <c r="DEN5844" s="140"/>
      <c r="DEO5844" s="138"/>
      <c r="DEP5844" s="139"/>
      <c r="DEQ5844" s="139"/>
      <c r="DER5844" s="139"/>
      <c r="DES5844" s="139"/>
      <c r="DET5844" s="139"/>
      <c r="DEU5844" s="139"/>
      <c r="DEV5844" s="140"/>
      <c r="DEW5844" s="138"/>
      <c r="DEX5844" s="139"/>
      <c r="DEY5844" s="139"/>
      <c r="DEZ5844" s="139"/>
      <c r="DFA5844" s="139"/>
      <c r="DFB5844" s="139"/>
      <c r="DFC5844" s="139"/>
      <c r="DFD5844" s="140"/>
      <c r="DFE5844" s="138"/>
      <c r="DFF5844" s="139"/>
      <c r="DFG5844" s="139"/>
      <c r="DFH5844" s="139"/>
      <c r="DFI5844" s="139"/>
      <c r="DFJ5844" s="139"/>
      <c r="DFK5844" s="139"/>
      <c r="DFL5844" s="140"/>
      <c r="DFM5844" s="138"/>
      <c r="DFN5844" s="139"/>
      <c r="DFO5844" s="139"/>
      <c r="DFP5844" s="139"/>
      <c r="DFQ5844" s="139"/>
      <c r="DFR5844" s="139"/>
      <c r="DFS5844" s="139"/>
      <c r="DFT5844" s="140"/>
      <c r="DFU5844" s="138"/>
      <c r="DFV5844" s="139"/>
      <c r="DFW5844" s="139"/>
      <c r="DFX5844" s="139"/>
      <c r="DFY5844" s="139"/>
      <c r="DFZ5844" s="139"/>
      <c r="DGA5844" s="139"/>
      <c r="DGB5844" s="140"/>
      <c r="DGC5844" s="138"/>
      <c r="DGD5844" s="139"/>
      <c r="DGE5844" s="139"/>
      <c r="DGF5844" s="139"/>
      <c r="DGG5844" s="139"/>
      <c r="DGH5844" s="139"/>
      <c r="DGI5844" s="139"/>
      <c r="DGJ5844" s="140"/>
      <c r="DGK5844" s="138"/>
      <c r="DGL5844" s="139"/>
      <c r="DGM5844" s="139"/>
      <c r="DGN5844" s="139"/>
      <c r="DGO5844" s="139"/>
      <c r="DGP5844" s="139"/>
      <c r="DGQ5844" s="139"/>
      <c r="DGR5844" s="140"/>
      <c r="DGS5844" s="138"/>
      <c r="DGT5844" s="139"/>
      <c r="DGU5844" s="139"/>
      <c r="DGV5844" s="139"/>
      <c r="DGW5844" s="139"/>
      <c r="DGX5844" s="139"/>
      <c r="DGY5844" s="139"/>
      <c r="DGZ5844" s="140"/>
      <c r="DHA5844" s="138"/>
      <c r="DHB5844" s="139"/>
      <c r="DHC5844" s="139"/>
      <c r="DHD5844" s="139"/>
      <c r="DHE5844" s="139"/>
      <c r="DHF5844" s="139"/>
      <c r="DHG5844" s="139"/>
      <c r="DHH5844" s="140"/>
      <c r="DHI5844" s="138"/>
      <c r="DHJ5844" s="139"/>
      <c r="DHK5844" s="139"/>
      <c r="DHL5844" s="139"/>
      <c r="DHM5844" s="139"/>
      <c r="DHN5844" s="139"/>
      <c r="DHO5844" s="139"/>
      <c r="DHP5844" s="140"/>
      <c r="DHQ5844" s="138"/>
      <c r="DHR5844" s="139"/>
      <c r="DHS5844" s="139"/>
      <c r="DHT5844" s="139"/>
      <c r="DHU5844" s="139"/>
      <c r="DHV5844" s="139"/>
      <c r="DHW5844" s="139"/>
      <c r="DHX5844" s="140"/>
      <c r="DHY5844" s="138"/>
      <c r="DHZ5844" s="139"/>
      <c r="DIA5844" s="139"/>
      <c r="DIB5844" s="139"/>
      <c r="DIC5844" s="139"/>
      <c r="DID5844" s="139"/>
      <c r="DIE5844" s="139"/>
      <c r="DIF5844" s="140"/>
      <c r="DIG5844" s="138"/>
      <c r="DIH5844" s="139"/>
      <c r="DII5844" s="139"/>
      <c r="DIJ5844" s="139"/>
      <c r="DIK5844" s="139"/>
      <c r="DIL5844" s="139"/>
      <c r="DIM5844" s="139"/>
      <c r="DIN5844" s="140"/>
      <c r="DIO5844" s="138"/>
      <c r="DIP5844" s="139"/>
      <c r="DIQ5844" s="139"/>
      <c r="DIR5844" s="139"/>
      <c r="DIS5844" s="139"/>
      <c r="DIT5844" s="139"/>
      <c r="DIU5844" s="139"/>
      <c r="DIV5844" s="140"/>
      <c r="DIW5844" s="138"/>
      <c r="DIX5844" s="139"/>
      <c r="DIY5844" s="139"/>
      <c r="DIZ5844" s="139"/>
      <c r="DJA5844" s="139"/>
      <c r="DJB5844" s="139"/>
      <c r="DJC5844" s="139"/>
      <c r="DJD5844" s="140"/>
      <c r="DJE5844" s="138"/>
      <c r="DJF5844" s="139"/>
      <c r="DJG5844" s="139"/>
      <c r="DJH5844" s="139"/>
      <c r="DJI5844" s="139"/>
      <c r="DJJ5844" s="139"/>
      <c r="DJK5844" s="139"/>
      <c r="DJL5844" s="140"/>
      <c r="DJM5844" s="138"/>
      <c r="DJN5844" s="139"/>
      <c r="DJO5844" s="139"/>
      <c r="DJP5844" s="139"/>
      <c r="DJQ5844" s="139"/>
      <c r="DJR5844" s="139"/>
      <c r="DJS5844" s="139"/>
      <c r="DJT5844" s="140"/>
      <c r="DJU5844" s="138"/>
      <c r="DJV5844" s="139"/>
      <c r="DJW5844" s="139"/>
      <c r="DJX5844" s="139"/>
      <c r="DJY5844" s="139"/>
      <c r="DJZ5844" s="139"/>
      <c r="DKA5844" s="139"/>
      <c r="DKB5844" s="140"/>
      <c r="DKC5844" s="138"/>
      <c r="DKD5844" s="139"/>
      <c r="DKE5844" s="139"/>
      <c r="DKF5844" s="139"/>
      <c r="DKG5844" s="139"/>
      <c r="DKH5844" s="139"/>
      <c r="DKI5844" s="139"/>
      <c r="DKJ5844" s="140"/>
      <c r="DKK5844" s="138"/>
      <c r="DKL5844" s="139"/>
      <c r="DKM5844" s="139"/>
      <c r="DKN5844" s="139"/>
      <c r="DKO5844" s="139"/>
      <c r="DKP5844" s="139"/>
      <c r="DKQ5844" s="139"/>
      <c r="DKR5844" s="140"/>
      <c r="DKS5844" s="138"/>
      <c r="DKT5844" s="139"/>
      <c r="DKU5844" s="139"/>
      <c r="DKV5844" s="139"/>
      <c r="DKW5844" s="139"/>
      <c r="DKX5844" s="139"/>
      <c r="DKY5844" s="139"/>
      <c r="DKZ5844" s="140"/>
      <c r="DLA5844" s="138"/>
      <c r="DLB5844" s="139"/>
      <c r="DLC5844" s="139"/>
      <c r="DLD5844" s="139"/>
      <c r="DLE5844" s="139"/>
      <c r="DLF5844" s="139"/>
      <c r="DLG5844" s="139"/>
      <c r="DLH5844" s="140"/>
      <c r="DLI5844" s="138"/>
      <c r="DLJ5844" s="139"/>
      <c r="DLK5844" s="139"/>
      <c r="DLL5844" s="139"/>
      <c r="DLM5844" s="139"/>
      <c r="DLN5844" s="139"/>
      <c r="DLO5844" s="139"/>
      <c r="DLP5844" s="140"/>
      <c r="DLQ5844" s="138"/>
      <c r="DLR5844" s="139"/>
      <c r="DLS5844" s="139"/>
      <c r="DLT5844" s="139"/>
      <c r="DLU5844" s="139"/>
      <c r="DLV5844" s="139"/>
      <c r="DLW5844" s="139"/>
      <c r="DLX5844" s="140"/>
      <c r="DLY5844" s="138"/>
      <c r="DLZ5844" s="139"/>
      <c r="DMA5844" s="139"/>
      <c r="DMB5844" s="139"/>
      <c r="DMC5844" s="139"/>
      <c r="DMD5844" s="139"/>
      <c r="DME5844" s="139"/>
      <c r="DMF5844" s="140"/>
      <c r="DMG5844" s="138"/>
      <c r="DMH5844" s="139"/>
      <c r="DMI5844" s="139"/>
      <c r="DMJ5844" s="139"/>
      <c r="DMK5844" s="139"/>
      <c r="DML5844" s="139"/>
      <c r="DMM5844" s="139"/>
      <c r="DMN5844" s="140"/>
      <c r="DMO5844" s="138"/>
      <c r="DMP5844" s="139"/>
      <c r="DMQ5844" s="139"/>
      <c r="DMR5844" s="139"/>
      <c r="DMS5844" s="139"/>
      <c r="DMT5844" s="139"/>
      <c r="DMU5844" s="139"/>
      <c r="DMV5844" s="140"/>
      <c r="DMW5844" s="138"/>
      <c r="DMX5844" s="139"/>
      <c r="DMY5844" s="139"/>
      <c r="DMZ5844" s="139"/>
      <c r="DNA5844" s="139"/>
      <c r="DNB5844" s="139"/>
      <c r="DNC5844" s="139"/>
      <c r="DND5844" s="140"/>
      <c r="DNE5844" s="138"/>
      <c r="DNF5844" s="139"/>
      <c r="DNG5844" s="139"/>
      <c r="DNH5844" s="139"/>
      <c r="DNI5844" s="139"/>
      <c r="DNJ5844" s="139"/>
      <c r="DNK5844" s="139"/>
      <c r="DNL5844" s="140"/>
      <c r="DNM5844" s="138"/>
      <c r="DNN5844" s="139"/>
      <c r="DNO5844" s="139"/>
      <c r="DNP5844" s="139"/>
      <c r="DNQ5844" s="139"/>
      <c r="DNR5844" s="139"/>
      <c r="DNS5844" s="139"/>
      <c r="DNT5844" s="140"/>
      <c r="DNU5844" s="138"/>
      <c r="DNV5844" s="139"/>
      <c r="DNW5844" s="139"/>
      <c r="DNX5844" s="139"/>
      <c r="DNY5844" s="139"/>
      <c r="DNZ5844" s="139"/>
      <c r="DOA5844" s="139"/>
      <c r="DOB5844" s="140"/>
      <c r="DOC5844" s="138"/>
      <c r="DOD5844" s="139"/>
      <c r="DOE5844" s="139"/>
      <c r="DOF5844" s="139"/>
      <c r="DOG5844" s="139"/>
      <c r="DOH5844" s="139"/>
      <c r="DOI5844" s="139"/>
      <c r="DOJ5844" s="140"/>
      <c r="DOK5844" s="138"/>
      <c r="DOL5844" s="139"/>
      <c r="DOM5844" s="139"/>
      <c r="DON5844" s="139"/>
      <c r="DOO5844" s="139"/>
      <c r="DOP5844" s="139"/>
      <c r="DOQ5844" s="139"/>
      <c r="DOR5844" s="140"/>
      <c r="DOS5844" s="138"/>
      <c r="DOT5844" s="139"/>
      <c r="DOU5844" s="139"/>
      <c r="DOV5844" s="139"/>
      <c r="DOW5844" s="139"/>
      <c r="DOX5844" s="139"/>
      <c r="DOY5844" s="139"/>
      <c r="DOZ5844" s="140"/>
      <c r="DPA5844" s="138"/>
      <c r="DPB5844" s="139"/>
      <c r="DPC5844" s="139"/>
      <c r="DPD5844" s="139"/>
      <c r="DPE5844" s="139"/>
      <c r="DPF5844" s="139"/>
      <c r="DPG5844" s="139"/>
      <c r="DPH5844" s="140"/>
      <c r="DPI5844" s="138"/>
      <c r="DPJ5844" s="139"/>
      <c r="DPK5844" s="139"/>
      <c r="DPL5844" s="139"/>
      <c r="DPM5844" s="139"/>
      <c r="DPN5844" s="139"/>
      <c r="DPO5844" s="139"/>
      <c r="DPP5844" s="140"/>
      <c r="DPQ5844" s="138"/>
      <c r="DPR5844" s="139"/>
      <c r="DPS5844" s="139"/>
      <c r="DPT5844" s="139"/>
      <c r="DPU5844" s="139"/>
      <c r="DPV5844" s="139"/>
      <c r="DPW5844" s="139"/>
      <c r="DPX5844" s="140"/>
      <c r="DPY5844" s="138"/>
      <c r="DPZ5844" s="139"/>
      <c r="DQA5844" s="139"/>
      <c r="DQB5844" s="139"/>
      <c r="DQC5844" s="139"/>
      <c r="DQD5844" s="139"/>
      <c r="DQE5844" s="139"/>
      <c r="DQF5844" s="140"/>
      <c r="DQG5844" s="138"/>
      <c r="DQH5844" s="139"/>
      <c r="DQI5844" s="139"/>
      <c r="DQJ5844" s="139"/>
      <c r="DQK5844" s="139"/>
      <c r="DQL5844" s="139"/>
      <c r="DQM5844" s="139"/>
      <c r="DQN5844" s="140"/>
      <c r="DQO5844" s="138"/>
      <c r="DQP5844" s="139"/>
      <c r="DQQ5844" s="139"/>
      <c r="DQR5844" s="139"/>
      <c r="DQS5844" s="139"/>
      <c r="DQT5844" s="139"/>
      <c r="DQU5844" s="139"/>
      <c r="DQV5844" s="140"/>
      <c r="DQW5844" s="138"/>
      <c r="DQX5844" s="139"/>
      <c r="DQY5844" s="139"/>
      <c r="DQZ5844" s="139"/>
      <c r="DRA5844" s="139"/>
      <c r="DRB5844" s="139"/>
      <c r="DRC5844" s="139"/>
      <c r="DRD5844" s="140"/>
      <c r="DRE5844" s="138"/>
      <c r="DRF5844" s="139"/>
      <c r="DRG5844" s="139"/>
      <c r="DRH5844" s="139"/>
      <c r="DRI5844" s="139"/>
      <c r="DRJ5844" s="139"/>
      <c r="DRK5844" s="139"/>
      <c r="DRL5844" s="140"/>
      <c r="DRM5844" s="138"/>
      <c r="DRN5844" s="139"/>
      <c r="DRO5844" s="139"/>
      <c r="DRP5844" s="139"/>
      <c r="DRQ5844" s="139"/>
      <c r="DRR5844" s="139"/>
      <c r="DRS5844" s="139"/>
      <c r="DRT5844" s="140"/>
      <c r="DRU5844" s="138"/>
      <c r="DRV5844" s="139"/>
      <c r="DRW5844" s="139"/>
      <c r="DRX5844" s="139"/>
      <c r="DRY5844" s="139"/>
      <c r="DRZ5844" s="139"/>
      <c r="DSA5844" s="139"/>
      <c r="DSB5844" s="140"/>
      <c r="DSC5844" s="138"/>
      <c r="DSD5844" s="139"/>
      <c r="DSE5844" s="139"/>
      <c r="DSF5844" s="139"/>
      <c r="DSG5844" s="139"/>
      <c r="DSH5844" s="139"/>
      <c r="DSI5844" s="139"/>
      <c r="DSJ5844" s="140"/>
      <c r="DSK5844" s="138"/>
      <c r="DSL5844" s="139"/>
      <c r="DSM5844" s="139"/>
      <c r="DSN5844" s="139"/>
      <c r="DSO5844" s="139"/>
      <c r="DSP5844" s="139"/>
      <c r="DSQ5844" s="139"/>
      <c r="DSR5844" s="140"/>
      <c r="DSS5844" s="138"/>
      <c r="DST5844" s="139"/>
      <c r="DSU5844" s="139"/>
      <c r="DSV5844" s="139"/>
      <c r="DSW5844" s="139"/>
      <c r="DSX5844" s="139"/>
      <c r="DSY5844" s="139"/>
      <c r="DSZ5844" s="140"/>
      <c r="DTA5844" s="138"/>
      <c r="DTB5844" s="139"/>
      <c r="DTC5844" s="139"/>
      <c r="DTD5844" s="139"/>
      <c r="DTE5844" s="139"/>
      <c r="DTF5844" s="139"/>
      <c r="DTG5844" s="139"/>
      <c r="DTH5844" s="140"/>
      <c r="DTI5844" s="138"/>
      <c r="DTJ5844" s="139"/>
      <c r="DTK5844" s="139"/>
      <c r="DTL5844" s="139"/>
      <c r="DTM5844" s="139"/>
      <c r="DTN5844" s="139"/>
      <c r="DTO5844" s="139"/>
      <c r="DTP5844" s="140"/>
      <c r="DTQ5844" s="138"/>
      <c r="DTR5844" s="139"/>
      <c r="DTS5844" s="139"/>
      <c r="DTT5844" s="139"/>
      <c r="DTU5844" s="139"/>
      <c r="DTV5844" s="139"/>
      <c r="DTW5844" s="139"/>
      <c r="DTX5844" s="140"/>
      <c r="DTY5844" s="138"/>
      <c r="DTZ5844" s="139"/>
      <c r="DUA5844" s="139"/>
      <c r="DUB5844" s="139"/>
      <c r="DUC5844" s="139"/>
      <c r="DUD5844" s="139"/>
      <c r="DUE5844" s="139"/>
      <c r="DUF5844" s="140"/>
      <c r="DUG5844" s="138"/>
      <c r="DUH5844" s="139"/>
      <c r="DUI5844" s="139"/>
      <c r="DUJ5844" s="139"/>
      <c r="DUK5844" s="139"/>
      <c r="DUL5844" s="139"/>
      <c r="DUM5844" s="139"/>
      <c r="DUN5844" s="140"/>
      <c r="DUO5844" s="138"/>
      <c r="DUP5844" s="139"/>
      <c r="DUQ5844" s="139"/>
      <c r="DUR5844" s="139"/>
      <c r="DUS5844" s="139"/>
      <c r="DUT5844" s="139"/>
      <c r="DUU5844" s="139"/>
      <c r="DUV5844" s="140"/>
      <c r="DUW5844" s="138"/>
      <c r="DUX5844" s="139"/>
      <c r="DUY5844" s="139"/>
      <c r="DUZ5844" s="139"/>
      <c r="DVA5844" s="139"/>
      <c r="DVB5844" s="139"/>
      <c r="DVC5844" s="139"/>
      <c r="DVD5844" s="140"/>
      <c r="DVE5844" s="138"/>
      <c r="DVF5844" s="139"/>
      <c r="DVG5844" s="139"/>
      <c r="DVH5844" s="139"/>
      <c r="DVI5844" s="139"/>
      <c r="DVJ5844" s="139"/>
      <c r="DVK5844" s="139"/>
      <c r="DVL5844" s="140"/>
      <c r="DVM5844" s="138"/>
      <c r="DVN5844" s="139"/>
      <c r="DVO5844" s="139"/>
      <c r="DVP5844" s="139"/>
      <c r="DVQ5844" s="139"/>
      <c r="DVR5844" s="139"/>
      <c r="DVS5844" s="139"/>
      <c r="DVT5844" s="140"/>
      <c r="DVU5844" s="138"/>
      <c r="DVV5844" s="139"/>
      <c r="DVW5844" s="139"/>
      <c r="DVX5844" s="139"/>
      <c r="DVY5844" s="139"/>
      <c r="DVZ5844" s="139"/>
      <c r="DWA5844" s="139"/>
      <c r="DWB5844" s="140"/>
      <c r="DWC5844" s="138"/>
      <c r="DWD5844" s="139"/>
      <c r="DWE5844" s="139"/>
      <c r="DWF5844" s="139"/>
      <c r="DWG5844" s="139"/>
      <c r="DWH5844" s="139"/>
      <c r="DWI5844" s="139"/>
      <c r="DWJ5844" s="140"/>
      <c r="DWK5844" s="138"/>
      <c r="DWL5844" s="139"/>
      <c r="DWM5844" s="139"/>
      <c r="DWN5844" s="139"/>
      <c r="DWO5844" s="139"/>
      <c r="DWP5844" s="139"/>
      <c r="DWQ5844" s="139"/>
      <c r="DWR5844" s="140"/>
      <c r="DWS5844" s="138"/>
      <c r="DWT5844" s="139"/>
      <c r="DWU5844" s="139"/>
      <c r="DWV5844" s="139"/>
      <c r="DWW5844" s="139"/>
      <c r="DWX5844" s="139"/>
      <c r="DWY5844" s="139"/>
      <c r="DWZ5844" s="140"/>
      <c r="DXA5844" s="138"/>
      <c r="DXB5844" s="139"/>
      <c r="DXC5844" s="139"/>
      <c r="DXD5844" s="139"/>
      <c r="DXE5844" s="139"/>
      <c r="DXF5844" s="139"/>
      <c r="DXG5844" s="139"/>
      <c r="DXH5844" s="140"/>
      <c r="DXI5844" s="138"/>
      <c r="DXJ5844" s="139"/>
      <c r="DXK5844" s="139"/>
      <c r="DXL5844" s="139"/>
      <c r="DXM5844" s="139"/>
      <c r="DXN5844" s="139"/>
      <c r="DXO5844" s="139"/>
      <c r="DXP5844" s="140"/>
      <c r="DXQ5844" s="138"/>
      <c r="DXR5844" s="139"/>
      <c r="DXS5844" s="139"/>
      <c r="DXT5844" s="139"/>
      <c r="DXU5844" s="139"/>
      <c r="DXV5844" s="139"/>
      <c r="DXW5844" s="139"/>
      <c r="DXX5844" s="140"/>
      <c r="DXY5844" s="138"/>
      <c r="DXZ5844" s="139"/>
      <c r="DYA5844" s="139"/>
      <c r="DYB5844" s="139"/>
      <c r="DYC5844" s="139"/>
      <c r="DYD5844" s="139"/>
      <c r="DYE5844" s="139"/>
      <c r="DYF5844" s="140"/>
      <c r="DYG5844" s="138"/>
      <c r="DYH5844" s="139"/>
      <c r="DYI5844" s="139"/>
      <c r="DYJ5844" s="139"/>
      <c r="DYK5844" s="139"/>
      <c r="DYL5844" s="139"/>
      <c r="DYM5844" s="139"/>
      <c r="DYN5844" s="140"/>
      <c r="DYO5844" s="138"/>
      <c r="DYP5844" s="139"/>
      <c r="DYQ5844" s="139"/>
      <c r="DYR5844" s="139"/>
      <c r="DYS5844" s="139"/>
      <c r="DYT5844" s="139"/>
      <c r="DYU5844" s="139"/>
      <c r="DYV5844" s="140"/>
      <c r="DYW5844" s="138"/>
      <c r="DYX5844" s="139"/>
      <c r="DYY5844" s="139"/>
      <c r="DYZ5844" s="139"/>
      <c r="DZA5844" s="139"/>
      <c r="DZB5844" s="139"/>
      <c r="DZC5844" s="139"/>
      <c r="DZD5844" s="140"/>
      <c r="DZE5844" s="138"/>
      <c r="DZF5844" s="139"/>
      <c r="DZG5844" s="139"/>
      <c r="DZH5844" s="139"/>
      <c r="DZI5844" s="139"/>
      <c r="DZJ5844" s="139"/>
      <c r="DZK5844" s="139"/>
      <c r="DZL5844" s="140"/>
      <c r="DZM5844" s="138"/>
      <c r="DZN5844" s="139"/>
      <c r="DZO5844" s="139"/>
      <c r="DZP5844" s="139"/>
      <c r="DZQ5844" s="139"/>
      <c r="DZR5844" s="139"/>
      <c r="DZS5844" s="139"/>
      <c r="DZT5844" s="140"/>
      <c r="DZU5844" s="138"/>
      <c r="DZV5844" s="139"/>
      <c r="DZW5844" s="139"/>
      <c r="DZX5844" s="139"/>
      <c r="DZY5844" s="139"/>
      <c r="DZZ5844" s="139"/>
      <c r="EAA5844" s="139"/>
      <c r="EAB5844" s="140"/>
      <c r="EAC5844" s="138"/>
      <c r="EAD5844" s="139"/>
      <c r="EAE5844" s="139"/>
      <c r="EAF5844" s="139"/>
      <c r="EAG5844" s="139"/>
      <c r="EAH5844" s="139"/>
      <c r="EAI5844" s="139"/>
      <c r="EAJ5844" s="140"/>
      <c r="EAK5844" s="138"/>
      <c r="EAL5844" s="139"/>
      <c r="EAM5844" s="139"/>
      <c r="EAN5844" s="139"/>
      <c r="EAO5844" s="139"/>
      <c r="EAP5844" s="139"/>
      <c r="EAQ5844" s="139"/>
      <c r="EAR5844" s="140"/>
      <c r="EAS5844" s="138"/>
      <c r="EAT5844" s="139"/>
      <c r="EAU5844" s="139"/>
      <c r="EAV5844" s="139"/>
      <c r="EAW5844" s="139"/>
      <c r="EAX5844" s="139"/>
      <c r="EAY5844" s="139"/>
      <c r="EAZ5844" s="140"/>
      <c r="EBA5844" s="138"/>
      <c r="EBB5844" s="139"/>
      <c r="EBC5844" s="139"/>
      <c r="EBD5844" s="139"/>
      <c r="EBE5844" s="139"/>
      <c r="EBF5844" s="139"/>
      <c r="EBG5844" s="139"/>
      <c r="EBH5844" s="140"/>
      <c r="EBI5844" s="138"/>
      <c r="EBJ5844" s="139"/>
      <c r="EBK5844" s="139"/>
      <c r="EBL5844" s="139"/>
      <c r="EBM5844" s="139"/>
      <c r="EBN5844" s="139"/>
      <c r="EBO5844" s="139"/>
      <c r="EBP5844" s="140"/>
      <c r="EBQ5844" s="138"/>
      <c r="EBR5844" s="139"/>
      <c r="EBS5844" s="139"/>
      <c r="EBT5844" s="139"/>
      <c r="EBU5844" s="139"/>
      <c r="EBV5844" s="139"/>
      <c r="EBW5844" s="139"/>
      <c r="EBX5844" s="140"/>
      <c r="EBY5844" s="138"/>
      <c r="EBZ5844" s="139"/>
      <c r="ECA5844" s="139"/>
      <c r="ECB5844" s="139"/>
      <c r="ECC5844" s="139"/>
      <c r="ECD5844" s="139"/>
      <c r="ECE5844" s="139"/>
      <c r="ECF5844" s="140"/>
      <c r="ECG5844" s="138"/>
      <c r="ECH5844" s="139"/>
      <c r="ECI5844" s="139"/>
      <c r="ECJ5844" s="139"/>
      <c r="ECK5844" s="139"/>
      <c r="ECL5844" s="139"/>
      <c r="ECM5844" s="139"/>
      <c r="ECN5844" s="140"/>
      <c r="ECO5844" s="138"/>
      <c r="ECP5844" s="139"/>
      <c r="ECQ5844" s="139"/>
      <c r="ECR5844" s="139"/>
      <c r="ECS5844" s="139"/>
      <c r="ECT5844" s="139"/>
      <c r="ECU5844" s="139"/>
      <c r="ECV5844" s="140"/>
      <c r="ECW5844" s="138"/>
      <c r="ECX5844" s="139"/>
      <c r="ECY5844" s="139"/>
      <c r="ECZ5844" s="139"/>
      <c r="EDA5844" s="139"/>
      <c r="EDB5844" s="139"/>
      <c r="EDC5844" s="139"/>
      <c r="EDD5844" s="140"/>
      <c r="EDE5844" s="138"/>
      <c r="EDF5844" s="139"/>
      <c r="EDG5844" s="139"/>
      <c r="EDH5844" s="139"/>
      <c r="EDI5844" s="139"/>
      <c r="EDJ5844" s="139"/>
      <c r="EDK5844" s="139"/>
      <c r="EDL5844" s="140"/>
      <c r="EDM5844" s="138"/>
      <c r="EDN5844" s="139"/>
      <c r="EDO5844" s="139"/>
      <c r="EDP5844" s="139"/>
      <c r="EDQ5844" s="139"/>
      <c r="EDR5844" s="139"/>
      <c r="EDS5844" s="139"/>
      <c r="EDT5844" s="140"/>
      <c r="EDU5844" s="138"/>
      <c r="EDV5844" s="139"/>
      <c r="EDW5844" s="139"/>
      <c r="EDX5844" s="139"/>
      <c r="EDY5844" s="139"/>
      <c r="EDZ5844" s="139"/>
      <c r="EEA5844" s="139"/>
      <c r="EEB5844" s="140"/>
      <c r="EEC5844" s="138"/>
      <c r="EED5844" s="139"/>
      <c r="EEE5844" s="139"/>
      <c r="EEF5844" s="139"/>
      <c r="EEG5844" s="139"/>
      <c r="EEH5844" s="139"/>
      <c r="EEI5844" s="139"/>
      <c r="EEJ5844" s="140"/>
      <c r="EEK5844" s="138"/>
      <c r="EEL5844" s="139"/>
      <c r="EEM5844" s="139"/>
      <c r="EEN5844" s="139"/>
      <c r="EEO5844" s="139"/>
      <c r="EEP5844" s="139"/>
      <c r="EEQ5844" s="139"/>
      <c r="EER5844" s="140"/>
      <c r="EES5844" s="138"/>
      <c r="EET5844" s="139"/>
      <c r="EEU5844" s="139"/>
      <c r="EEV5844" s="139"/>
      <c r="EEW5844" s="139"/>
      <c r="EEX5844" s="139"/>
      <c r="EEY5844" s="139"/>
      <c r="EEZ5844" s="140"/>
      <c r="EFA5844" s="138"/>
      <c r="EFB5844" s="139"/>
      <c r="EFC5844" s="139"/>
      <c r="EFD5844" s="139"/>
      <c r="EFE5844" s="139"/>
      <c r="EFF5844" s="139"/>
      <c r="EFG5844" s="139"/>
      <c r="EFH5844" s="140"/>
      <c r="EFI5844" s="138"/>
      <c r="EFJ5844" s="139"/>
      <c r="EFK5844" s="139"/>
      <c r="EFL5844" s="139"/>
      <c r="EFM5844" s="139"/>
      <c r="EFN5844" s="139"/>
      <c r="EFO5844" s="139"/>
      <c r="EFP5844" s="140"/>
      <c r="EFQ5844" s="138"/>
      <c r="EFR5844" s="139"/>
      <c r="EFS5844" s="139"/>
      <c r="EFT5844" s="139"/>
      <c r="EFU5844" s="139"/>
      <c r="EFV5844" s="139"/>
      <c r="EFW5844" s="139"/>
      <c r="EFX5844" s="140"/>
      <c r="EFY5844" s="138"/>
      <c r="EFZ5844" s="139"/>
      <c r="EGA5844" s="139"/>
      <c r="EGB5844" s="139"/>
      <c r="EGC5844" s="139"/>
      <c r="EGD5844" s="139"/>
      <c r="EGE5844" s="139"/>
      <c r="EGF5844" s="140"/>
      <c r="EGG5844" s="138"/>
      <c r="EGH5844" s="139"/>
      <c r="EGI5844" s="139"/>
      <c r="EGJ5844" s="139"/>
      <c r="EGK5844" s="139"/>
      <c r="EGL5844" s="139"/>
      <c r="EGM5844" s="139"/>
      <c r="EGN5844" s="140"/>
      <c r="EGO5844" s="138"/>
      <c r="EGP5844" s="139"/>
      <c r="EGQ5844" s="139"/>
      <c r="EGR5844" s="139"/>
      <c r="EGS5844" s="139"/>
      <c r="EGT5844" s="139"/>
      <c r="EGU5844" s="139"/>
      <c r="EGV5844" s="140"/>
      <c r="EGW5844" s="138"/>
      <c r="EGX5844" s="139"/>
      <c r="EGY5844" s="139"/>
      <c r="EGZ5844" s="139"/>
      <c r="EHA5844" s="139"/>
      <c r="EHB5844" s="139"/>
      <c r="EHC5844" s="139"/>
      <c r="EHD5844" s="140"/>
      <c r="EHE5844" s="138"/>
      <c r="EHF5844" s="139"/>
      <c r="EHG5844" s="139"/>
      <c r="EHH5844" s="139"/>
      <c r="EHI5844" s="139"/>
      <c r="EHJ5844" s="139"/>
      <c r="EHK5844" s="139"/>
      <c r="EHL5844" s="140"/>
      <c r="EHM5844" s="138"/>
      <c r="EHN5844" s="139"/>
      <c r="EHO5844" s="139"/>
      <c r="EHP5844" s="139"/>
      <c r="EHQ5844" s="139"/>
      <c r="EHR5844" s="139"/>
      <c r="EHS5844" s="139"/>
      <c r="EHT5844" s="140"/>
      <c r="EHU5844" s="138"/>
      <c r="EHV5844" s="139"/>
      <c r="EHW5844" s="139"/>
      <c r="EHX5844" s="139"/>
      <c r="EHY5844" s="139"/>
      <c r="EHZ5844" s="139"/>
      <c r="EIA5844" s="139"/>
      <c r="EIB5844" s="140"/>
      <c r="EIC5844" s="138"/>
      <c r="EID5844" s="139"/>
      <c r="EIE5844" s="139"/>
      <c r="EIF5844" s="139"/>
      <c r="EIG5844" s="139"/>
      <c r="EIH5844" s="139"/>
      <c r="EII5844" s="139"/>
      <c r="EIJ5844" s="140"/>
      <c r="EIK5844" s="138"/>
      <c r="EIL5844" s="139"/>
      <c r="EIM5844" s="139"/>
      <c r="EIN5844" s="139"/>
      <c r="EIO5844" s="139"/>
      <c r="EIP5844" s="139"/>
      <c r="EIQ5844" s="139"/>
      <c r="EIR5844" s="140"/>
      <c r="EIS5844" s="138"/>
      <c r="EIT5844" s="139"/>
      <c r="EIU5844" s="139"/>
      <c r="EIV5844" s="139"/>
      <c r="EIW5844" s="139"/>
      <c r="EIX5844" s="139"/>
      <c r="EIY5844" s="139"/>
      <c r="EIZ5844" s="140"/>
      <c r="EJA5844" s="138"/>
      <c r="EJB5844" s="139"/>
      <c r="EJC5844" s="139"/>
      <c r="EJD5844" s="139"/>
      <c r="EJE5844" s="139"/>
      <c r="EJF5844" s="139"/>
      <c r="EJG5844" s="139"/>
      <c r="EJH5844" s="140"/>
      <c r="EJI5844" s="138"/>
      <c r="EJJ5844" s="139"/>
      <c r="EJK5844" s="139"/>
      <c r="EJL5844" s="139"/>
      <c r="EJM5844" s="139"/>
      <c r="EJN5844" s="139"/>
      <c r="EJO5844" s="139"/>
      <c r="EJP5844" s="140"/>
      <c r="EJQ5844" s="138"/>
      <c r="EJR5844" s="139"/>
      <c r="EJS5844" s="139"/>
      <c r="EJT5844" s="139"/>
      <c r="EJU5844" s="139"/>
      <c r="EJV5844" s="139"/>
      <c r="EJW5844" s="139"/>
      <c r="EJX5844" s="140"/>
      <c r="EJY5844" s="138"/>
      <c r="EJZ5844" s="139"/>
      <c r="EKA5844" s="139"/>
      <c r="EKB5844" s="139"/>
      <c r="EKC5844" s="139"/>
      <c r="EKD5844" s="139"/>
      <c r="EKE5844" s="139"/>
      <c r="EKF5844" s="140"/>
      <c r="EKG5844" s="138"/>
      <c r="EKH5844" s="139"/>
      <c r="EKI5844" s="139"/>
      <c r="EKJ5844" s="139"/>
      <c r="EKK5844" s="139"/>
      <c r="EKL5844" s="139"/>
      <c r="EKM5844" s="139"/>
      <c r="EKN5844" s="140"/>
      <c r="EKO5844" s="138"/>
      <c r="EKP5844" s="139"/>
      <c r="EKQ5844" s="139"/>
      <c r="EKR5844" s="139"/>
      <c r="EKS5844" s="139"/>
      <c r="EKT5844" s="139"/>
      <c r="EKU5844" s="139"/>
      <c r="EKV5844" s="140"/>
      <c r="EKW5844" s="138"/>
      <c r="EKX5844" s="139"/>
      <c r="EKY5844" s="139"/>
      <c r="EKZ5844" s="139"/>
      <c r="ELA5844" s="139"/>
      <c r="ELB5844" s="139"/>
      <c r="ELC5844" s="139"/>
      <c r="ELD5844" s="140"/>
      <c r="ELE5844" s="138"/>
      <c r="ELF5844" s="139"/>
      <c r="ELG5844" s="139"/>
      <c r="ELH5844" s="139"/>
      <c r="ELI5844" s="139"/>
      <c r="ELJ5844" s="139"/>
      <c r="ELK5844" s="139"/>
      <c r="ELL5844" s="140"/>
      <c r="ELM5844" s="138"/>
      <c r="ELN5844" s="139"/>
      <c r="ELO5844" s="139"/>
      <c r="ELP5844" s="139"/>
      <c r="ELQ5844" s="139"/>
      <c r="ELR5844" s="139"/>
      <c r="ELS5844" s="139"/>
      <c r="ELT5844" s="140"/>
      <c r="ELU5844" s="138"/>
      <c r="ELV5844" s="139"/>
      <c r="ELW5844" s="139"/>
      <c r="ELX5844" s="139"/>
      <c r="ELY5844" s="139"/>
      <c r="ELZ5844" s="139"/>
      <c r="EMA5844" s="139"/>
      <c r="EMB5844" s="140"/>
      <c r="EMC5844" s="138"/>
      <c r="EMD5844" s="139"/>
      <c r="EME5844" s="139"/>
      <c r="EMF5844" s="139"/>
      <c r="EMG5844" s="139"/>
      <c r="EMH5844" s="139"/>
      <c r="EMI5844" s="139"/>
      <c r="EMJ5844" s="140"/>
      <c r="EMK5844" s="138"/>
      <c r="EML5844" s="139"/>
      <c r="EMM5844" s="139"/>
      <c r="EMN5844" s="139"/>
      <c r="EMO5844" s="139"/>
      <c r="EMP5844" s="139"/>
      <c r="EMQ5844" s="139"/>
      <c r="EMR5844" s="140"/>
      <c r="EMS5844" s="138"/>
      <c r="EMT5844" s="139"/>
      <c r="EMU5844" s="139"/>
      <c r="EMV5844" s="139"/>
      <c r="EMW5844" s="139"/>
      <c r="EMX5844" s="139"/>
      <c r="EMY5844" s="139"/>
      <c r="EMZ5844" s="140"/>
      <c r="ENA5844" s="138"/>
      <c r="ENB5844" s="139"/>
      <c r="ENC5844" s="139"/>
      <c r="END5844" s="139"/>
      <c r="ENE5844" s="139"/>
      <c r="ENF5844" s="139"/>
      <c r="ENG5844" s="139"/>
      <c r="ENH5844" s="140"/>
      <c r="ENI5844" s="138"/>
      <c r="ENJ5844" s="139"/>
      <c r="ENK5844" s="139"/>
      <c r="ENL5844" s="139"/>
      <c r="ENM5844" s="139"/>
      <c r="ENN5844" s="139"/>
      <c r="ENO5844" s="139"/>
      <c r="ENP5844" s="140"/>
      <c r="ENQ5844" s="138"/>
      <c r="ENR5844" s="139"/>
      <c r="ENS5844" s="139"/>
      <c r="ENT5844" s="139"/>
      <c r="ENU5844" s="139"/>
      <c r="ENV5844" s="139"/>
      <c r="ENW5844" s="139"/>
      <c r="ENX5844" s="140"/>
      <c r="ENY5844" s="138"/>
      <c r="ENZ5844" s="139"/>
      <c r="EOA5844" s="139"/>
      <c r="EOB5844" s="139"/>
      <c r="EOC5844" s="139"/>
      <c r="EOD5844" s="139"/>
      <c r="EOE5844" s="139"/>
      <c r="EOF5844" s="140"/>
      <c r="EOG5844" s="138"/>
      <c r="EOH5844" s="139"/>
      <c r="EOI5844" s="139"/>
      <c r="EOJ5844" s="139"/>
      <c r="EOK5844" s="139"/>
      <c r="EOL5844" s="139"/>
      <c r="EOM5844" s="139"/>
      <c r="EON5844" s="140"/>
      <c r="EOO5844" s="138"/>
      <c r="EOP5844" s="139"/>
      <c r="EOQ5844" s="139"/>
      <c r="EOR5844" s="139"/>
      <c r="EOS5844" s="139"/>
      <c r="EOT5844" s="139"/>
      <c r="EOU5844" s="139"/>
      <c r="EOV5844" s="140"/>
      <c r="EOW5844" s="138"/>
      <c r="EOX5844" s="139"/>
      <c r="EOY5844" s="139"/>
      <c r="EOZ5844" s="139"/>
      <c r="EPA5844" s="139"/>
      <c r="EPB5844" s="139"/>
      <c r="EPC5844" s="139"/>
      <c r="EPD5844" s="140"/>
      <c r="EPE5844" s="138"/>
      <c r="EPF5844" s="139"/>
      <c r="EPG5844" s="139"/>
      <c r="EPH5844" s="139"/>
      <c r="EPI5844" s="139"/>
      <c r="EPJ5844" s="139"/>
      <c r="EPK5844" s="139"/>
      <c r="EPL5844" s="140"/>
      <c r="EPM5844" s="138"/>
      <c r="EPN5844" s="139"/>
      <c r="EPO5844" s="139"/>
      <c r="EPP5844" s="139"/>
      <c r="EPQ5844" s="139"/>
      <c r="EPR5844" s="139"/>
      <c r="EPS5844" s="139"/>
      <c r="EPT5844" s="140"/>
      <c r="EPU5844" s="138"/>
      <c r="EPV5844" s="139"/>
      <c r="EPW5844" s="139"/>
      <c r="EPX5844" s="139"/>
      <c r="EPY5844" s="139"/>
      <c r="EPZ5844" s="139"/>
      <c r="EQA5844" s="139"/>
      <c r="EQB5844" s="140"/>
      <c r="EQC5844" s="138"/>
      <c r="EQD5844" s="139"/>
      <c r="EQE5844" s="139"/>
      <c r="EQF5844" s="139"/>
      <c r="EQG5844" s="139"/>
      <c r="EQH5844" s="139"/>
      <c r="EQI5844" s="139"/>
      <c r="EQJ5844" s="140"/>
      <c r="EQK5844" s="138"/>
      <c r="EQL5844" s="139"/>
      <c r="EQM5844" s="139"/>
      <c r="EQN5844" s="139"/>
      <c r="EQO5844" s="139"/>
      <c r="EQP5844" s="139"/>
      <c r="EQQ5844" s="139"/>
      <c r="EQR5844" s="140"/>
      <c r="EQS5844" s="138"/>
      <c r="EQT5844" s="139"/>
      <c r="EQU5844" s="139"/>
      <c r="EQV5844" s="139"/>
      <c r="EQW5844" s="139"/>
      <c r="EQX5844" s="139"/>
      <c r="EQY5844" s="139"/>
      <c r="EQZ5844" s="140"/>
      <c r="ERA5844" s="138"/>
      <c r="ERB5844" s="139"/>
      <c r="ERC5844" s="139"/>
      <c r="ERD5844" s="139"/>
      <c r="ERE5844" s="139"/>
      <c r="ERF5844" s="139"/>
      <c r="ERG5844" s="139"/>
      <c r="ERH5844" s="140"/>
      <c r="ERI5844" s="138"/>
      <c r="ERJ5844" s="139"/>
      <c r="ERK5844" s="139"/>
      <c r="ERL5844" s="139"/>
      <c r="ERM5844" s="139"/>
      <c r="ERN5844" s="139"/>
      <c r="ERO5844" s="139"/>
      <c r="ERP5844" s="140"/>
      <c r="ERQ5844" s="138"/>
      <c r="ERR5844" s="139"/>
      <c r="ERS5844" s="139"/>
      <c r="ERT5844" s="139"/>
      <c r="ERU5844" s="139"/>
      <c r="ERV5844" s="139"/>
      <c r="ERW5844" s="139"/>
      <c r="ERX5844" s="140"/>
      <c r="ERY5844" s="138"/>
      <c r="ERZ5844" s="139"/>
      <c r="ESA5844" s="139"/>
      <c r="ESB5844" s="139"/>
      <c r="ESC5844" s="139"/>
      <c r="ESD5844" s="139"/>
      <c r="ESE5844" s="139"/>
      <c r="ESF5844" s="140"/>
      <c r="ESG5844" s="138"/>
      <c r="ESH5844" s="139"/>
      <c r="ESI5844" s="139"/>
      <c r="ESJ5844" s="139"/>
      <c r="ESK5844" s="139"/>
      <c r="ESL5844" s="139"/>
      <c r="ESM5844" s="139"/>
      <c r="ESN5844" s="140"/>
      <c r="ESO5844" s="138"/>
      <c r="ESP5844" s="139"/>
      <c r="ESQ5844" s="139"/>
      <c r="ESR5844" s="139"/>
      <c r="ESS5844" s="139"/>
      <c r="EST5844" s="139"/>
      <c r="ESU5844" s="139"/>
      <c r="ESV5844" s="140"/>
      <c r="ESW5844" s="138"/>
      <c r="ESX5844" s="139"/>
      <c r="ESY5844" s="139"/>
      <c r="ESZ5844" s="139"/>
      <c r="ETA5844" s="139"/>
      <c r="ETB5844" s="139"/>
      <c r="ETC5844" s="139"/>
      <c r="ETD5844" s="140"/>
      <c r="ETE5844" s="138"/>
      <c r="ETF5844" s="139"/>
      <c r="ETG5844" s="139"/>
      <c r="ETH5844" s="139"/>
      <c r="ETI5844" s="139"/>
      <c r="ETJ5844" s="139"/>
      <c r="ETK5844" s="139"/>
      <c r="ETL5844" s="140"/>
      <c r="ETM5844" s="138"/>
      <c r="ETN5844" s="139"/>
      <c r="ETO5844" s="139"/>
      <c r="ETP5844" s="139"/>
      <c r="ETQ5844" s="139"/>
      <c r="ETR5844" s="139"/>
      <c r="ETS5844" s="139"/>
      <c r="ETT5844" s="140"/>
      <c r="ETU5844" s="138"/>
      <c r="ETV5844" s="139"/>
      <c r="ETW5844" s="139"/>
      <c r="ETX5844" s="139"/>
      <c r="ETY5844" s="139"/>
      <c r="ETZ5844" s="139"/>
      <c r="EUA5844" s="139"/>
      <c r="EUB5844" s="140"/>
      <c r="EUC5844" s="138"/>
      <c r="EUD5844" s="139"/>
      <c r="EUE5844" s="139"/>
      <c r="EUF5844" s="139"/>
      <c r="EUG5844" s="139"/>
      <c r="EUH5844" s="139"/>
      <c r="EUI5844" s="139"/>
      <c r="EUJ5844" s="140"/>
      <c r="EUK5844" s="138"/>
      <c r="EUL5844" s="139"/>
      <c r="EUM5844" s="139"/>
      <c r="EUN5844" s="139"/>
      <c r="EUO5844" s="139"/>
      <c r="EUP5844" s="139"/>
      <c r="EUQ5844" s="139"/>
      <c r="EUR5844" s="140"/>
      <c r="EUS5844" s="138"/>
      <c r="EUT5844" s="139"/>
      <c r="EUU5844" s="139"/>
      <c r="EUV5844" s="139"/>
      <c r="EUW5844" s="139"/>
      <c r="EUX5844" s="139"/>
      <c r="EUY5844" s="139"/>
      <c r="EUZ5844" s="140"/>
      <c r="EVA5844" s="138"/>
      <c r="EVB5844" s="139"/>
      <c r="EVC5844" s="139"/>
      <c r="EVD5844" s="139"/>
      <c r="EVE5844" s="139"/>
      <c r="EVF5844" s="139"/>
      <c r="EVG5844" s="139"/>
      <c r="EVH5844" s="140"/>
      <c r="EVI5844" s="138"/>
      <c r="EVJ5844" s="139"/>
      <c r="EVK5844" s="139"/>
      <c r="EVL5844" s="139"/>
      <c r="EVM5844" s="139"/>
      <c r="EVN5844" s="139"/>
      <c r="EVO5844" s="139"/>
      <c r="EVP5844" s="140"/>
      <c r="EVQ5844" s="138"/>
      <c r="EVR5844" s="139"/>
      <c r="EVS5844" s="139"/>
      <c r="EVT5844" s="139"/>
      <c r="EVU5844" s="139"/>
      <c r="EVV5844" s="139"/>
      <c r="EVW5844" s="139"/>
      <c r="EVX5844" s="140"/>
      <c r="EVY5844" s="138"/>
      <c r="EVZ5844" s="139"/>
      <c r="EWA5844" s="139"/>
      <c r="EWB5844" s="139"/>
      <c r="EWC5844" s="139"/>
      <c r="EWD5844" s="139"/>
      <c r="EWE5844" s="139"/>
      <c r="EWF5844" s="140"/>
      <c r="EWG5844" s="138"/>
      <c r="EWH5844" s="139"/>
      <c r="EWI5844" s="139"/>
      <c r="EWJ5844" s="139"/>
      <c r="EWK5844" s="139"/>
      <c r="EWL5844" s="139"/>
      <c r="EWM5844" s="139"/>
      <c r="EWN5844" s="140"/>
      <c r="EWO5844" s="138"/>
      <c r="EWP5844" s="139"/>
      <c r="EWQ5844" s="139"/>
      <c r="EWR5844" s="139"/>
      <c r="EWS5844" s="139"/>
      <c r="EWT5844" s="139"/>
      <c r="EWU5844" s="139"/>
      <c r="EWV5844" s="140"/>
      <c r="EWW5844" s="138"/>
      <c r="EWX5844" s="139"/>
      <c r="EWY5844" s="139"/>
      <c r="EWZ5844" s="139"/>
      <c r="EXA5844" s="139"/>
      <c r="EXB5844" s="139"/>
      <c r="EXC5844" s="139"/>
      <c r="EXD5844" s="140"/>
      <c r="EXE5844" s="138"/>
      <c r="EXF5844" s="139"/>
      <c r="EXG5844" s="139"/>
      <c r="EXH5844" s="139"/>
      <c r="EXI5844" s="139"/>
      <c r="EXJ5844" s="139"/>
      <c r="EXK5844" s="139"/>
      <c r="EXL5844" s="140"/>
      <c r="EXM5844" s="138"/>
      <c r="EXN5844" s="139"/>
      <c r="EXO5844" s="139"/>
      <c r="EXP5844" s="139"/>
      <c r="EXQ5844" s="139"/>
      <c r="EXR5844" s="139"/>
      <c r="EXS5844" s="139"/>
      <c r="EXT5844" s="140"/>
      <c r="EXU5844" s="138"/>
      <c r="EXV5844" s="139"/>
      <c r="EXW5844" s="139"/>
      <c r="EXX5844" s="139"/>
      <c r="EXY5844" s="139"/>
      <c r="EXZ5844" s="139"/>
      <c r="EYA5844" s="139"/>
      <c r="EYB5844" s="140"/>
      <c r="EYC5844" s="138"/>
      <c r="EYD5844" s="139"/>
      <c r="EYE5844" s="139"/>
      <c r="EYF5844" s="139"/>
      <c r="EYG5844" s="139"/>
      <c r="EYH5844" s="139"/>
      <c r="EYI5844" s="139"/>
      <c r="EYJ5844" s="140"/>
      <c r="EYK5844" s="138"/>
      <c r="EYL5844" s="139"/>
      <c r="EYM5844" s="139"/>
      <c r="EYN5844" s="139"/>
      <c r="EYO5844" s="139"/>
      <c r="EYP5844" s="139"/>
      <c r="EYQ5844" s="139"/>
      <c r="EYR5844" s="140"/>
      <c r="EYS5844" s="138"/>
      <c r="EYT5844" s="139"/>
      <c r="EYU5844" s="139"/>
      <c r="EYV5844" s="139"/>
      <c r="EYW5844" s="139"/>
      <c r="EYX5844" s="139"/>
      <c r="EYY5844" s="139"/>
      <c r="EYZ5844" s="140"/>
      <c r="EZA5844" s="138"/>
      <c r="EZB5844" s="139"/>
      <c r="EZC5844" s="139"/>
      <c r="EZD5844" s="139"/>
      <c r="EZE5844" s="139"/>
      <c r="EZF5844" s="139"/>
      <c r="EZG5844" s="139"/>
      <c r="EZH5844" s="140"/>
      <c r="EZI5844" s="138"/>
      <c r="EZJ5844" s="139"/>
      <c r="EZK5844" s="139"/>
      <c r="EZL5844" s="139"/>
      <c r="EZM5844" s="139"/>
      <c r="EZN5844" s="139"/>
      <c r="EZO5844" s="139"/>
      <c r="EZP5844" s="140"/>
      <c r="EZQ5844" s="138"/>
      <c r="EZR5844" s="139"/>
      <c r="EZS5844" s="139"/>
      <c r="EZT5844" s="139"/>
      <c r="EZU5844" s="139"/>
      <c r="EZV5844" s="139"/>
      <c r="EZW5844" s="139"/>
      <c r="EZX5844" s="140"/>
      <c r="EZY5844" s="138"/>
      <c r="EZZ5844" s="139"/>
      <c r="FAA5844" s="139"/>
      <c r="FAB5844" s="139"/>
      <c r="FAC5844" s="139"/>
      <c r="FAD5844" s="139"/>
      <c r="FAE5844" s="139"/>
      <c r="FAF5844" s="140"/>
      <c r="FAG5844" s="138"/>
      <c r="FAH5844" s="139"/>
      <c r="FAI5844" s="139"/>
      <c r="FAJ5844" s="139"/>
      <c r="FAK5844" s="139"/>
      <c r="FAL5844" s="139"/>
      <c r="FAM5844" s="139"/>
      <c r="FAN5844" s="140"/>
      <c r="FAO5844" s="138"/>
      <c r="FAP5844" s="139"/>
      <c r="FAQ5844" s="139"/>
      <c r="FAR5844" s="139"/>
      <c r="FAS5844" s="139"/>
      <c r="FAT5844" s="139"/>
      <c r="FAU5844" s="139"/>
      <c r="FAV5844" s="140"/>
      <c r="FAW5844" s="138"/>
      <c r="FAX5844" s="139"/>
      <c r="FAY5844" s="139"/>
      <c r="FAZ5844" s="139"/>
      <c r="FBA5844" s="139"/>
      <c r="FBB5844" s="139"/>
      <c r="FBC5844" s="139"/>
      <c r="FBD5844" s="140"/>
      <c r="FBE5844" s="138"/>
      <c r="FBF5844" s="139"/>
      <c r="FBG5844" s="139"/>
      <c r="FBH5844" s="139"/>
      <c r="FBI5844" s="139"/>
      <c r="FBJ5844" s="139"/>
      <c r="FBK5844" s="139"/>
      <c r="FBL5844" s="140"/>
      <c r="FBM5844" s="138"/>
      <c r="FBN5844" s="139"/>
      <c r="FBO5844" s="139"/>
      <c r="FBP5844" s="139"/>
      <c r="FBQ5844" s="139"/>
      <c r="FBR5844" s="139"/>
      <c r="FBS5844" s="139"/>
      <c r="FBT5844" s="140"/>
      <c r="FBU5844" s="138"/>
      <c r="FBV5844" s="139"/>
      <c r="FBW5844" s="139"/>
      <c r="FBX5844" s="139"/>
      <c r="FBY5844" s="139"/>
      <c r="FBZ5844" s="139"/>
      <c r="FCA5844" s="139"/>
      <c r="FCB5844" s="140"/>
      <c r="FCC5844" s="138"/>
      <c r="FCD5844" s="139"/>
      <c r="FCE5844" s="139"/>
      <c r="FCF5844" s="139"/>
      <c r="FCG5844" s="139"/>
      <c r="FCH5844" s="139"/>
      <c r="FCI5844" s="139"/>
      <c r="FCJ5844" s="140"/>
      <c r="FCK5844" s="138"/>
      <c r="FCL5844" s="139"/>
      <c r="FCM5844" s="139"/>
      <c r="FCN5844" s="139"/>
      <c r="FCO5844" s="139"/>
      <c r="FCP5844" s="139"/>
      <c r="FCQ5844" s="139"/>
      <c r="FCR5844" s="140"/>
      <c r="FCS5844" s="138"/>
      <c r="FCT5844" s="139"/>
      <c r="FCU5844" s="139"/>
      <c r="FCV5844" s="139"/>
      <c r="FCW5844" s="139"/>
      <c r="FCX5844" s="139"/>
      <c r="FCY5844" s="139"/>
      <c r="FCZ5844" s="140"/>
      <c r="FDA5844" s="138"/>
      <c r="FDB5844" s="139"/>
      <c r="FDC5844" s="139"/>
      <c r="FDD5844" s="139"/>
      <c r="FDE5844" s="139"/>
      <c r="FDF5844" s="139"/>
      <c r="FDG5844" s="139"/>
      <c r="FDH5844" s="140"/>
      <c r="FDI5844" s="138"/>
      <c r="FDJ5844" s="139"/>
      <c r="FDK5844" s="139"/>
      <c r="FDL5844" s="139"/>
      <c r="FDM5844" s="139"/>
      <c r="FDN5844" s="139"/>
      <c r="FDO5844" s="139"/>
      <c r="FDP5844" s="140"/>
      <c r="FDQ5844" s="138"/>
      <c r="FDR5844" s="139"/>
      <c r="FDS5844" s="139"/>
      <c r="FDT5844" s="139"/>
      <c r="FDU5844" s="139"/>
      <c r="FDV5844" s="139"/>
      <c r="FDW5844" s="139"/>
      <c r="FDX5844" s="140"/>
      <c r="FDY5844" s="138"/>
      <c r="FDZ5844" s="139"/>
      <c r="FEA5844" s="139"/>
      <c r="FEB5844" s="139"/>
      <c r="FEC5844" s="139"/>
      <c r="FED5844" s="139"/>
      <c r="FEE5844" s="139"/>
      <c r="FEF5844" s="140"/>
      <c r="FEG5844" s="138"/>
      <c r="FEH5844" s="139"/>
      <c r="FEI5844" s="139"/>
      <c r="FEJ5844" s="139"/>
      <c r="FEK5844" s="139"/>
      <c r="FEL5844" s="139"/>
      <c r="FEM5844" s="139"/>
      <c r="FEN5844" s="140"/>
      <c r="FEO5844" s="138"/>
      <c r="FEP5844" s="139"/>
      <c r="FEQ5844" s="139"/>
      <c r="FER5844" s="139"/>
      <c r="FES5844" s="139"/>
      <c r="FET5844" s="139"/>
      <c r="FEU5844" s="139"/>
      <c r="FEV5844" s="140"/>
      <c r="FEW5844" s="138"/>
      <c r="FEX5844" s="139"/>
      <c r="FEY5844" s="139"/>
      <c r="FEZ5844" s="139"/>
      <c r="FFA5844" s="139"/>
      <c r="FFB5844" s="139"/>
      <c r="FFC5844" s="139"/>
      <c r="FFD5844" s="140"/>
      <c r="FFE5844" s="138"/>
      <c r="FFF5844" s="139"/>
      <c r="FFG5844" s="139"/>
      <c r="FFH5844" s="139"/>
      <c r="FFI5844" s="139"/>
      <c r="FFJ5844" s="139"/>
      <c r="FFK5844" s="139"/>
      <c r="FFL5844" s="140"/>
      <c r="FFM5844" s="138"/>
      <c r="FFN5844" s="139"/>
      <c r="FFO5844" s="139"/>
      <c r="FFP5844" s="139"/>
      <c r="FFQ5844" s="139"/>
      <c r="FFR5844" s="139"/>
      <c r="FFS5844" s="139"/>
      <c r="FFT5844" s="140"/>
      <c r="FFU5844" s="138"/>
      <c r="FFV5844" s="139"/>
      <c r="FFW5844" s="139"/>
      <c r="FFX5844" s="139"/>
      <c r="FFY5844" s="139"/>
      <c r="FFZ5844" s="139"/>
      <c r="FGA5844" s="139"/>
      <c r="FGB5844" s="140"/>
      <c r="FGC5844" s="138"/>
      <c r="FGD5844" s="139"/>
      <c r="FGE5844" s="139"/>
      <c r="FGF5844" s="139"/>
      <c r="FGG5844" s="139"/>
      <c r="FGH5844" s="139"/>
      <c r="FGI5844" s="139"/>
      <c r="FGJ5844" s="140"/>
      <c r="FGK5844" s="138"/>
      <c r="FGL5844" s="139"/>
      <c r="FGM5844" s="139"/>
      <c r="FGN5844" s="139"/>
      <c r="FGO5844" s="139"/>
      <c r="FGP5844" s="139"/>
      <c r="FGQ5844" s="139"/>
      <c r="FGR5844" s="140"/>
      <c r="FGS5844" s="138"/>
      <c r="FGT5844" s="139"/>
      <c r="FGU5844" s="139"/>
      <c r="FGV5844" s="139"/>
      <c r="FGW5844" s="139"/>
      <c r="FGX5844" s="139"/>
      <c r="FGY5844" s="139"/>
      <c r="FGZ5844" s="140"/>
      <c r="FHA5844" s="138"/>
      <c r="FHB5844" s="139"/>
      <c r="FHC5844" s="139"/>
      <c r="FHD5844" s="139"/>
      <c r="FHE5844" s="139"/>
      <c r="FHF5844" s="139"/>
      <c r="FHG5844" s="139"/>
      <c r="FHH5844" s="140"/>
      <c r="FHI5844" s="138"/>
      <c r="FHJ5844" s="139"/>
      <c r="FHK5844" s="139"/>
      <c r="FHL5844" s="139"/>
      <c r="FHM5844" s="139"/>
      <c r="FHN5844" s="139"/>
      <c r="FHO5844" s="139"/>
      <c r="FHP5844" s="140"/>
      <c r="FHQ5844" s="138"/>
      <c r="FHR5844" s="139"/>
      <c r="FHS5844" s="139"/>
      <c r="FHT5844" s="139"/>
      <c r="FHU5844" s="139"/>
      <c r="FHV5844" s="139"/>
      <c r="FHW5844" s="139"/>
      <c r="FHX5844" s="140"/>
      <c r="FHY5844" s="138"/>
      <c r="FHZ5844" s="139"/>
      <c r="FIA5844" s="139"/>
      <c r="FIB5844" s="139"/>
      <c r="FIC5844" s="139"/>
      <c r="FID5844" s="139"/>
      <c r="FIE5844" s="139"/>
      <c r="FIF5844" s="140"/>
      <c r="FIG5844" s="138"/>
      <c r="FIH5844" s="139"/>
      <c r="FII5844" s="139"/>
      <c r="FIJ5844" s="139"/>
      <c r="FIK5844" s="139"/>
      <c r="FIL5844" s="139"/>
      <c r="FIM5844" s="139"/>
      <c r="FIN5844" s="140"/>
      <c r="FIO5844" s="138"/>
      <c r="FIP5844" s="139"/>
      <c r="FIQ5844" s="139"/>
      <c r="FIR5844" s="139"/>
      <c r="FIS5844" s="139"/>
      <c r="FIT5844" s="139"/>
      <c r="FIU5844" s="139"/>
      <c r="FIV5844" s="140"/>
      <c r="FIW5844" s="138"/>
      <c r="FIX5844" s="139"/>
      <c r="FIY5844" s="139"/>
      <c r="FIZ5844" s="139"/>
      <c r="FJA5844" s="139"/>
      <c r="FJB5844" s="139"/>
      <c r="FJC5844" s="139"/>
      <c r="FJD5844" s="140"/>
      <c r="FJE5844" s="138"/>
      <c r="FJF5844" s="139"/>
      <c r="FJG5844" s="139"/>
      <c r="FJH5844" s="139"/>
      <c r="FJI5844" s="139"/>
      <c r="FJJ5844" s="139"/>
      <c r="FJK5844" s="139"/>
      <c r="FJL5844" s="140"/>
      <c r="FJM5844" s="138"/>
      <c r="FJN5844" s="139"/>
      <c r="FJO5844" s="139"/>
      <c r="FJP5844" s="139"/>
      <c r="FJQ5844" s="139"/>
      <c r="FJR5844" s="139"/>
      <c r="FJS5844" s="139"/>
      <c r="FJT5844" s="140"/>
      <c r="FJU5844" s="138"/>
      <c r="FJV5844" s="139"/>
      <c r="FJW5844" s="139"/>
      <c r="FJX5844" s="139"/>
      <c r="FJY5844" s="139"/>
      <c r="FJZ5844" s="139"/>
      <c r="FKA5844" s="139"/>
      <c r="FKB5844" s="140"/>
      <c r="FKC5844" s="138"/>
      <c r="FKD5844" s="139"/>
      <c r="FKE5844" s="139"/>
      <c r="FKF5844" s="139"/>
      <c r="FKG5844" s="139"/>
      <c r="FKH5844" s="139"/>
      <c r="FKI5844" s="139"/>
      <c r="FKJ5844" s="140"/>
      <c r="FKK5844" s="138"/>
      <c r="FKL5844" s="139"/>
      <c r="FKM5844" s="139"/>
      <c r="FKN5844" s="139"/>
      <c r="FKO5844" s="139"/>
      <c r="FKP5844" s="139"/>
      <c r="FKQ5844" s="139"/>
      <c r="FKR5844" s="140"/>
      <c r="FKS5844" s="138"/>
      <c r="FKT5844" s="139"/>
      <c r="FKU5844" s="139"/>
      <c r="FKV5844" s="139"/>
      <c r="FKW5844" s="139"/>
      <c r="FKX5844" s="139"/>
      <c r="FKY5844" s="139"/>
      <c r="FKZ5844" s="140"/>
      <c r="FLA5844" s="138"/>
      <c r="FLB5844" s="139"/>
      <c r="FLC5844" s="139"/>
      <c r="FLD5844" s="139"/>
      <c r="FLE5844" s="139"/>
      <c r="FLF5844" s="139"/>
      <c r="FLG5844" s="139"/>
      <c r="FLH5844" s="140"/>
      <c r="FLI5844" s="138"/>
      <c r="FLJ5844" s="139"/>
      <c r="FLK5844" s="139"/>
      <c r="FLL5844" s="139"/>
      <c r="FLM5844" s="139"/>
      <c r="FLN5844" s="139"/>
      <c r="FLO5844" s="139"/>
      <c r="FLP5844" s="140"/>
      <c r="FLQ5844" s="138"/>
      <c r="FLR5844" s="139"/>
      <c r="FLS5844" s="139"/>
      <c r="FLT5844" s="139"/>
      <c r="FLU5844" s="139"/>
      <c r="FLV5844" s="139"/>
      <c r="FLW5844" s="139"/>
      <c r="FLX5844" s="140"/>
      <c r="FLY5844" s="138"/>
      <c r="FLZ5844" s="139"/>
      <c r="FMA5844" s="139"/>
      <c r="FMB5844" s="139"/>
      <c r="FMC5844" s="139"/>
      <c r="FMD5844" s="139"/>
      <c r="FME5844" s="139"/>
      <c r="FMF5844" s="140"/>
      <c r="FMG5844" s="138"/>
      <c r="FMH5844" s="139"/>
      <c r="FMI5844" s="139"/>
      <c r="FMJ5844" s="139"/>
      <c r="FMK5844" s="139"/>
      <c r="FML5844" s="139"/>
      <c r="FMM5844" s="139"/>
      <c r="FMN5844" s="140"/>
      <c r="FMO5844" s="138"/>
      <c r="FMP5844" s="139"/>
      <c r="FMQ5844" s="139"/>
      <c r="FMR5844" s="139"/>
      <c r="FMS5844" s="139"/>
      <c r="FMT5844" s="139"/>
      <c r="FMU5844" s="139"/>
      <c r="FMV5844" s="140"/>
      <c r="FMW5844" s="138"/>
      <c r="FMX5844" s="139"/>
      <c r="FMY5844" s="139"/>
      <c r="FMZ5844" s="139"/>
      <c r="FNA5844" s="139"/>
      <c r="FNB5844" s="139"/>
      <c r="FNC5844" s="139"/>
      <c r="FND5844" s="140"/>
      <c r="FNE5844" s="138"/>
      <c r="FNF5844" s="139"/>
      <c r="FNG5844" s="139"/>
      <c r="FNH5844" s="139"/>
      <c r="FNI5844" s="139"/>
      <c r="FNJ5844" s="139"/>
      <c r="FNK5844" s="139"/>
      <c r="FNL5844" s="140"/>
      <c r="FNM5844" s="138"/>
      <c r="FNN5844" s="139"/>
      <c r="FNO5844" s="139"/>
      <c r="FNP5844" s="139"/>
      <c r="FNQ5844" s="139"/>
      <c r="FNR5844" s="139"/>
      <c r="FNS5844" s="139"/>
      <c r="FNT5844" s="140"/>
      <c r="FNU5844" s="138"/>
      <c r="FNV5844" s="139"/>
      <c r="FNW5844" s="139"/>
      <c r="FNX5844" s="139"/>
      <c r="FNY5844" s="139"/>
      <c r="FNZ5844" s="139"/>
      <c r="FOA5844" s="139"/>
      <c r="FOB5844" s="140"/>
      <c r="FOC5844" s="138"/>
      <c r="FOD5844" s="139"/>
      <c r="FOE5844" s="139"/>
      <c r="FOF5844" s="139"/>
      <c r="FOG5844" s="139"/>
      <c r="FOH5844" s="139"/>
      <c r="FOI5844" s="139"/>
      <c r="FOJ5844" s="140"/>
      <c r="FOK5844" s="138"/>
      <c r="FOL5844" s="139"/>
      <c r="FOM5844" s="139"/>
      <c r="FON5844" s="139"/>
      <c r="FOO5844" s="139"/>
      <c r="FOP5844" s="139"/>
      <c r="FOQ5844" s="139"/>
      <c r="FOR5844" s="140"/>
      <c r="FOS5844" s="138"/>
      <c r="FOT5844" s="139"/>
      <c r="FOU5844" s="139"/>
      <c r="FOV5844" s="139"/>
      <c r="FOW5844" s="139"/>
      <c r="FOX5844" s="139"/>
      <c r="FOY5844" s="139"/>
      <c r="FOZ5844" s="140"/>
      <c r="FPA5844" s="138"/>
      <c r="FPB5844" s="139"/>
      <c r="FPC5844" s="139"/>
      <c r="FPD5844" s="139"/>
      <c r="FPE5844" s="139"/>
      <c r="FPF5844" s="139"/>
      <c r="FPG5844" s="139"/>
      <c r="FPH5844" s="140"/>
      <c r="FPI5844" s="138"/>
      <c r="FPJ5844" s="139"/>
      <c r="FPK5844" s="139"/>
      <c r="FPL5844" s="139"/>
      <c r="FPM5844" s="139"/>
      <c r="FPN5844" s="139"/>
      <c r="FPO5844" s="139"/>
      <c r="FPP5844" s="140"/>
      <c r="FPQ5844" s="138"/>
      <c r="FPR5844" s="139"/>
      <c r="FPS5844" s="139"/>
      <c r="FPT5844" s="139"/>
      <c r="FPU5844" s="139"/>
      <c r="FPV5844" s="139"/>
      <c r="FPW5844" s="139"/>
      <c r="FPX5844" s="140"/>
      <c r="FPY5844" s="138"/>
      <c r="FPZ5844" s="139"/>
      <c r="FQA5844" s="139"/>
      <c r="FQB5844" s="139"/>
      <c r="FQC5844" s="139"/>
      <c r="FQD5844" s="139"/>
      <c r="FQE5844" s="139"/>
      <c r="FQF5844" s="140"/>
      <c r="FQG5844" s="138"/>
      <c r="FQH5844" s="139"/>
      <c r="FQI5844" s="139"/>
      <c r="FQJ5844" s="139"/>
      <c r="FQK5844" s="139"/>
      <c r="FQL5844" s="139"/>
      <c r="FQM5844" s="139"/>
      <c r="FQN5844" s="140"/>
      <c r="FQO5844" s="138"/>
      <c r="FQP5844" s="139"/>
      <c r="FQQ5844" s="139"/>
      <c r="FQR5844" s="139"/>
      <c r="FQS5844" s="139"/>
      <c r="FQT5844" s="139"/>
      <c r="FQU5844" s="139"/>
      <c r="FQV5844" s="140"/>
      <c r="FQW5844" s="138"/>
      <c r="FQX5844" s="139"/>
      <c r="FQY5844" s="139"/>
      <c r="FQZ5844" s="139"/>
      <c r="FRA5844" s="139"/>
      <c r="FRB5844" s="139"/>
      <c r="FRC5844" s="139"/>
      <c r="FRD5844" s="140"/>
      <c r="FRE5844" s="138"/>
      <c r="FRF5844" s="139"/>
      <c r="FRG5844" s="139"/>
      <c r="FRH5844" s="139"/>
      <c r="FRI5844" s="139"/>
      <c r="FRJ5844" s="139"/>
      <c r="FRK5844" s="139"/>
      <c r="FRL5844" s="140"/>
      <c r="FRM5844" s="138"/>
      <c r="FRN5844" s="139"/>
      <c r="FRO5844" s="139"/>
      <c r="FRP5844" s="139"/>
      <c r="FRQ5844" s="139"/>
      <c r="FRR5844" s="139"/>
      <c r="FRS5844" s="139"/>
      <c r="FRT5844" s="140"/>
      <c r="FRU5844" s="138"/>
      <c r="FRV5844" s="139"/>
      <c r="FRW5844" s="139"/>
      <c r="FRX5844" s="139"/>
      <c r="FRY5844" s="139"/>
      <c r="FRZ5844" s="139"/>
      <c r="FSA5844" s="139"/>
      <c r="FSB5844" s="140"/>
      <c r="FSC5844" s="138"/>
      <c r="FSD5844" s="139"/>
      <c r="FSE5844" s="139"/>
      <c r="FSF5844" s="139"/>
      <c r="FSG5844" s="139"/>
      <c r="FSH5844" s="139"/>
      <c r="FSI5844" s="139"/>
      <c r="FSJ5844" s="140"/>
      <c r="FSK5844" s="138"/>
      <c r="FSL5844" s="139"/>
      <c r="FSM5844" s="139"/>
      <c r="FSN5844" s="139"/>
      <c r="FSO5844" s="139"/>
      <c r="FSP5844" s="139"/>
      <c r="FSQ5844" s="139"/>
      <c r="FSR5844" s="140"/>
      <c r="FSS5844" s="138"/>
      <c r="FST5844" s="139"/>
      <c r="FSU5844" s="139"/>
      <c r="FSV5844" s="139"/>
      <c r="FSW5844" s="139"/>
      <c r="FSX5844" s="139"/>
      <c r="FSY5844" s="139"/>
      <c r="FSZ5844" s="140"/>
      <c r="FTA5844" s="138"/>
      <c r="FTB5844" s="139"/>
      <c r="FTC5844" s="139"/>
      <c r="FTD5844" s="139"/>
      <c r="FTE5844" s="139"/>
      <c r="FTF5844" s="139"/>
      <c r="FTG5844" s="139"/>
      <c r="FTH5844" s="140"/>
      <c r="FTI5844" s="138"/>
      <c r="FTJ5844" s="139"/>
      <c r="FTK5844" s="139"/>
      <c r="FTL5844" s="139"/>
      <c r="FTM5844" s="139"/>
      <c r="FTN5844" s="139"/>
      <c r="FTO5844" s="139"/>
      <c r="FTP5844" s="140"/>
      <c r="FTQ5844" s="138"/>
      <c r="FTR5844" s="139"/>
      <c r="FTS5844" s="139"/>
      <c r="FTT5844" s="139"/>
      <c r="FTU5844" s="139"/>
      <c r="FTV5844" s="139"/>
      <c r="FTW5844" s="139"/>
      <c r="FTX5844" s="140"/>
      <c r="FTY5844" s="138"/>
      <c r="FTZ5844" s="139"/>
      <c r="FUA5844" s="139"/>
      <c r="FUB5844" s="139"/>
      <c r="FUC5844" s="139"/>
      <c r="FUD5844" s="139"/>
      <c r="FUE5844" s="139"/>
      <c r="FUF5844" s="140"/>
      <c r="FUG5844" s="138"/>
      <c r="FUH5844" s="139"/>
      <c r="FUI5844" s="139"/>
      <c r="FUJ5844" s="139"/>
      <c r="FUK5844" s="139"/>
      <c r="FUL5844" s="139"/>
      <c r="FUM5844" s="139"/>
      <c r="FUN5844" s="140"/>
      <c r="FUO5844" s="138"/>
      <c r="FUP5844" s="139"/>
      <c r="FUQ5844" s="139"/>
      <c r="FUR5844" s="139"/>
      <c r="FUS5844" s="139"/>
      <c r="FUT5844" s="139"/>
      <c r="FUU5844" s="139"/>
      <c r="FUV5844" s="140"/>
      <c r="FUW5844" s="138"/>
      <c r="FUX5844" s="139"/>
      <c r="FUY5844" s="139"/>
      <c r="FUZ5844" s="139"/>
      <c r="FVA5844" s="139"/>
      <c r="FVB5844" s="139"/>
      <c r="FVC5844" s="139"/>
      <c r="FVD5844" s="140"/>
      <c r="FVE5844" s="138"/>
      <c r="FVF5844" s="139"/>
      <c r="FVG5844" s="139"/>
      <c r="FVH5844" s="139"/>
      <c r="FVI5844" s="139"/>
      <c r="FVJ5844" s="139"/>
      <c r="FVK5844" s="139"/>
      <c r="FVL5844" s="140"/>
      <c r="FVM5844" s="138"/>
      <c r="FVN5844" s="139"/>
      <c r="FVO5844" s="139"/>
      <c r="FVP5844" s="139"/>
      <c r="FVQ5844" s="139"/>
      <c r="FVR5844" s="139"/>
      <c r="FVS5844" s="139"/>
      <c r="FVT5844" s="140"/>
      <c r="FVU5844" s="138"/>
      <c r="FVV5844" s="139"/>
      <c r="FVW5844" s="139"/>
      <c r="FVX5844" s="139"/>
      <c r="FVY5844" s="139"/>
      <c r="FVZ5844" s="139"/>
      <c r="FWA5844" s="139"/>
      <c r="FWB5844" s="140"/>
      <c r="FWC5844" s="138"/>
      <c r="FWD5844" s="139"/>
      <c r="FWE5844" s="139"/>
      <c r="FWF5844" s="139"/>
      <c r="FWG5844" s="139"/>
      <c r="FWH5844" s="139"/>
      <c r="FWI5844" s="139"/>
      <c r="FWJ5844" s="140"/>
      <c r="FWK5844" s="138"/>
      <c r="FWL5844" s="139"/>
      <c r="FWM5844" s="139"/>
      <c r="FWN5844" s="139"/>
      <c r="FWO5844" s="139"/>
      <c r="FWP5844" s="139"/>
      <c r="FWQ5844" s="139"/>
      <c r="FWR5844" s="140"/>
      <c r="FWS5844" s="138"/>
      <c r="FWT5844" s="139"/>
      <c r="FWU5844" s="139"/>
      <c r="FWV5844" s="139"/>
      <c r="FWW5844" s="139"/>
      <c r="FWX5844" s="139"/>
      <c r="FWY5844" s="139"/>
      <c r="FWZ5844" s="140"/>
      <c r="FXA5844" s="138"/>
      <c r="FXB5844" s="139"/>
      <c r="FXC5844" s="139"/>
      <c r="FXD5844" s="139"/>
      <c r="FXE5844" s="139"/>
      <c r="FXF5844" s="139"/>
      <c r="FXG5844" s="139"/>
      <c r="FXH5844" s="140"/>
      <c r="FXI5844" s="138"/>
      <c r="FXJ5844" s="139"/>
      <c r="FXK5844" s="139"/>
      <c r="FXL5844" s="139"/>
      <c r="FXM5844" s="139"/>
      <c r="FXN5844" s="139"/>
      <c r="FXO5844" s="139"/>
      <c r="FXP5844" s="140"/>
      <c r="FXQ5844" s="138"/>
      <c r="FXR5844" s="139"/>
      <c r="FXS5844" s="139"/>
      <c r="FXT5844" s="139"/>
      <c r="FXU5844" s="139"/>
      <c r="FXV5844" s="139"/>
      <c r="FXW5844" s="139"/>
      <c r="FXX5844" s="140"/>
      <c r="FXY5844" s="138"/>
      <c r="FXZ5844" s="139"/>
      <c r="FYA5844" s="139"/>
      <c r="FYB5844" s="139"/>
      <c r="FYC5844" s="139"/>
      <c r="FYD5844" s="139"/>
      <c r="FYE5844" s="139"/>
      <c r="FYF5844" s="140"/>
      <c r="FYG5844" s="138"/>
      <c r="FYH5844" s="139"/>
      <c r="FYI5844" s="139"/>
      <c r="FYJ5844" s="139"/>
      <c r="FYK5844" s="139"/>
      <c r="FYL5844" s="139"/>
      <c r="FYM5844" s="139"/>
      <c r="FYN5844" s="140"/>
      <c r="FYO5844" s="138"/>
      <c r="FYP5844" s="139"/>
      <c r="FYQ5844" s="139"/>
      <c r="FYR5844" s="139"/>
      <c r="FYS5844" s="139"/>
      <c r="FYT5844" s="139"/>
      <c r="FYU5844" s="139"/>
      <c r="FYV5844" s="140"/>
      <c r="FYW5844" s="138"/>
      <c r="FYX5844" s="139"/>
      <c r="FYY5844" s="139"/>
      <c r="FYZ5844" s="139"/>
      <c r="FZA5844" s="139"/>
      <c r="FZB5844" s="139"/>
      <c r="FZC5844" s="139"/>
      <c r="FZD5844" s="140"/>
      <c r="FZE5844" s="138"/>
      <c r="FZF5844" s="139"/>
      <c r="FZG5844" s="139"/>
      <c r="FZH5844" s="139"/>
      <c r="FZI5844" s="139"/>
      <c r="FZJ5844" s="139"/>
      <c r="FZK5844" s="139"/>
      <c r="FZL5844" s="140"/>
      <c r="FZM5844" s="138"/>
      <c r="FZN5844" s="139"/>
      <c r="FZO5844" s="139"/>
      <c r="FZP5844" s="139"/>
      <c r="FZQ5844" s="139"/>
      <c r="FZR5844" s="139"/>
      <c r="FZS5844" s="139"/>
      <c r="FZT5844" s="140"/>
      <c r="FZU5844" s="138"/>
      <c r="FZV5844" s="139"/>
      <c r="FZW5844" s="139"/>
      <c r="FZX5844" s="139"/>
      <c r="FZY5844" s="139"/>
      <c r="FZZ5844" s="139"/>
      <c r="GAA5844" s="139"/>
      <c r="GAB5844" s="140"/>
      <c r="GAC5844" s="138"/>
      <c r="GAD5844" s="139"/>
      <c r="GAE5844" s="139"/>
      <c r="GAF5844" s="139"/>
      <c r="GAG5844" s="139"/>
      <c r="GAH5844" s="139"/>
      <c r="GAI5844" s="139"/>
      <c r="GAJ5844" s="140"/>
      <c r="GAK5844" s="138"/>
      <c r="GAL5844" s="139"/>
      <c r="GAM5844" s="139"/>
      <c r="GAN5844" s="139"/>
      <c r="GAO5844" s="139"/>
      <c r="GAP5844" s="139"/>
      <c r="GAQ5844" s="139"/>
      <c r="GAR5844" s="140"/>
      <c r="GAS5844" s="138"/>
      <c r="GAT5844" s="139"/>
      <c r="GAU5844" s="139"/>
      <c r="GAV5844" s="139"/>
      <c r="GAW5844" s="139"/>
      <c r="GAX5844" s="139"/>
      <c r="GAY5844" s="139"/>
      <c r="GAZ5844" s="140"/>
      <c r="GBA5844" s="138"/>
      <c r="GBB5844" s="139"/>
      <c r="GBC5844" s="139"/>
      <c r="GBD5844" s="139"/>
      <c r="GBE5844" s="139"/>
      <c r="GBF5844" s="139"/>
      <c r="GBG5844" s="139"/>
      <c r="GBH5844" s="140"/>
      <c r="GBI5844" s="138"/>
      <c r="GBJ5844" s="139"/>
      <c r="GBK5844" s="139"/>
      <c r="GBL5844" s="139"/>
      <c r="GBM5844" s="139"/>
      <c r="GBN5844" s="139"/>
      <c r="GBO5844" s="139"/>
      <c r="GBP5844" s="140"/>
      <c r="GBQ5844" s="138"/>
      <c r="GBR5844" s="139"/>
      <c r="GBS5844" s="139"/>
      <c r="GBT5844" s="139"/>
      <c r="GBU5844" s="139"/>
      <c r="GBV5844" s="139"/>
      <c r="GBW5844" s="139"/>
      <c r="GBX5844" s="140"/>
      <c r="GBY5844" s="138"/>
      <c r="GBZ5844" s="139"/>
      <c r="GCA5844" s="139"/>
      <c r="GCB5844" s="139"/>
      <c r="GCC5844" s="139"/>
      <c r="GCD5844" s="139"/>
      <c r="GCE5844" s="139"/>
      <c r="GCF5844" s="140"/>
      <c r="GCG5844" s="138"/>
      <c r="GCH5844" s="139"/>
      <c r="GCI5844" s="139"/>
      <c r="GCJ5844" s="139"/>
      <c r="GCK5844" s="139"/>
      <c r="GCL5844" s="139"/>
      <c r="GCM5844" s="139"/>
      <c r="GCN5844" s="140"/>
      <c r="GCO5844" s="138"/>
      <c r="GCP5844" s="139"/>
      <c r="GCQ5844" s="139"/>
      <c r="GCR5844" s="139"/>
      <c r="GCS5844" s="139"/>
      <c r="GCT5844" s="139"/>
      <c r="GCU5844" s="139"/>
      <c r="GCV5844" s="140"/>
      <c r="GCW5844" s="138"/>
      <c r="GCX5844" s="139"/>
      <c r="GCY5844" s="139"/>
      <c r="GCZ5844" s="139"/>
      <c r="GDA5844" s="139"/>
      <c r="GDB5844" s="139"/>
      <c r="GDC5844" s="139"/>
      <c r="GDD5844" s="140"/>
      <c r="GDE5844" s="138"/>
      <c r="GDF5844" s="139"/>
      <c r="GDG5844" s="139"/>
      <c r="GDH5844" s="139"/>
      <c r="GDI5844" s="139"/>
      <c r="GDJ5844" s="139"/>
      <c r="GDK5844" s="139"/>
      <c r="GDL5844" s="140"/>
      <c r="GDM5844" s="138"/>
      <c r="GDN5844" s="139"/>
      <c r="GDO5844" s="139"/>
      <c r="GDP5844" s="139"/>
      <c r="GDQ5844" s="139"/>
      <c r="GDR5844" s="139"/>
      <c r="GDS5844" s="139"/>
      <c r="GDT5844" s="140"/>
      <c r="GDU5844" s="138"/>
      <c r="GDV5844" s="139"/>
      <c r="GDW5844" s="139"/>
      <c r="GDX5844" s="139"/>
      <c r="GDY5844" s="139"/>
      <c r="GDZ5844" s="139"/>
      <c r="GEA5844" s="139"/>
      <c r="GEB5844" s="140"/>
      <c r="GEC5844" s="138"/>
      <c r="GED5844" s="139"/>
      <c r="GEE5844" s="139"/>
      <c r="GEF5844" s="139"/>
      <c r="GEG5844" s="139"/>
      <c r="GEH5844" s="139"/>
      <c r="GEI5844" s="139"/>
      <c r="GEJ5844" s="140"/>
      <c r="GEK5844" s="138"/>
      <c r="GEL5844" s="139"/>
      <c r="GEM5844" s="139"/>
      <c r="GEN5844" s="139"/>
      <c r="GEO5844" s="139"/>
      <c r="GEP5844" s="139"/>
      <c r="GEQ5844" s="139"/>
      <c r="GER5844" s="140"/>
      <c r="GES5844" s="138"/>
      <c r="GET5844" s="139"/>
      <c r="GEU5844" s="139"/>
      <c r="GEV5844" s="139"/>
      <c r="GEW5844" s="139"/>
      <c r="GEX5844" s="139"/>
      <c r="GEY5844" s="139"/>
      <c r="GEZ5844" s="140"/>
      <c r="GFA5844" s="138"/>
      <c r="GFB5844" s="139"/>
      <c r="GFC5844" s="139"/>
      <c r="GFD5844" s="139"/>
      <c r="GFE5844" s="139"/>
      <c r="GFF5844" s="139"/>
      <c r="GFG5844" s="139"/>
      <c r="GFH5844" s="140"/>
      <c r="GFI5844" s="138"/>
      <c r="GFJ5844" s="139"/>
      <c r="GFK5844" s="139"/>
      <c r="GFL5844" s="139"/>
      <c r="GFM5844" s="139"/>
      <c r="GFN5844" s="139"/>
      <c r="GFO5844" s="139"/>
      <c r="GFP5844" s="140"/>
      <c r="GFQ5844" s="138"/>
      <c r="GFR5844" s="139"/>
      <c r="GFS5844" s="139"/>
      <c r="GFT5844" s="139"/>
      <c r="GFU5844" s="139"/>
      <c r="GFV5844" s="139"/>
      <c r="GFW5844" s="139"/>
      <c r="GFX5844" s="140"/>
      <c r="GFY5844" s="138"/>
      <c r="GFZ5844" s="139"/>
      <c r="GGA5844" s="139"/>
      <c r="GGB5844" s="139"/>
      <c r="GGC5844" s="139"/>
      <c r="GGD5844" s="139"/>
      <c r="GGE5844" s="139"/>
      <c r="GGF5844" s="140"/>
      <c r="GGG5844" s="138"/>
      <c r="GGH5844" s="139"/>
      <c r="GGI5844" s="139"/>
      <c r="GGJ5844" s="139"/>
      <c r="GGK5844" s="139"/>
      <c r="GGL5844" s="139"/>
      <c r="GGM5844" s="139"/>
      <c r="GGN5844" s="140"/>
      <c r="GGO5844" s="138"/>
      <c r="GGP5844" s="139"/>
      <c r="GGQ5844" s="139"/>
      <c r="GGR5844" s="139"/>
      <c r="GGS5844" s="139"/>
      <c r="GGT5844" s="139"/>
      <c r="GGU5844" s="139"/>
      <c r="GGV5844" s="140"/>
      <c r="GGW5844" s="138"/>
      <c r="GGX5844" s="139"/>
      <c r="GGY5844" s="139"/>
      <c r="GGZ5844" s="139"/>
      <c r="GHA5844" s="139"/>
      <c r="GHB5844" s="139"/>
      <c r="GHC5844" s="139"/>
      <c r="GHD5844" s="140"/>
      <c r="GHE5844" s="138"/>
      <c r="GHF5844" s="139"/>
      <c r="GHG5844" s="139"/>
      <c r="GHH5844" s="139"/>
      <c r="GHI5844" s="139"/>
      <c r="GHJ5844" s="139"/>
      <c r="GHK5844" s="139"/>
      <c r="GHL5844" s="140"/>
      <c r="GHM5844" s="138"/>
      <c r="GHN5844" s="139"/>
      <c r="GHO5844" s="139"/>
      <c r="GHP5844" s="139"/>
      <c r="GHQ5844" s="139"/>
      <c r="GHR5844" s="139"/>
      <c r="GHS5844" s="139"/>
      <c r="GHT5844" s="140"/>
      <c r="GHU5844" s="138"/>
      <c r="GHV5844" s="139"/>
      <c r="GHW5844" s="139"/>
      <c r="GHX5844" s="139"/>
      <c r="GHY5844" s="139"/>
      <c r="GHZ5844" s="139"/>
      <c r="GIA5844" s="139"/>
      <c r="GIB5844" s="140"/>
      <c r="GIC5844" s="138"/>
      <c r="GID5844" s="139"/>
      <c r="GIE5844" s="139"/>
      <c r="GIF5844" s="139"/>
      <c r="GIG5844" s="139"/>
      <c r="GIH5844" s="139"/>
      <c r="GII5844" s="139"/>
      <c r="GIJ5844" s="140"/>
      <c r="GIK5844" s="138"/>
      <c r="GIL5844" s="139"/>
      <c r="GIM5844" s="139"/>
      <c r="GIN5844" s="139"/>
      <c r="GIO5844" s="139"/>
      <c r="GIP5844" s="139"/>
      <c r="GIQ5844" s="139"/>
      <c r="GIR5844" s="140"/>
      <c r="GIS5844" s="138"/>
      <c r="GIT5844" s="139"/>
      <c r="GIU5844" s="139"/>
      <c r="GIV5844" s="139"/>
      <c r="GIW5844" s="139"/>
      <c r="GIX5844" s="139"/>
      <c r="GIY5844" s="139"/>
      <c r="GIZ5844" s="140"/>
      <c r="GJA5844" s="138"/>
      <c r="GJB5844" s="139"/>
      <c r="GJC5844" s="139"/>
      <c r="GJD5844" s="139"/>
      <c r="GJE5844" s="139"/>
      <c r="GJF5844" s="139"/>
      <c r="GJG5844" s="139"/>
      <c r="GJH5844" s="140"/>
      <c r="GJI5844" s="138"/>
      <c r="GJJ5844" s="139"/>
      <c r="GJK5844" s="139"/>
      <c r="GJL5844" s="139"/>
      <c r="GJM5844" s="139"/>
      <c r="GJN5844" s="139"/>
      <c r="GJO5844" s="139"/>
      <c r="GJP5844" s="140"/>
      <c r="GJQ5844" s="138"/>
      <c r="GJR5844" s="139"/>
      <c r="GJS5844" s="139"/>
      <c r="GJT5844" s="139"/>
      <c r="GJU5844" s="139"/>
      <c r="GJV5844" s="139"/>
      <c r="GJW5844" s="139"/>
      <c r="GJX5844" s="140"/>
      <c r="GJY5844" s="138"/>
      <c r="GJZ5844" s="139"/>
      <c r="GKA5844" s="139"/>
      <c r="GKB5844" s="139"/>
      <c r="GKC5844" s="139"/>
      <c r="GKD5844" s="139"/>
      <c r="GKE5844" s="139"/>
      <c r="GKF5844" s="140"/>
      <c r="GKG5844" s="138"/>
      <c r="GKH5844" s="139"/>
      <c r="GKI5844" s="139"/>
      <c r="GKJ5844" s="139"/>
      <c r="GKK5844" s="139"/>
      <c r="GKL5844" s="139"/>
      <c r="GKM5844" s="139"/>
      <c r="GKN5844" s="140"/>
      <c r="GKO5844" s="138"/>
      <c r="GKP5844" s="139"/>
      <c r="GKQ5844" s="139"/>
      <c r="GKR5844" s="139"/>
      <c r="GKS5844" s="139"/>
      <c r="GKT5844" s="139"/>
      <c r="GKU5844" s="139"/>
      <c r="GKV5844" s="140"/>
      <c r="GKW5844" s="138"/>
      <c r="GKX5844" s="139"/>
      <c r="GKY5844" s="139"/>
      <c r="GKZ5844" s="139"/>
      <c r="GLA5844" s="139"/>
      <c r="GLB5844" s="139"/>
      <c r="GLC5844" s="139"/>
      <c r="GLD5844" s="140"/>
      <c r="GLE5844" s="138"/>
      <c r="GLF5844" s="139"/>
      <c r="GLG5844" s="139"/>
      <c r="GLH5844" s="139"/>
      <c r="GLI5844" s="139"/>
      <c r="GLJ5844" s="139"/>
      <c r="GLK5844" s="139"/>
      <c r="GLL5844" s="140"/>
      <c r="GLM5844" s="138"/>
      <c r="GLN5844" s="139"/>
      <c r="GLO5844" s="139"/>
      <c r="GLP5844" s="139"/>
      <c r="GLQ5844" s="139"/>
      <c r="GLR5844" s="139"/>
      <c r="GLS5844" s="139"/>
      <c r="GLT5844" s="140"/>
      <c r="GLU5844" s="138"/>
      <c r="GLV5844" s="139"/>
      <c r="GLW5844" s="139"/>
      <c r="GLX5844" s="139"/>
      <c r="GLY5844" s="139"/>
      <c r="GLZ5844" s="139"/>
      <c r="GMA5844" s="139"/>
      <c r="GMB5844" s="140"/>
      <c r="GMC5844" s="138"/>
      <c r="GMD5844" s="139"/>
      <c r="GME5844" s="139"/>
      <c r="GMF5844" s="139"/>
      <c r="GMG5844" s="139"/>
      <c r="GMH5844" s="139"/>
      <c r="GMI5844" s="139"/>
      <c r="GMJ5844" s="140"/>
      <c r="GMK5844" s="138"/>
      <c r="GML5844" s="139"/>
      <c r="GMM5844" s="139"/>
      <c r="GMN5844" s="139"/>
      <c r="GMO5844" s="139"/>
      <c r="GMP5844" s="139"/>
      <c r="GMQ5844" s="139"/>
      <c r="GMR5844" s="140"/>
      <c r="GMS5844" s="138"/>
      <c r="GMT5844" s="139"/>
      <c r="GMU5844" s="139"/>
      <c r="GMV5844" s="139"/>
      <c r="GMW5844" s="139"/>
      <c r="GMX5844" s="139"/>
      <c r="GMY5844" s="139"/>
      <c r="GMZ5844" s="140"/>
      <c r="GNA5844" s="138"/>
      <c r="GNB5844" s="139"/>
      <c r="GNC5844" s="139"/>
      <c r="GND5844" s="139"/>
      <c r="GNE5844" s="139"/>
      <c r="GNF5844" s="139"/>
      <c r="GNG5844" s="139"/>
      <c r="GNH5844" s="140"/>
      <c r="GNI5844" s="138"/>
      <c r="GNJ5844" s="139"/>
      <c r="GNK5844" s="139"/>
      <c r="GNL5844" s="139"/>
      <c r="GNM5844" s="139"/>
      <c r="GNN5844" s="139"/>
      <c r="GNO5844" s="139"/>
      <c r="GNP5844" s="140"/>
      <c r="GNQ5844" s="138"/>
      <c r="GNR5844" s="139"/>
      <c r="GNS5844" s="139"/>
      <c r="GNT5844" s="139"/>
      <c r="GNU5844" s="139"/>
      <c r="GNV5844" s="139"/>
      <c r="GNW5844" s="139"/>
      <c r="GNX5844" s="140"/>
      <c r="GNY5844" s="138"/>
      <c r="GNZ5844" s="139"/>
      <c r="GOA5844" s="139"/>
      <c r="GOB5844" s="139"/>
      <c r="GOC5844" s="139"/>
      <c r="GOD5844" s="139"/>
      <c r="GOE5844" s="139"/>
      <c r="GOF5844" s="140"/>
      <c r="GOG5844" s="138"/>
      <c r="GOH5844" s="139"/>
      <c r="GOI5844" s="139"/>
      <c r="GOJ5844" s="139"/>
      <c r="GOK5844" s="139"/>
      <c r="GOL5844" s="139"/>
      <c r="GOM5844" s="139"/>
      <c r="GON5844" s="140"/>
      <c r="GOO5844" s="138"/>
      <c r="GOP5844" s="139"/>
      <c r="GOQ5844" s="139"/>
      <c r="GOR5844" s="139"/>
      <c r="GOS5844" s="139"/>
      <c r="GOT5844" s="139"/>
      <c r="GOU5844" s="139"/>
      <c r="GOV5844" s="140"/>
      <c r="GOW5844" s="138"/>
      <c r="GOX5844" s="139"/>
      <c r="GOY5844" s="139"/>
      <c r="GOZ5844" s="139"/>
      <c r="GPA5844" s="139"/>
      <c r="GPB5844" s="139"/>
      <c r="GPC5844" s="139"/>
      <c r="GPD5844" s="140"/>
      <c r="GPE5844" s="138"/>
      <c r="GPF5844" s="139"/>
      <c r="GPG5844" s="139"/>
      <c r="GPH5844" s="139"/>
      <c r="GPI5844" s="139"/>
      <c r="GPJ5844" s="139"/>
      <c r="GPK5844" s="139"/>
      <c r="GPL5844" s="140"/>
      <c r="GPM5844" s="138"/>
      <c r="GPN5844" s="139"/>
      <c r="GPO5844" s="139"/>
      <c r="GPP5844" s="139"/>
      <c r="GPQ5844" s="139"/>
      <c r="GPR5844" s="139"/>
      <c r="GPS5844" s="139"/>
      <c r="GPT5844" s="140"/>
      <c r="GPU5844" s="138"/>
      <c r="GPV5844" s="139"/>
      <c r="GPW5844" s="139"/>
      <c r="GPX5844" s="139"/>
      <c r="GPY5844" s="139"/>
      <c r="GPZ5844" s="139"/>
      <c r="GQA5844" s="139"/>
      <c r="GQB5844" s="140"/>
      <c r="GQC5844" s="138"/>
      <c r="GQD5844" s="139"/>
      <c r="GQE5844" s="139"/>
      <c r="GQF5844" s="139"/>
      <c r="GQG5844" s="139"/>
      <c r="GQH5844" s="139"/>
      <c r="GQI5844" s="139"/>
      <c r="GQJ5844" s="140"/>
      <c r="GQK5844" s="138"/>
      <c r="GQL5844" s="139"/>
      <c r="GQM5844" s="139"/>
      <c r="GQN5844" s="139"/>
      <c r="GQO5844" s="139"/>
      <c r="GQP5844" s="139"/>
      <c r="GQQ5844" s="139"/>
      <c r="GQR5844" s="140"/>
      <c r="GQS5844" s="138"/>
      <c r="GQT5844" s="139"/>
      <c r="GQU5844" s="139"/>
      <c r="GQV5844" s="139"/>
      <c r="GQW5844" s="139"/>
      <c r="GQX5844" s="139"/>
      <c r="GQY5844" s="139"/>
      <c r="GQZ5844" s="140"/>
      <c r="GRA5844" s="138"/>
      <c r="GRB5844" s="139"/>
      <c r="GRC5844" s="139"/>
      <c r="GRD5844" s="139"/>
      <c r="GRE5844" s="139"/>
      <c r="GRF5844" s="139"/>
      <c r="GRG5844" s="139"/>
      <c r="GRH5844" s="140"/>
      <c r="GRI5844" s="138"/>
      <c r="GRJ5844" s="139"/>
      <c r="GRK5844" s="139"/>
      <c r="GRL5844" s="139"/>
      <c r="GRM5844" s="139"/>
      <c r="GRN5844" s="139"/>
      <c r="GRO5844" s="139"/>
      <c r="GRP5844" s="140"/>
      <c r="GRQ5844" s="138"/>
      <c r="GRR5844" s="139"/>
      <c r="GRS5844" s="139"/>
      <c r="GRT5844" s="139"/>
      <c r="GRU5844" s="139"/>
      <c r="GRV5844" s="139"/>
      <c r="GRW5844" s="139"/>
      <c r="GRX5844" s="140"/>
      <c r="GRY5844" s="138"/>
      <c r="GRZ5844" s="139"/>
      <c r="GSA5844" s="139"/>
      <c r="GSB5844" s="139"/>
      <c r="GSC5844" s="139"/>
      <c r="GSD5844" s="139"/>
      <c r="GSE5844" s="139"/>
      <c r="GSF5844" s="140"/>
      <c r="GSG5844" s="138"/>
      <c r="GSH5844" s="139"/>
      <c r="GSI5844" s="139"/>
      <c r="GSJ5844" s="139"/>
      <c r="GSK5844" s="139"/>
      <c r="GSL5844" s="139"/>
      <c r="GSM5844" s="139"/>
      <c r="GSN5844" s="140"/>
      <c r="GSO5844" s="138"/>
      <c r="GSP5844" s="139"/>
      <c r="GSQ5844" s="139"/>
      <c r="GSR5844" s="139"/>
      <c r="GSS5844" s="139"/>
      <c r="GST5844" s="139"/>
      <c r="GSU5844" s="139"/>
      <c r="GSV5844" s="140"/>
      <c r="GSW5844" s="138"/>
      <c r="GSX5844" s="139"/>
      <c r="GSY5844" s="139"/>
      <c r="GSZ5844" s="139"/>
      <c r="GTA5844" s="139"/>
      <c r="GTB5844" s="139"/>
      <c r="GTC5844" s="139"/>
      <c r="GTD5844" s="140"/>
      <c r="GTE5844" s="138"/>
      <c r="GTF5844" s="139"/>
      <c r="GTG5844" s="139"/>
      <c r="GTH5844" s="139"/>
      <c r="GTI5844" s="139"/>
      <c r="GTJ5844" s="139"/>
      <c r="GTK5844" s="139"/>
      <c r="GTL5844" s="140"/>
      <c r="GTM5844" s="138"/>
      <c r="GTN5844" s="139"/>
      <c r="GTO5844" s="139"/>
      <c r="GTP5844" s="139"/>
      <c r="GTQ5844" s="139"/>
      <c r="GTR5844" s="139"/>
      <c r="GTS5844" s="139"/>
      <c r="GTT5844" s="140"/>
      <c r="GTU5844" s="138"/>
      <c r="GTV5844" s="139"/>
      <c r="GTW5844" s="139"/>
      <c r="GTX5844" s="139"/>
      <c r="GTY5844" s="139"/>
      <c r="GTZ5844" s="139"/>
      <c r="GUA5844" s="139"/>
      <c r="GUB5844" s="140"/>
      <c r="GUC5844" s="138"/>
      <c r="GUD5844" s="139"/>
      <c r="GUE5844" s="139"/>
      <c r="GUF5844" s="139"/>
      <c r="GUG5844" s="139"/>
      <c r="GUH5844" s="139"/>
      <c r="GUI5844" s="139"/>
      <c r="GUJ5844" s="140"/>
      <c r="GUK5844" s="138"/>
      <c r="GUL5844" s="139"/>
      <c r="GUM5844" s="139"/>
      <c r="GUN5844" s="139"/>
      <c r="GUO5844" s="139"/>
      <c r="GUP5844" s="139"/>
      <c r="GUQ5844" s="139"/>
      <c r="GUR5844" s="140"/>
      <c r="GUS5844" s="138"/>
      <c r="GUT5844" s="139"/>
      <c r="GUU5844" s="139"/>
      <c r="GUV5844" s="139"/>
      <c r="GUW5844" s="139"/>
      <c r="GUX5844" s="139"/>
      <c r="GUY5844" s="139"/>
      <c r="GUZ5844" s="140"/>
      <c r="GVA5844" s="138"/>
      <c r="GVB5844" s="139"/>
      <c r="GVC5844" s="139"/>
      <c r="GVD5844" s="139"/>
      <c r="GVE5844" s="139"/>
      <c r="GVF5844" s="139"/>
      <c r="GVG5844" s="139"/>
      <c r="GVH5844" s="140"/>
      <c r="GVI5844" s="138"/>
      <c r="GVJ5844" s="139"/>
      <c r="GVK5844" s="139"/>
      <c r="GVL5844" s="139"/>
      <c r="GVM5844" s="139"/>
      <c r="GVN5844" s="139"/>
      <c r="GVO5844" s="139"/>
      <c r="GVP5844" s="140"/>
      <c r="GVQ5844" s="138"/>
      <c r="GVR5844" s="139"/>
      <c r="GVS5844" s="139"/>
      <c r="GVT5844" s="139"/>
      <c r="GVU5844" s="139"/>
      <c r="GVV5844" s="139"/>
      <c r="GVW5844" s="139"/>
      <c r="GVX5844" s="140"/>
      <c r="GVY5844" s="138"/>
      <c r="GVZ5844" s="139"/>
      <c r="GWA5844" s="139"/>
      <c r="GWB5844" s="139"/>
      <c r="GWC5844" s="139"/>
      <c r="GWD5844" s="139"/>
      <c r="GWE5844" s="139"/>
      <c r="GWF5844" s="140"/>
      <c r="GWG5844" s="138"/>
      <c r="GWH5844" s="139"/>
      <c r="GWI5844" s="139"/>
      <c r="GWJ5844" s="139"/>
      <c r="GWK5844" s="139"/>
      <c r="GWL5844" s="139"/>
      <c r="GWM5844" s="139"/>
      <c r="GWN5844" s="140"/>
      <c r="GWO5844" s="138"/>
      <c r="GWP5844" s="139"/>
      <c r="GWQ5844" s="139"/>
      <c r="GWR5844" s="139"/>
      <c r="GWS5844" s="139"/>
      <c r="GWT5844" s="139"/>
      <c r="GWU5844" s="139"/>
      <c r="GWV5844" s="140"/>
      <c r="GWW5844" s="138"/>
      <c r="GWX5844" s="139"/>
      <c r="GWY5844" s="139"/>
      <c r="GWZ5844" s="139"/>
      <c r="GXA5844" s="139"/>
      <c r="GXB5844" s="139"/>
      <c r="GXC5844" s="139"/>
      <c r="GXD5844" s="140"/>
      <c r="GXE5844" s="138"/>
      <c r="GXF5844" s="139"/>
      <c r="GXG5844" s="139"/>
      <c r="GXH5844" s="139"/>
      <c r="GXI5844" s="139"/>
      <c r="GXJ5844" s="139"/>
      <c r="GXK5844" s="139"/>
      <c r="GXL5844" s="140"/>
      <c r="GXM5844" s="138"/>
      <c r="GXN5844" s="139"/>
      <c r="GXO5844" s="139"/>
      <c r="GXP5844" s="139"/>
      <c r="GXQ5844" s="139"/>
      <c r="GXR5844" s="139"/>
      <c r="GXS5844" s="139"/>
      <c r="GXT5844" s="140"/>
      <c r="GXU5844" s="138"/>
      <c r="GXV5844" s="139"/>
      <c r="GXW5844" s="139"/>
      <c r="GXX5844" s="139"/>
      <c r="GXY5844" s="139"/>
      <c r="GXZ5844" s="139"/>
      <c r="GYA5844" s="139"/>
      <c r="GYB5844" s="140"/>
      <c r="GYC5844" s="138"/>
      <c r="GYD5844" s="139"/>
      <c r="GYE5844" s="139"/>
      <c r="GYF5844" s="139"/>
      <c r="GYG5844" s="139"/>
      <c r="GYH5844" s="139"/>
      <c r="GYI5844" s="139"/>
      <c r="GYJ5844" s="140"/>
      <c r="GYK5844" s="138"/>
      <c r="GYL5844" s="139"/>
      <c r="GYM5844" s="139"/>
      <c r="GYN5844" s="139"/>
      <c r="GYO5844" s="139"/>
      <c r="GYP5844" s="139"/>
      <c r="GYQ5844" s="139"/>
      <c r="GYR5844" s="140"/>
      <c r="GYS5844" s="138"/>
      <c r="GYT5844" s="139"/>
      <c r="GYU5844" s="139"/>
      <c r="GYV5844" s="139"/>
      <c r="GYW5844" s="139"/>
      <c r="GYX5844" s="139"/>
      <c r="GYY5844" s="139"/>
      <c r="GYZ5844" s="140"/>
      <c r="GZA5844" s="138"/>
      <c r="GZB5844" s="139"/>
      <c r="GZC5844" s="139"/>
      <c r="GZD5844" s="139"/>
      <c r="GZE5844" s="139"/>
      <c r="GZF5844" s="139"/>
      <c r="GZG5844" s="139"/>
      <c r="GZH5844" s="140"/>
      <c r="GZI5844" s="138"/>
      <c r="GZJ5844" s="139"/>
      <c r="GZK5844" s="139"/>
      <c r="GZL5844" s="139"/>
      <c r="GZM5844" s="139"/>
      <c r="GZN5844" s="139"/>
      <c r="GZO5844" s="139"/>
      <c r="GZP5844" s="140"/>
      <c r="GZQ5844" s="138"/>
      <c r="GZR5844" s="139"/>
      <c r="GZS5844" s="139"/>
      <c r="GZT5844" s="139"/>
      <c r="GZU5844" s="139"/>
      <c r="GZV5844" s="139"/>
      <c r="GZW5844" s="139"/>
      <c r="GZX5844" s="140"/>
      <c r="GZY5844" s="138"/>
      <c r="GZZ5844" s="139"/>
      <c r="HAA5844" s="139"/>
      <c r="HAB5844" s="139"/>
      <c r="HAC5844" s="139"/>
      <c r="HAD5844" s="139"/>
      <c r="HAE5844" s="139"/>
      <c r="HAF5844" s="140"/>
      <c r="HAG5844" s="138"/>
      <c r="HAH5844" s="139"/>
      <c r="HAI5844" s="139"/>
      <c r="HAJ5844" s="139"/>
      <c r="HAK5844" s="139"/>
      <c r="HAL5844" s="139"/>
      <c r="HAM5844" s="139"/>
      <c r="HAN5844" s="140"/>
      <c r="HAO5844" s="138"/>
      <c r="HAP5844" s="139"/>
      <c r="HAQ5844" s="139"/>
      <c r="HAR5844" s="139"/>
      <c r="HAS5844" s="139"/>
      <c r="HAT5844" s="139"/>
      <c r="HAU5844" s="139"/>
      <c r="HAV5844" s="140"/>
      <c r="HAW5844" s="138"/>
      <c r="HAX5844" s="139"/>
      <c r="HAY5844" s="139"/>
      <c r="HAZ5844" s="139"/>
      <c r="HBA5844" s="139"/>
      <c r="HBB5844" s="139"/>
      <c r="HBC5844" s="139"/>
      <c r="HBD5844" s="140"/>
      <c r="HBE5844" s="138"/>
      <c r="HBF5844" s="139"/>
      <c r="HBG5844" s="139"/>
      <c r="HBH5844" s="139"/>
      <c r="HBI5844" s="139"/>
      <c r="HBJ5844" s="139"/>
      <c r="HBK5844" s="139"/>
      <c r="HBL5844" s="140"/>
      <c r="HBM5844" s="138"/>
      <c r="HBN5844" s="139"/>
      <c r="HBO5844" s="139"/>
      <c r="HBP5844" s="139"/>
      <c r="HBQ5844" s="139"/>
      <c r="HBR5844" s="139"/>
      <c r="HBS5844" s="139"/>
      <c r="HBT5844" s="140"/>
      <c r="HBU5844" s="138"/>
      <c r="HBV5844" s="139"/>
      <c r="HBW5844" s="139"/>
      <c r="HBX5844" s="139"/>
      <c r="HBY5844" s="139"/>
      <c r="HBZ5844" s="139"/>
      <c r="HCA5844" s="139"/>
      <c r="HCB5844" s="140"/>
      <c r="HCC5844" s="138"/>
      <c r="HCD5844" s="139"/>
      <c r="HCE5844" s="139"/>
      <c r="HCF5844" s="139"/>
      <c r="HCG5844" s="139"/>
      <c r="HCH5844" s="139"/>
      <c r="HCI5844" s="139"/>
      <c r="HCJ5844" s="140"/>
      <c r="HCK5844" s="138"/>
      <c r="HCL5844" s="139"/>
      <c r="HCM5844" s="139"/>
      <c r="HCN5844" s="139"/>
      <c r="HCO5844" s="139"/>
      <c r="HCP5844" s="139"/>
      <c r="HCQ5844" s="139"/>
      <c r="HCR5844" s="140"/>
      <c r="HCS5844" s="138"/>
      <c r="HCT5844" s="139"/>
      <c r="HCU5844" s="139"/>
      <c r="HCV5844" s="139"/>
      <c r="HCW5844" s="139"/>
      <c r="HCX5844" s="139"/>
      <c r="HCY5844" s="139"/>
      <c r="HCZ5844" s="140"/>
      <c r="HDA5844" s="138"/>
      <c r="HDB5844" s="139"/>
      <c r="HDC5844" s="139"/>
      <c r="HDD5844" s="139"/>
      <c r="HDE5844" s="139"/>
      <c r="HDF5844" s="139"/>
      <c r="HDG5844" s="139"/>
      <c r="HDH5844" s="140"/>
      <c r="HDI5844" s="138"/>
      <c r="HDJ5844" s="139"/>
      <c r="HDK5844" s="139"/>
      <c r="HDL5844" s="139"/>
      <c r="HDM5844" s="139"/>
      <c r="HDN5844" s="139"/>
      <c r="HDO5844" s="139"/>
      <c r="HDP5844" s="140"/>
      <c r="HDQ5844" s="138"/>
      <c r="HDR5844" s="139"/>
      <c r="HDS5844" s="139"/>
      <c r="HDT5844" s="139"/>
      <c r="HDU5844" s="139"/>
      <c r="HDV5844" s="139"/>
      <c r="HDW5844" s="139"/>
      <c r="HDX5844" s="140"/>
      <c r="HDY5844" s="138"/>
      <c r="HDZ5844" s="139"/>
      <c r="HEA5844" s="139"/>
      <c r="HEB5844" s="139"/>
      <c r="HEC5844" s="139"/>
      <c r="HED5844" s="139"/>
      <c r="HEE5844" s="139"/>
      <c r="HEF5844" s="140"/>
      <c r="HEG5844" s="138"/>
      <c r="HEH5844" s="139"/>
      <c r="HEI5844" s="139"/>
      <c r="HEJ5844" s="139"/>
      <c r="HEK5844" s="139"/>
      <c r="HEL5844" s="139"/>
      <c r="HEM5844" s="139"/>
      <c r="HEN5844" s="140"/>
      <c r="HEO5844" s="138"/>
      <c r="HEP5844" s="139"/>
      <c r="HEQ5844" s="139"/>
      <c r="HER5844" s="139"/>
      <c r="HES5844" s="139"/>
      <c r="HET5844" s="139"/>
      <c r="HEU5844" s="139"/>
      <c r="HEV5844" s="140"/>
      <c r="HEW5844" s="138"/>
      <c r="HEX5844" s="139"/>
      <c r="HEY5844" s="139"/>
      <c r="HEZ5844" s="139"/>
      <c r="HFA5844" s="139"/>
      <c r="HFB5844" s="139"/>
      <c r="HFC5844" s="139"/>
      <c r="HFD5844" s="140"/>
      <c r="HFE5844" s="138"/>
      <c r="HFF5844" s="139"/>
      <c r="HFG5844" s="139"/>
      <c r="HFH5844" s="139"/>
      <c r="HFI5844" s="139"/>
      <c r="HFJ5844" s="139"/>
      <c r="HFK5844" s="139"/>
      <c r="HFL5844" s="140"/>
      <c r="HFM5844" s="138"/>
      <c r="HFN5844" s="139"/>
      <c r="HFO5844" s="139"/>
      <c r="HFP5844" s="139"/>
      <c r="HFQ5844" s="139"/>
      <c r="HFR5844" s="139"/>
      <c r="HFS5844" s="139"/>
      <c r="HFT5844" s="140"/>
      <c r="HFU5844" s="138"/>
      <c r="HFV5844" s="139"/>
      <c r="HFW5844" s="139"/>
      <c r="HFX5844" s="139"/>
      <c r="HFY5844" s="139"/>
      <c r="HFZ5844" s="139"/>
      <c r="HGA5844" s="139"/>
      <c r="HGB5844" s="140"/>
      <c r="HGC5844" s="138"/>
      <c r="HGD5844" s="139"/>
      <c r="HGE5844" s="139"/>
      <c r="HGF5844" s="139"/>
      <c r="HGG5844" s="139"/>
      <c r="HGH5844" s="139"/>
      <c r="HGI5844" s="139"/>
      <c r="HGJ5844" s="140"/>
      <c r="HGK5844" s="138"/>
      <c r="HGL5844" s="139"/>
      <c r="HGM5844" s="139"/>
      <c r="HGN5844" s="139"/>
      <c r="HGO5844" s="139"/>
      <c r="HGP5844" s="139"/>
      <c r="HGQ5844" s="139"/>
      <c r="HGR5844" s="140"/>
      <c r="HGS5844" s="138"/>
      <c r="HGT5844" s="139"/>
      <c r="HGU5844" s="139"/>
      <c r="HGV5844" s="139"/>
      <c r="HGW5844" s="139"/>
      <c r="HGX5844" s="139"/>
      <c r="HGY5844" s="139"/>
      <c r="HGZ5844" s="140"/>
      <c r="HHA5844" s="138"/>
      <c r="HHB5844" s="139"/>
      <c r="HHC5844" s="139"/>
      <c r="HHD5844" s="139"/>
      <c r="HHE5844" s="139"/>
      <c r="HHF5844" s="139"/>
      <c r="HHG5844" s="139"/>
      <c r="HHH5844" s="140"/>
      <c r="HHI5844" s="138"/>
      <c r="HHJ5844" s="139"/>
      <c r="HHK5844" s="139"/>
      <c r="HHL5844" s="139"/>
      <c r="HHM5844" s="139"/>
      <c r="HHN5844" s="139"/>
      <c r="HHO5844" s="139"/>
      <c r="HHP5844" s="140"/>
      <c r="HHQ5844" s="138"/>
      <c r="HHR5844" s="139"/>
      <c r="HHS5844" s="139"/>
      <c r="HHT5844" s="139"/>
      <c r="HHU5844" s="139"/>
      <c r="HHV5844" s="139"/>
      <c r="HHW5844" s="139"/>
      <c r="HHX5844" s="140"/>
      <c r="HHY5844" s="138"/>
      <c r="HHZ5844" s="139"/>
      <c r="HIA5844" s="139"/>
      <c r="HIB5844" s="139"/>
      <c r="HIC5844" s="139"/>
      <c r="HID5844" s="139"/>
      <c r="HIE5844" s="139"/>
      <c r="HIF5844" s="140"/>
      <c r="HIG5844" s="138"/>
      <c r="HIH5844" s="139"/>
      <c r="HII5844" s="139"/>
      <c r="HIJ5844" s="139"/>
      <c r="HIK5844" s="139"/>
      <c r="HIL5844" s="139"/>
      <c r="HIM5844" s="139"/>
      <c r="HIN5844" s="140"/>
      <c r="HIO5844" s="138"/>
      <c r="HIP5844" s="139"/>
      <c r="HIQ5844" s="139"/>
      <c r="HIR5844" s="139"/>
      <c r="HIS5844" s="139"/>
      <c r="HIT5844" s="139"/>
      <c r="HIU5844" s="139"/>
      <c r="HIV5844" s="140"/>
      <c r="HIW5844" s="138"/>
      <c r="HIX5844" s="139"/>
      <c r="HIY5844" s="139"/>
      <c r="HIZ5844" s="139"/>
      <c r="HJA5844" s="139"/>
      <c r="HJB5844" s="139"/>
      <c r="HJC5844" s="139"/>
      <c r="HJD5844" s="140"/>
      <c r="HJE5844" s="138"/>
      <c r="HJF5844" s="139"/>
      <c r="HJG5844" s="139"/>
      <c r="HJH5844" s="139"/>
      <c r="HJI5844" s="139"/>
      <c r="HJJ5844" s="139"/>
      <c r="HJK5844" s="139"/>
      <c r="HJL5844" s="140"/>
      <c r="HJM5844" s="138"/>
      <c r="HJN5844" s="139"/>
      <c r="HJO5844" s="139"/>
      <c r="HJP5844" s="139"/>
      <c r="HJQ5844" s="139"/>
      <c r="HJR5844" s="139"/>
      <c r="HJS5844" s="139"/>
      <c r="HJT5844" s="140"/>
      <c r="HJU5844" s="138"/>
      <c r="HJV5844" s="139"/>
      <c r="HJW5844" s="139"/>
      <c r="HJX5844" s="139"/>
      <c r="HJY5844" s="139"/>
      <c r="HJZ5844" s="139"/>
      <c r="HKA5844" s="139"/>
      <c r="HKB5844" s="140"/>
      <c r="HKC5844" s="138"/>
      <c r="HKD5844" s="139"/>
      <c r="HKE5844" s="139"/>
      <c r="HKF5844" s="139"/>
      <c r="HKG5844" s="139"/>
      <c r="HKH5844" s="139"/>
      <c r="HKI5844" s="139"/>
      <c r="HKJ5844" s="140"/>
      <c r="HKK5844" s="138"/>
      <c r="HKL5844" s="139"/>
      <c r="HKM5844" s="139"/>
      <c r="HKN5844" s="139"/>
      <c r="HKO5844" s="139"/>
      <c r="HKP5844" s="139"/>
      <c r="HKQ5844" s="139"/>
      <c r="HKR5844" s="140"/>
      <c r="HKS5844" s="138"/>
      <c r="HKT5844" s="139"/>
      <c r="HKU5844" s="139"/>
      <c r="HKV5844" s="139"/>
      <c r="HKW5844" s="139"/>
      <c r="HKX5844" s="139"/>
      <c r="HKY5844" s="139"/>
      <c r="HKZ5844" s="140"/>
      <c r="HLA5844" s="138"/>
      <c r="HLB5844" s="139"/>
      <c r="HLC5844" s="139"/>
      <c r="HLD5844" s="139"/>
      <c r="HLE5844" s="139"/>
      <c r="HLF5844" s="139"/>
      <c r="HLG5844" s="139"/>
      <c r="HLH5844" s="140"/>
      <c r="HLI5844" s="138"/>
      <c r="HLJ5844" s="139"/>
      <c r="HLK5844" s="139"/>
      <c r="HLL5844" s="139"/>
      <c r="HLM5844" s="139"/>
      <c r="HLN5844" s="139"/>
      <c r="HLO5844" s="139"/>
      <c r="HLP5844" s="140"/>
      <c r="HLQ5844" s="138"/>
      <c r="HLR5844" s="139"/>
      <c r="HLS5844" s="139"/>
      <c r="HLT5844" s="139"/>
      <c r="HLU5844" s="139"/>
      <c r="HLV5844" s="139"/>
      <c r="HLW5844" s="139"/>
      <c r="HLX5844" s="140"/>
      <c r="HLY5844" s="138"/>
      <c r="HLZ5844" s="139"/>
      <c r="HMA5844" s="139"/>
      <c r="HMB5844" s="139"/>
      <c r="HMC5844" s="139"/>
      <c r="HMD5844" s="139"/>
      <c r="HME5844" s="139"/>
      <c r="HMF5844" s="140"/>
      <c r="HMG5844" s="138"/>
      <c r="HMH5844" s="139"/>
      <c r="HMI5844" s="139"/>
      <c r="HMJ5844" s="139"/>
      <c r="HMK5844" s="139"/>
      <c r="HML5844" s="139"/>
      <c r="HMM5844" s="139"/>
      <c r="HMN5844" s="140"/>
      <c r="HMO5844" s="138"/>
      <c r="HMP5844" s="139"/>
      <c r="HMQ5844" s="139"/>
      <c r="HMR5844" s="139"/>
      <c r="HMS5844" s="139"/>
      <c r="HMT5844" s="139"/>
      <c r="HMU5844" s="139"/>
      <c r="HMV5844" s="140"/>
      <c r="HMW5844" s="138"/>
      <c r="HMX5844" s="139"/>
      <c r="HMY5844" s="139"/>
      <c r="HMZ5844" s="139"/>
      <c r="HNA5844" s="139"/>
      <c r="HNB5844" s="139"/>
      <c r="HNC5844" s="139"/>
      <c r="HND5844" s="140"/>
      <c r="HNE5844" s="138"/>
      <c r="HNF5844" s="139"/>
      <c r="HNG5844" s="139"/>
      <c r="HNH5844" s="139"/>
      <c r="HNI5844" s="139"/>
      <c r="HNJ5844" s="139"/>
      <c r="HNK5844" s="139"/>
      <c r="HNL5844" s="140"/>
      <c r="HNM5844" s="138"/>
      <c r="HNN5844" s="139"/>
      <c r="HNO5844" s="139"/>
      <c r="HNP5844" s="139"/>
      <c r="HNQ5844" s="139"/>
      <c r="HNR5844" s="139"/>
      <c r="HNS5844" s="139"/>
      <c r="HNT5844" s="140"/>
      <c r="HNU5844" s="138"/>
      <c r="HNV5844" s="139"/>
      <c r="HNW5844" s="139"/>
      <c r="HNX5844" s="139"/>
      <c r="HNY5844" s="139"/>
      <c r="HNZ5844" s="139"/>
      <c r="HOA5844" s="139"/>
      <c r="HOB5844" s="140"/>
      <c r="HOC5844" s="138"/>
      <c r="HOD5844" s="139"/>
      <c r="HOE5844" s="139"/>
      <c r="HOF5844" s="139"/>
      <c r="HOG5844" s="139"/>
      <c r="HOH5844" s="139"/>
      <c r="HOI5844" s="139"/>
      <c r="HOJ5844" s="140"/>
      <c r="HOK5844" s="138"/>
      <c r="HOL5844" s="139"/>
      <c r="HOM5844" s="139"/>
      <c r="HON5844" s="139"/>
      <c r="HOO5844" s="139"/>
      <c r="HOP5844" s="139"/>
      <c r="HOQ5844" s="139"/>
      <c r="HOR5844" s="140"/>
      <c r="HOS5844" s="138"/>
      <c r="HOT5844" s="139"/>
      <c r="HOU5844" s="139"/>
      <c r="HOV5844" s="139"/>
      <c r="HOW5844" s="139"/>
      <c r="HOX5844" s="139"/>
      <c r="HOY5844" s="139"/>
      <c r="HOZ5844" s="140"/>
      <c r="HPA5844" s="138"/>
      <c r="HPB5844" s="139"/>
      <c r="HPC5844" s="139"/>
      <c r="HPD5844" s="139"/>
      <c r="HPE5844" s="139"/>
      <c r="HPF5844" s="139"/>
      <c r="HPG5844" s="139"/>
      <c r="HPH5844" s="140"/>
      <c r="HPI5844" s="138"/>
      <c r="HPJ5844" s="139"/>
      <c r="HPK5844" s="139"/>
      <c r="HPL5844" s="139"/>
      <c r="HPM5844" s="139"/>
      <c r="HPN5844" s="139"/>
      <c r="HPO5844" s="139"/>
      <c r="HPP5844" s="140"/>
      <c r="HPQ5844" s="138"/>
      <c r="HPR5844" s="139"/>
      <c r="HPS5844" s="139"/>
      <c r="HPT5844" s="139"/>
      <c r="HPU5844" s="139"/>
      <c r="HPV5844" s="139"/>
      <c r="HPW5844" s="139"/>
      <c r="HPX5844" s="140"/>
      <c r="HPY5844" s="138"/>
      <c r="HPZ5844" s="139"/>
      <c r="HQA5844" s="139"/>
      <c r="HQB5844" s="139"/>
      <c r="HQC5844" s="139"/>
      <c r="HQD5844" s="139"/>
      <c r="HQE5844" s="139"/>
      <c r="HQF5844" s="140"/>
      <c r="HQG5844" s="138"/>
      <c r="HQH5844" s="139"/>
      <c r="HQI5844" s="139"/>
      <c r="HQJ5844" s="139"/>
      <c r="HQK5844" s="139"/>
      <c r="HQL5844" s="139"/>
      <c r="HQM5844" s="139"/>
      <c r="HQN5844" s="140"/>
      <c r="HQO5844" s="138"/>
      <c r="HQP5844" s="139"/>
      <c r="HQQ5844" s="139"/>
      <c r="HQR5844" s="139"/>
      <c r="HQS5844" s="139"/>
      <c r="HQT5844" s="139"/>
      <c r="HQU5844" s="139"/>
      <c r="HQV5844" s="140"/>
      <c r="HQW5844" s="138"/>
      <c r="HQX5844" s="139"/>
      <c r="HQY5844" s="139"/>
      <c r="HQZ5844" s="139"/>
      <c r="HRA5844" s="139"/>
      <c r="HRB5844" s="139"/>
      <c r="HRC5844" s="139"/>
      <c r="HRD5844" s="140"/>
      <c r="HRE5844" s="138"/>
      <c r="HRF5844" s="139"/>
      <c r="HRG5844" s="139"/>
      <c r="HRH5844" s="139"/>
      <c r="HRI5844" s="139"/>
      <c r="HRJ5844" s="139"/>
      <c r="HRK5844" s="139"/>
      <c r="HRL5844" s="140"/>
      <c r="HRM5844" s="138"/>
      <c r="HRN5844" s="139"/>
      <c r="HRO5844" s="139"/>
      <c r="HRP5844" s="139"/>
      <c r="HRQ5844" s="139"/>
      <c r="HRR5844" s="139"/>
      <c r="HRS5844" s="139"/>
      <c r="HRT5844" s="140"/>
      <c r="HRU5844" s="138"/>
      <c r="HRV5844" s="139"/>
      <c r="HRW5844" s="139"/>
      <c r="HRX5844" s="139"/>
      <c r="HRY5844" s="139"/>
      <c r="HRZ5844" s="139"/>
      <c r="HSA5844" s="139"/>
      <c r="HSB5844" s="140"/>
      <c r="HSC5844" s="138"/>
      <c r="HSD5844" s="139"/>
      <c r="HSE5844" s="139"/>
      <c r="HSF5844" s="139"/>
      <c r="HSG5844" s="139"/>
      <c r="HSH5844" s="139"/>
      <c r="HSI5844" s="139"/>
      <c r="HSJ5844" s="140"/>
      <c r="HSK5844" s="138"/>
      <c r="HSL5844" s="139"/>
      <c r="HSM5844" s="139"/>
      <c r="HSN5844" s="139"/>
      <c r="HSO5844" s="139"/>
      <c r="HSP5844" s="139"/>
      <c r="HSQ5844" s="139"/>
      <c r="HSR5844" s="140"/>
      <c r="HSS5844" s="138"/>
      <c r="HST5844" s="139"/>
      <c r="HSU5844" s="139"/>
      <c r="HSV5844" s="139"/>
      <c r="HSW5844" s="139"/>
      <c r="HSX5844" s="139"/>
      <c r="HSY5844" s="139"/>
      <c r="HSZ5844" s="140"/>
      <c r="HTA5844" s="138"/>
      <c r="HTB5844" s="139"/>
      <c r="HTC5844" s="139"/>
      <c r="HTD5844" s="139"/>
      <c r="HTE5844" s="139"/>
      <c r="HTF5844" s="139"/>
      <c r="HTG5844" s="139"/>
      <c r="HTH5844" s="140"/>
      <c r="HTI5844" s="138"/>
      <c r="HTJ5844" s="139"/>
      <c r="HTK5844" s="139"/>
      <c r="HTL5844" s="139"/>
      <c r="HTM5844" s="139"/>
      <c r="HTN5844" s="139"/>
      <c r="HTO5844" s="139"/>
      <c r="HTP5844" s="140"/>
      <c r="HTQ5844" s="138"/>
      <c r="HTR5844" s="139"/>
      <c r="HTS5844" s="139"/>
      <c r="HTT5844" s="139"/>
      <c r="HTU5844" s="139"/>
      <c r="HTV5844" s="139"/>
      <c r="HTW5844" s="139"/>
      <c r="HTX5844" s="140"/>
      <c r="HTY5844" s="138"/>
      <c r="HTZ5844" s="139"/>
      <c r="HUA5844" s="139"/>
      <c r="HUB5844" s="139"/>
      <c r="HUC5844" s="139"/>
      <c r="HUD5844" s="139"/>
      <c r="HUE5844" s="139"/>
      <c r="HUF5844" s="140"/>
      <c r="HUG5844" s="138"/>
      <c r="HUH5844" s="139"/>
      <c r="HUI5844" s="139"/>
      <c r="HUJ5844" s="139"/>
      <c r="HUK5844" s="139"/>
      <c r="HUL5844" s="139"/>
      <c r="HUM5844" s="139"/>
      <c r="HUN5844" s="140"/>
      <c r="HUO5844" s="138"/>
      <c r="HUP5844" s="139"/>
      <c r="HUQ5844" s="139"/>
      <c r="HUR5844" s="139"/>
      <c r="HUS5844" s="139"/>
      <c r="HUT5844" s="139"/>
      <c r="HUU5844" s="139"/>
      <c r="HUV5844" s="140"/>
      <c r="HUW5844" s="138"/>
      <c r="HUX5844" s="139"/>
      <c r="HUY5844" s="139"/>
      <c r="HUZ5844" s="139"/>
      <c r="HVA5844" s="139"/>
      <c r="HVB5844" s="139"/>
      <c r="HVC5844" s="139"/>
      <c r="HVD5844" s="140"/>
      <c r="HVE5844" s="138"/>
      <c r="HVF5844" s="139"/>
      <c r="HVG5844" s="139"/>
      <c r="HVH5844" s="139"/>
      <c r="HVI5844" s="139"/>
      <c r="HVJ5844" s="139"/>
      <c r="HVK5844" s="139"/>
      <c r="HVL5844" s="140"/>
      <c r="HVM5844" s="138"/>
      <c r="HVN5844" s="139"/>
      <c r="HVO5844" s="139"/>
      <c r="HVP5844" s="139"/>
      <c r="HVQ5844" s="139"/>
      <c r="HVR5844" s="139"/>
      <c r="HVS5844" s="139"/>
      <c r="HVT5844" s="140"/>
      <c r="HVU5844" s="138"/>
      <c r="HVV5844" s="139"/>
      <c r="HVW5844" s="139"/>
      <c r="HVX5844" s="139"/>
      <c r="HVY5844" s="139"/>
      <c r="HVZ5844" s="139"/>
      <c r="HWA5844" s="139"/>
      <c r="HWB5844" s="140"/>
      <c r="HWC5844" s="138"/>
      <c r="HWD5844" s="139"/>
      <c r="HWE5844" s="139"/>
      <c r="HWF5844" s="139"/>
      <c r="HWG5844" s="139"/>
      <c r="HWH5844" s="139"/>
      <c r="HWI5844" s="139"/>
      <c r="HWJ5844" s="140"/>
      <c r="HWK5844" s="138"/>
      <c r="HWL5844" s="139"/>
      <c r="HWM5844" s="139"/>
      <c r="HWN5844" s="139"/>
      <c r="HWO5844" s="139"/>
      <c r="HWP5844" s="139"/>
      <c r="HWQ5844" s="139"/>
      <c r="HWR5844" s="140"/>
      <c r="HWS5844" s="138"/>
      <c r="HWT5844" s="139"/>
      <c r="HWU5844" s="139"/>
      <c r="HWV5844" s="139"/>
      <c r="HWW5844" s="139"/>
      <c r="HWX5844" s="139"/>
      <c r="HWY5844" s="139"/>
      <c r="HWZ5844" s="140"/>
      <c r="HXA5844" s="138"/>
      <c r="HXB5844" s="139"/>
      <c r="HXC5844" s="139"/>
      <c r="HXD5844" s="139"/>
      <c r="HXE5844" s="139"/>
      <c r="HXF5844" s="139"/>
      <c r="HXG5844" s="139"/>
      <c r="HXH5844" s="140"/>
      <c r="HXI5844" s="138"/>
      <c r="HXJ5844" s="139"/>
      <c r="HXK5844" s="139"/>
      <c r="HXL5844" s="139"/>
      <c r="HXM5844" s="139"/>
      <c r="HXN5844" s="139"/>
      <c r="HXO5844" s="139"/>
      <c r="HXP5844" s="140"/>
      <c r="HXQ5844" s="138"/>
      <c r="HXR5844" s="139"/>
      <c r="HXS5844" s="139"/>
      <c r="HXT5844" s="139"/>
      <c r="HXU5844" s="139"/>
      <c r="HXV5844" s="139"/>
      <c r="HXW5844" s="139"/>
      <c r="HXX5844" s="140"/>
      <c r="HXY5844" s="138"/>
      <c r="HXZ5844" s="139"/>
      <c r="HYA5844" s="139"/>
      <c r="HYB5844" s="139"/>
      <c r="HYC5844" s="139"/>
      <c r="HYD5844" s="139"/>
      <c r="HYE5844" s="139"/>
      <c r="HYF5844" s="140"/>
      <c r="HYG5844" s="138"/>
      <c r="HYH5844" s="139"/>
      <c r="HYI5844" s="139"/>
      <c r="HYJ5844" s="139"/>
      <c r="HYK5844" s="139"/>
      <c r="HYL5844" s="139"/>
      <c r="HYM5844" s="139"/>
      <c r="HYN5844" s="140"/>
      <c r="HYO5844" s="138"/>
      <c r="HYP5844" s="139"/>
      <c r="HYQ5844" s="139"/>
      <c r="HYR5844" s="139"/>
      <c r="HYS5844" s="139"/>
      <c r="HYT5844" s="139"/>
      <c r="HYU5844" s="139"/>
      <c r="HYV5844" s="140"/>
      <c r="HYW5844" s="138"/>
      <c r="HYX5844" s="139"/>
      <c r="HYY5844" s="139"/>
      <c r="HYZ5844" s="139"/>
      <c r="HZA5844" s="139"/>
      <c r="HZB5844" s="139"/>
      <c r="HZC5844" s="139"/>
      <c r="HZD5844" s="140"/>
      <c r="HZE5844" s="138"/>
      <c r="HZF5844" s="139"/>
      <c r="HZG5844" s="139"/>
      <c r="HZH5844" s="139"/>
      <c r="HZI5844" s="139"/>
      <c r="HZJ5844" s="139"/>
      <c r="HZK5844" s="139"/>
      <c r="HZL5844" s="140"/>
      <c r="HZM5844" s="138"/>
      <c r="HZN5844" s="139"/>
      <c r="HZO5844" s="139"/>
      <c r="HZP5844" s="139"/>
      <c r="HZQ5844" s="139"/>
      <c r="HZR5844" s="139"/>
      <c r="HZS5844" s="139"/>
      <c r="HZT5844" s="140"/>
      <c r="HZU5844" s="138"/>
      <c r="HZV5844" s="139"/>
      <c r="HZW5844" s="139"/>
      <c r="HZX5844" s="139"/>
      <c r="HZY5844" s="139"/>
      <c r="HZZ5844" s="139"/>
      <c r="IAA5844" s="139"/>
      <c r="IAB5844" s="140"/>
      <c r="IAC5844" s="138"/>
      <c r="IAD5844" s="139"/>
      <c r="IAE5844" s="139"/>
      <c r="IAF5844" s="139"/>
      <c r="IAG5844" s="139"/>
      <c r="IAH5844" s="139"/>
      <c r="IAI5844" s="139"/>
      <c r="IAJ5844" s="140"/>
      <c r="IAK5844" s="138"/>
      <c r="IAL5844" s="139"/>
      <c r="IAM5844" s="139"/>
      <c r="IAN5844" s="139"/>
      <c r="IAO5844" s="139"/>
      <c r="IAP5844" s="139"/>
      <c r="IAQ5844" s="139"/>
      <c r="IAR5844" s="140"/>
      <c r="IAS5844" s="138"/>
      <c r="IAT5844" s="139"/>
      <c r="IAU5844" s="139"/>
      <c r="IAV5844" s="139"/>
      <c r="IAW5844" s="139"/>
      <c r="IAX5844" s="139"/>
      <c r="IAY5844" s="139"/>
      <c r="IAZ5844" s="140"/>
      <c r="IBA5844" s="138"/>
      <c r="IBB5844" s="139"/>
      <c r="IBC5844" s="139"/>
      <c r="IBD5844" s="139"/>
      <c r="IBE5844" s="139"/>
      <c r="IBF5844" s="139"/>
      <c r="IBG5844" s="139"/>
      <c r="IBH5844" s="140"/>
      <c r="IBI5844" s="138"/>
      <c r="IBJ5844" s="139"/>
      <c r="IBK5844" s="139"/>
      <c r="IBL5844" s="139"/>
      <c r="IBM5844" s="139"/>
      <c r="IBN5844" s="139"/>
      <c r="IBO5844" s="139"/>
      <c r="IBP5844" s="140"/>
      <c r="IBQ5844" s="138"/>
      <c r="IBR5844" s="139"/>
      <c r="IBS5844" s="139"/>
      <c r="IBT5844" s="139"/>
      <c r="IBU5844" s="139"/>
      <c r="IBV5844" s="139"/>
      <c r="IBW5844" s="139"/>
      <c r="IBX5844" s="140"/>
      <c r="IBY5844" s="138"/>
      <c r="IBZ5844" s="139"/>
      <c r="ICA5844" s="139"/>
      <c r="ICB5844" s="139"/>
      <c r="ICC5844" s="139"/>
      <c r="ICD5844" s="139"/>
      <c r="ICE5844" s="139"/>
      <c r="ICF5844" s="140"/>
      <c r="ICG5844" s="138"/>
      <c r="ICH5844" s="139"/>
      <c r="ICI5844" s="139"/>
      <c r="ICJ5844" s="139"/>
      <c r="ICK5844" s="139"/>
      <c r="ICL5844" s="139"/>
      <c r="ICM5844" s="139"/>
      <c r="ICN5844" s="140"/>
      <c r="ICO5844" s="138"/>
      <c r="ICP5844" s="139"/>
      <c r="ICQ5844" s="139"/>
      <c r="ICR5844" s="139"/>
      <c r="ICS5844" s="139"/>
      <c r="ICT5844" s="139"/>
      <c r="ICU5844" s="139"/>
      <c r="ICV5844" s="140"/>
      <c r="ICW5844" s="138"/>
      <c r="ICX5844" s="139"/>
      <c r="ICY5844" s="139"/>
      <c r="ICZ5844" s="139"/>
      <c r="IDA5844" s="139"/>
      <c r="IDB5844" s="139"/>
      <c r="IDC5844" s="139"/>
      <c r="IDD5844" s="140"/>
      <c r="IDE5844" s="138"/>
      <c r="IDF5844" s="139"/>
      <c r="IDG5844" s="139"/>
      <c r="IDH5844" s="139"/>
      <c r="IDI5844" s="139"/>
      <c r="IDJ5844" s="139"/>
      <c r="IDK5844" s="139"/>
      <c r="IDL5844" s="140"/>
      <c r="IDM5844" s="138"/>
      <c r="IDN5844" s="139"/>
      <c r="IDO5844" s="139"/>
      <c r="IDP5844" s="139"/>
      <c r="IDQ5844" s="139"/>
      <c r="IDR5844" s="139"/>
      <c r="IDS5844" s="139"/>
      <c r="IDT5844" s="140"/>
      <c r="IDU5844" s="138"/>
      <c r="IDV5844" s="139"/>
      <c r="IDW5844" s="139"/>
      <c r="IDX5844" s="139"/>
      <c r="IDY5844" s="139"/>
      <c r="IDZ5844" s="139"/>
      <c r="IEA5844" s="139"/>
      <c r="IEB5844" s="140"/>
      <c r="IEC5844" s="138"/>
      <c r="IED5844" s="139"/>
      <c r="IEE5844" s="139"/>
      <c r="IEF5844" s="139"/>
      <c r="IEG5844" s="139"/>
      <c r="IEH5844" s="139"/>
      <c r="IEI5844" s="139"/>
      <c r="IEJ5844" s="140"/>
      <c r="IEK5844" s="138"/>
      <c r="IEL5844" s="139"/>
      <c r="IEM5844" s="139"/>
      <c r="IEN5844" s="139"/>
      <c r="IEO5844" s="139"/>
      <c r="IEP5844" s="139"/>
      <c r="IEQ5844" s="139"/>
      <c r="IER5844" s="140"/>
      <c r="IES5844" s="138"/>
      <c r="IET5844" s="139"/>
      <c r="IEU5844" s="139"/>
      <c r="IEV5844" s="139"/>
      <c r="IEW5844" s="139"/>
      <c r="IEX5844" s="139"/>
      <c r="IEY5844" s="139"/>
      <c r="IEZ5844" s="140"/>
      <c r="IFA5844" s="138"/>
      <c r="IFB5844" s="139"/>
      <c r="IFC5844" s="139"/>
      <c r="IFD5844" s="139"/>
      <c r="IFE5844" s="139"/>
      <c r="IFF5844" s="139"/>
      <c r="IFG5844" s="139"/>
      <c r="IFH5844" s="140"/>
      <c r="IFI5844" s="138"/>
      <c r="IFJ5844" s="139"/>
      <c r="IFK5844" s="139"/>
      <c r="IFL5844" s="139"/>
      <c r="IFM5844" s="139"/>
      <c r="IFN5844" s="139"/>
      <c r="IFO5844" s="139"/>
      <c r="IFP5844" s="140"/>
      <c r="IFQ5844" s="138"/>
      <c r="IFR5844" s="139"/>
      <c r="IFS5844" s="139"/>
      <c r="IFT5844" s="139"/>
      <c r="IFU5844" s="139"/>
      <c r="IFV5844" s="139"/>
      <c r="IFW5844" s="139"/>
      <c r="IFX5844" s="140"/>
      <c r="IFY5844" s="138"/>
      <c r="IFZ5844" s="139"/>
      <c r="IGA5844" s="139"/>
      <c r="IGB5844" s="139"/>
      <c r="IGC5844" s="139"/>
      <c r="IGD5844" s="139"/>
      <c r="IGE5844" s="139"/>
      <c r="IGF5844" s="140"/>
      <c r="IGG5844" s="138"/>
      <c r="IGH5844" s="139"/>
      <c r="IGI5844" s="139"/>
      <c r="IGJ5844" s="139"/>
      <c r="IGK5844" s="139"/>
      <c r="IGL5844" s="139"/>
      <c r="IGM5844" s="139"/>
      <c r="IGN5844" s="140"/>
      <c r="IGO5844" s="138"/>
      <c r="IGP5844" s="139"/>
      <c r="IGQ5844" s="139"/>
      <c r="IGR5844" s="139"/>
      <c r="IGS5844" s="139"/>
      <c r="IGT5844" s="139"/>
      <c r="IGU5844" s="139"/>
      <c r="IGV5844" s="140"/>
      <c r="IGW5844" s="138"/>
      <c r="IGX5844" s="139"/>
      <c r="IGY5844" s="139"/>
      <c r="IGZ5844" s="139"/>
      <c r="IHA5844" s="139"/>
      <c r="IHB5844" s="139"/>
      <c r="IHC5844" s="139"/>
      <c r="IHD5844" s="140"/>
      <c r="IHE5844" s="138"/>
      <c r="IHF5844" s="139"/>
      <c r="IHG5844" s="139"/>
      <c r="IHH5844" s="139"/>
      <c r="IHI5844" s="139"/>
      <c r="IHJ5844" s="139"/>
      <c r="IHK5844" s="139"/>
      <c r="IHL5844" s="140"/>
      <c r="IHM5844" s="138"/>
      <c r="IHN5844" s="139"/>
      <c r="IHO5844" s="139"/>
      <c r="IHP5844" s="139"/>
      <c r="IHQ5844" s="139"/>
      <c r="IHR5844" s="139"/>
      <c r="IHS5844" s="139"/>
      <c r="IHT5844" s="140"/>
      <c r="IHU5844" s="138"/>
      <c r="IHV5844" s="139"/>
      <c r="IHW5844" s="139"/>
      <c r="IHX5844" s="139"/>
      <c r="IHY5844" s="139"/>
      <c r="IHZ5844" s="139"/>
      <c r="IIA5844" s="139"/>
      <c r="IIB5844" s="140"/>
      <c r="IIC5844" s="138"/>
      <c r="IID5844" s="139"/>
      <c r="IIE5844" s="139"/>
      <c r="IIF5844" s="139"/>
      <c r="IIG5844" s="139"/>
      <c r="IIH5844" s="139"/>
      <c r="III5844" s="139"/>
      <c r="IIJ5844" s="140"/>
      <c r="IIK5844" s="138"/>
      <c r="IIL5844" s="139"/>
      <c r="IIM5844" s="139"/>
      <c r="IIN5844" s="139"/>
      <c r="IIO5844" s="139"/>
      <c r="IIP5844" s="139"/>
      <c r="IIQ5844" s="139"/>
      <c r="IIR5844" s="140"/>
      <c r="IIS5844" s="138"/>
      <c r="IIT5844" s="139"/>
      <c r="IIU5844" s="139"/>
      <c r="IIV5844" s="139"/>
      <c r="IIW5844" s="139"/>
      <c r="IIX5844" s="139"/>
      <c r="IIY5844" s="139"/>
      <c r="IIZ5844" s="140"/>
      <c r="IJA5844" s="138"/>
      <c r="IJB5844" s="139"/>
      <c r="IJC5844" s="139"/>
      <c r="IJD5844" s="139"/>
      <c r="IJE5844" s="139"/>
      <c r="IJF5844" s="139"/>
      <c r="IJG5844" s="139"/>
      <c r="IJH5844" s="140"/>
      <c r="IJI5844" s="138"/>
      <c r="IJJ5844" s="139"/>
      <c r="IJK5844" s="139"/>
      <c r="IJL5844" s="139"/>
      <c r="IJM5844" s="139"/>
      <c r="IJN5844" s="139"/>
      <c r="IJO5844" s="139"/>
      <c r="IJP5844" s="140"/>
      <c r="IJQ5844" s="138"/>
      <c r="IJR5844" s="139"/>
      <c r="IJS5844" s="139"/>
      <c r="IJT5844" s="139"/>
      <c r="IJU5844" s="139"/>
      <c r="IJV5844" s="139"/>
      <c r="IJW5844" s="139"/>
      <c r="IJX5844" s="140"/>
      <c r="IJY5844" s="138"/>
      <c r="IJZ5844" s="139"/>
      <c r="IKA5844" s="139"/>
      <c r="IKB5844" s="139"/>
      <c r="IKC5844" s="139"/>
      <c r="IKD5844" s="139"/>
      <c r="IKE5844" s="139"/>
      <c r="IKF5844" s="140"/>
      <c r="IKG5844" s="138"/>
      <c r="IKH5844" s="139"/>
      <c r="IKI5844" s="139"/>
      <c r="IKJ5844" s="139"/>
      <c r="IKK5844" s="139"/>
      <c r="IKL5844" s="139"/>
      <c r="IKM5844" s="139"/>
      <c r="IKN5844" s="140"/>
      <c r="IKO5844" s="138"/>
      <c r="IKP5844" s="139"/>
      <c r="IKQ5844" s="139"/>
      <c r="IKR5844" s="139"/>
      <c r="IKS5844" s="139"/>
      <c r="IKT5844" s="139"/>
      <c r="IKU5844" s="139"/>
      <c r="IKV5844" s="140"/>
      <c r="IKW5844" s="138"/>
      <c r="IKX5844" s="139"/>
      <c r="IKY5844" s="139"/>
      <c r="IKZ5844" s="139"/>
      <c r="ILA5844" s="139"/>
      <c r="ILB5844" s="139"/>
      <c r="ILC5844" s="139"/>
      <c r="ILD5844" s="140"/>
      <c r="ILE5844" s="138"/>
      <c r="ILF5844" s="139"/>
      <c r="ILG5844" s="139"/>
      <c r="ILH5844" s="139"/>
      <c r="ILI5844" s="139"/>
      <c r="ILJ5844" s="139"/>
      <c r="ILK5844" s="139"/>
      <c r="ILL5844" s="140"/>
      <c r="ILM5844" s="138"/>
      <c r="ILN5844" s="139"/>
      <c r="ILO5844" s="139"/>
      <c r="ILP5844" s="139"/>
      <c r="ILQ5844" s="139"/>
      <c r="ILR5844" s="139"/>
      <c r="ILS5844" s="139"/>
      <c r="ILT5844" s="140"/>
      <c r="ILU5844" s="138"/>
      <c r="ILV5844" s="139"/>
      <c r="ILW5844" s="139"/>
      <c r="ILX5844" s="139"/>
      <c r="ILY5844" s="139"/>
      <c r="ILZ5844" s="139"/>
      <c r="IMA5844" s="139"/>
      <c r="IMB5844" s="140"/>
      <c r="IMC5844" s="138"/>
      <c r="IMD5844" s="139"/>
      <c r="IME5844" s="139"/>
      <c r="IMF5844" s="139"/>
      <c r="IMG5844" s="139"/>
      <c r="IMH5844" s="139"/>
      <c r="IMI5844" s="139"/>
      <c r="IMJ5844" s="140"/>
      <c r="IMK5844" s="138"/>
      <c r="IML5844" s="139"/>
      <c r="IMM5844" s="139"/>
      <c r="IMN5844" s="139"/>
      <c r="IMO5844" s="139"/>
      <c r="IMP5844" s="139"/>
      <c r="IMQ5844" s="139"/>
      <c r="IMR5844" s="140"/>
      <c r="IMS5844" s="138"/>
      <c r="IMT5844" s="139"/>
      <c r="IMU5844" s="139"/>
      <c r="IMV5844" s="139"/>
      <c r="IMW5844" s="139"/>
      <c r="IMX5844" s="139"/>
      <c r="IMY5844" s="139"/>
      <c r="IMZ5844" s="140"/>
      <c r="INA5844" s="138"/>
      <c r="INB5844" s="139"/>
      <c r="INC5844" s="139"/>
      <c r="IND5844" s="139"/>
      <c r="INE5844" s="139"/>
      <c r="INF5844" s="139"/>
      <c r="ING5844" s="139"/>
      <c r="INH5844" s="140"/>
      <c r="INI5844" s="138"/>
      <c r="INJ5844" s="139"/>
      <c r="INK5844" s="139"/>
      <c r="INL5844" s="139"/>
      <c r="INM5844" s="139"/>
      <c r="INN5844" s="139"/>
      <c r="INO5844" s="139"/>
      <c r="INP5844" s="140"/>
      <c r="INQ5844" s="138"/>
      <c r="INR5844" s="139"/>
      <c r="INS5844" s="139"/>
      <c r="INT5844" s="139"/>
      <c r="INU5844" s="139"/>
      <c r="INV5844" s="139"/>
      <c r="INW5844" s="139"/>
      <c r="INX5844" s="140"/>
      <c r="INY5844" s="138"/>
      <c r="INZ5844" s="139"/>
      <c r="IOA5844" s="139"/>
      <c r="IOB5844" s="139"/>
      <c r="IOC5844" s="139"/>
      <c r="IOD5844" s="139"/>
      <c r="IOE5844" s="139"/>
      <c r="IOF5844" s="140"/>
      <c r="IOG5844" s="138"/>
      <c r="IOH5844" s="139"/>
      <c r="IOI5844" s="139"/>
      <c r="IOJ5844" s="139"/>
      <c r="IOK5844" s="139"/>
      <c r="IOL5844" s="139"/>
      <c r="IOM5844" s="139"/>
      <c r="ION5844" s="140"/>
      <c r="IOO5844" s="138"/>
      <c r="IOP5844" s="139"/>
      <c r="IOQ5844" s="139"/>
      <c r="IOR5844" s="139"/>
      <c r="IOS5844" s="139"/>
      <c r="IOT5844" s="139"/>
      <c r="IOU5844" s="139"/>
      <c r="IOV5844" s="140"/>
      <c r="IOW5844" s="138"/>
      <c r="IOX5844" s="139"/>
      <c r="IOY5844" s="139"/>
      <c r="IOZ5844" s="139"/>
      <c r="IPA5844" s="139"/>
      <c r="IPB5844" s="139"/>
      <c r="IPC5844" s="139"/>
      <c r="IPD5844" s="140"/>
      <c r="IPE5844" s="138"/>
      <c r="IPF5844" s="139"/>
      <c r="IPG5844" s="139"/>
      <c r="IPH5844" s="139"/>
      <c r="IPI5844" s="139"/>
      <c r="IPJ5844" s="139"/>
      <c r="IPK5844" s="139"/>
      <c r="IPL5844" s="140"/>
      <c r="IPM5844" s="138"/>
      <c r="IPN5844" s="139"/>
      <c r="IPO5844" s="139"/>
      <c r="IPP5844" s="139"/>
      <c r="IPQ5844" s="139"/>
      <c r="IPR5844" s="139"/>
      <c r="IPS5844" s="139"/>
      <c r="IPT5844" s="140"/>
      <c r="IPU5844" s="138"/>
      <c r="IPV5844" s="139"/>
      <c r="IPW5844" s="139"/>
      <c r="IPX5844" s="139"/>
      <c r="IPY5844" s="139"/>
      <c r="IPZ5844" s="139"/>
      <c r="IQA5844" s="139"/>
      <c r="IQB5844" s="140"/>
      <c r="IQC5844" s="138"/>
      <c r="IQD5844" s="139"/>
      <c r="IQE5844" s="139"/>
      <c r="IQF5844" s="139"/>
      <c r="IQG5844" s="139"/>
      <c r="IQH5844" s="139"/>
      <c r="IQI5844" s="139"/>
      <c r="IQJ5844" s="140"/>
      <c r="IQK5844" s="138"/>
      <c r="IQL5844" s="139"/>
      <c r="IQM5844" s="139"/>
      <c r="IQN5844" s="139"/>
      <c r="IQO5844" s="139"/>
      <c r="IQP5844" s="139"/>
      <c r="IQQ5844" s="139"/>
      <c r="IQR5844" s="140"/>
      <c r="IQS5844" s="138"/>
      <c r="IQT5844" s="139"/>
      <c r="IQU5844" s="139"/>
      <c r="IQV5844" s="139"/>
      <c r="IQW5844" s="139"/>
      <c r="IQX5844" s="139"/>
      <c r="IQY5844" s="139"/>
      <c r="IQZ5844" s="140"/>
      <c r="IRA5844" s="138"/>
      <c r="IRB5844" s="139"/>
      <c r="IRC5844" s="139"/>
      <c r="IRD5844" s="139"/>
      <c r="IRE5844" s="139"/>
      <c r="IRF5844" s="139"/>
      <c r="IRG5844" s="139"/>
      <c r="IRH5844" s="140"/>
      <c r="IRI5844" s="138"/>
      <c r="IRJ5844" s="139"/>
      <c r="IRK5844" s="139"/>
      <c r="IRL5844" s="139"/>
      <c r="IRM5844" s="139"/>
      <c r="IRN5844" s="139"/>
      <c r="IRO5844" s="139"/>
      <c r="IRP5844" s="140"/>
      <c r="IRQ5844" s="138"/>
      <c r="IRR5844" s="139"/>
      <c r="IRS5844" s="139"/>
      <c r="IRT5844" s="139"/>
      <c r="IRU5844" s="139"/>
      <c r="IRV5844" s="139"/>
      <c r="IRW5844" s="139"/>
      <c r="IRX5844" s="140"/>
      <c r="IRY5844" s="138"/>
      <c r="IRZ5844" s="139"/>
      <c r="ISA5844" s="139"/>
      <c r="ISB5844" s="139"/>
      <c r="ISC5844" s="139"/>
      <c r="ISD5844" s="139"/>
      <c r="ISE5844" s="139"/>
      <c r="ISF5844" s="140"/>
      <c r="ISG5844" s="138"/>
      <c r="ISH5844" s="139"/>
      <c r="ISI5844" s="139"/>
      <c r="ISJ5844" s="139"/>
      <c r="ISK5844" s="139"/>
      <c r="ISL5844" s="139"/>
      <c r="ISM5844" s="139"/>
      <c r="ISN5844" s="140"/>
      <c r="ISO5844" s="138"/>
      <c r="ISP5844" s="139"/>
      <c r="ISQ5844" s="139"/>
      <c r="ISR5844" s="139"/>
      <c r="ISS5844" s="139"/>
      <c r="IST5844" s="139"/>
      <c r="ISU5844" s="139"/>
      <c r="ISV5844" s="140"/>
      <c r="ISW5844" s="138"/>
      <c r="ISX5844" s="139"/>
      <c r="ISY5844" s="139"/>
      <c r="ISZ5844" s="139"/>
      <c r="ITA5844" s="139"/>
      <c r="ITB5844" s="139"/>
      <c r="ITC5844" s="139"/>
      <c r="ITD5844" s="140"/>
      <c r="ITE5844" s="138"/>
      <c r="ITF5844" s="139"/>
      <c r="ITG5844" s="139"/>
      <c r="ITH5844" s="139"/>
      <c r="ITI5844" s="139"/>
      <c r="ITJ5844" s="139"/>
      <c r="ITK5844" s="139"/>
      <c r="ITL5844" s="140"/>
      <c r="ITM5844" s="138"/>
      <c r="ITN5844" s="139"/>
      <c r="ITO5844" s="139"/>
      <c r="ITP5844" s="139"/>
      <c r="ITQ5844" s="139"/>
      <c r="ITR5844" s="139"/>
      <c r="ITS5844" s="139"/>
      <c r="ITT5844" s="140"/>
      <c r="ITU5844" s="138"/>
      <c r="ITV5844" s="139"/>
      <c r="ITW5844" s="139"/>
      <c r="ITX5844" s="139"/>
      <c r="ITY5844" s="139"/>
      <c r="ITZ5844" s="139"/>
      <c r="IUA5844" s="139"/>
      <c r="IUB5844" s="140"/>
      <c r="IUC5844" s="138"/>
      <c r="IUD5844" s="139"/>
      <c r="IUE5844" s="139"/>
      <c r="IUF5844" s="139"/>
      <c r="IUG5844" s="139"/>
      <c r="IUH5844" s="139"/>
      <c r="IUI5844" s="139"/>
      <c r="IUJ5844" s="140"/>
      <c r="IUK5844" s="138"/>
      <c r="IUL5844" s="139"/>
      <c r="IUM5844" s="139"/>
      <c r="IUN5844" s="139"/>
      <c r="IUO5844" s="139"/>
      <c r="IUP5844" s="139"/>
      <c r="IUQ5844" s="139"/>
      <c r="IUR5844" s="140"/>
      <c r="IUS5844" s="138"/>
      <c r="IUT5844" s="139"/>
      <c r="IUU5844" s="139"/>
      <c r="IUV5844" s="139"/>
      <c r="IUW5844" s="139"/>
      <c r="IUX5844" s="139"/>
      <c r="IUY5844" s="139"/>
      <c r="IUZ5844" s="140"/>
      <c r="IVA5844" s="138"/>
      <c r="IVB5844" s="139"/>
      <c r="IVC5844" s="139"/>
      <c r="IVD5844" s="139"/>
      <c r="IVE5844" s="139"/>
      <c r="IVF5844" s="139"/>
      <c r="IVG5844" s="139"/>
      <c r="IVH5844" s="140"/>
      <c r="IVI5844" s="138"/>
      <c r="IVJ5844" s="139"/>
      <c r="IVK5844" s="139"/>
      <c r="IVL5844" s="139"/>
      <c r="IVM5844" s="139"/>
      <c r="IVN5844" s="139"/>
      <c r="IVO5844" s="139"/>
      <c r="IVP5844" s="140"/>
      <c r="IVQ5844" s="138"/>
      <c r="IVR5844" s="139"/>
      <c r="IVS5844" s="139"/>
      <c r="IVT5844" s="139"/>
      <c r="IVU5844" s="139"/>
      <c r="IVV5844" s="139"/>
      <c r="IVW5844" s="139"/>
      <c r="IVX5844" s="140"/>
      <c r="IVY5844" s="138"/>
      <c r="IVZ5844" s="139"/>
      <c r="IWA5844" s="139"/>
      <c r="IWB5844" s="139"/>
      <c r="IWC5844" s="139"/>
      <c r="IWD5844" s="139"/>
      <c r="IWE5844" s="139"/>
      <c r="IWF5844" s="140"/>
      <c r="IWG5844" s="138"/>
      <c r="IWH5844" s="139"/>
      <c r="IWI5844" s="139"/>
      <c r="IWJ5844" s="139"/>
      <c r="IWK5844" s="139"/>
      <c r="IWL5844" s="139"/>
      <c r="IWM5844" s="139"/>
      <c r="IWN5844" s="140"/>
      <c r="IWO5844" s="138"/>
      <c r="IWP5844" s="139"/>
      <c r="IWQ5844" s="139"/>
      <c r="IWR5844" s="139"/>
      <c r="IWS5844" s="139"/>
      <c r="IWT5844" s="139"/>
      <c r="IWU5844" s="139"/>
      <c r="IWV5844" s="140"/>
      <c r="IWW5844" s="138"/>
      <c r="IWX5844" s="139"/>
      <c r="IWY5844" s="139"/>
      <c r="IWZ5844" s="139"/>
      <c r="IXA5844" s="139"/>
      <c r="IXB5844" s="139"/>
      <c r="IXC5844" s="139"/>
      <c r="IXD5844" s="140"/>
      <c r="IXE5844" s="138"/>
      <c r="IXF5844" s="139"/>
      <c r="IXG5844" s="139"/>
      <c r="IXH5844" s="139"/>
      <c r="IXI5844" s="139"/>
      <c r="IXJ5844" s="139"/>
      <c r="IXK5844" s="139"/>
      <c r="IXL5844" s="140"/>
      <c r="IXM5844" s="138"/>
      <c r="IXN5844" s="139"/>
      <c r="IXO5844" s="139"/>
      <c r="IXP5844" s="139"/>
      <c r="IXQ5844" s="139"/>
      <c r="IXR5844" s="139"/>
      <c r="IXS5844" s="139"/>
      <c r="IXT5844" s="140"/>
      <c r="IXU5844" s="138"/>
      <c r="IXV5844" s="139"/>
      <c r="IXW5844" s="139"/>
      <c r="IXX5844" s="139"/>
      <c r="IXY5844" s="139"/>
      <c r="IXZ5844" s="139"/>
      <c r="IYA5844" s="139"/>
      <c r="IYB5844" s="140"/>
      <c r="IYC5844" s="138"/>
      <c r="IYD5844" s="139"/>
      <c r="IYE5844" s="139"/>
      <c r="IYF5844" s="139"/>
      <c r="IYG5844" s="139"/>
      <c r="IYH5844" s="139"/>
      <c r="IYI5844" s="139"/>
      <c r="IYJ5844" s="140"/>
      <c r="IYK5844" s="138"/>
      <c r="IYL5844" s="139"/>
      <c r="IYM5844" s="139"/>
      <c r="IYN5844" s="139"/>
      <c r="IYO5844" s="139"/>
      <c r="IYP5844" s="139"/>
      <c r="IYQ5844" s="139"/>
      <c r="IYR5844" s="140"/>
      <c r="IYS5844" s="138"/>
      <c r="IYT5844" s="139"/>
      <c r="IYU5844" s="139"/>
      <c r="IYV5844" s="139"/>
      <c r="IYW5844" s="139"/>
      <c r="IYX5844" s="139"/>
      <c r="IYY5844" s="139"/>
      <c r="IYZ5844" s="140"/>
      <c r="IZA5844" s="138"/>
      <c r="IZB5844" s="139"/>
      <c r="IZC5844" s="139"/>
      <c r="IZD5844" s="139"/>
      <c r="IZE5844" s="139"/>
      <c r="IZF5844" s="139"/>
      <c r="IZG5844" s="139"/>
      <c r="IZH5844" s="140"/>
      <c r="IZI5844" s="138"/>
      <c r="IZJ5844" s="139"/>
      <c r="IZK5844" s="139"/>
      <c r="IZL5844" s="139"/>
      <c r="IZM5844" s="139"/>
      <c r="IZN5844" s="139"/>
      <c r="IZO5844" s="139"/>
      <c r="IZP5844" s="140"/>
      <c r="IZQ5844" s="138"/>
      <c r="IZR5844" s="139"/>
      <c r="IZS5844" s="139"/>
      <c r="IZT5844" s="139"/>
      <c r="IZU5844" s="139"/>
      <c r="IZV5844" s="139"/>
      <c r="IZW5844" s="139"/>
      <c r="IZX5844" s="140"/>
      <c r="IZY5844" s="138"/>
      <c r="IZZ5844" s="139"/>
      <c r="JAA5844" s="139"/>
      <c r="JAB5844" s="139"/>
      <c r="JAC5844" s="139"/>
      <c r="JAD5844" s="139"/>
      <c r="JAE5844" s="139"/>
      <c r="JAF5844" s="140"/>
      <c r="JAG5844" s="138"/>
      <c r="JAH5844" s="139"/>
      <c r="JAI5844" s="139"/>
      <c r="JAJ5844" s="139"/>
      <c r="JAK5844" s="139"/>
      <c r="JAL5844" s="139"/>
      <c r="JAM5844" s="139"/>
      <c r="JAN5844" s="140"/>
      <c r="JAO5844" s="138"/>
      <c r="JAP5844" s="139"/>
      <c r="JAQ5844" s="139"/>
      <c r="JAR5844" s="139"/>
      <c r="JAS5844" s="139"/>
      <c r="JAT5844" s="139"/>
      <c r="JAU5844" s="139"/>
      <c r="JAV5844" s="140"/>
      <c r="JAW5844" s="138"/>
      <c r="JAX5844" s="139"/>
      <c r="JAY5844" s="139"/>
      <c r="JAZ5844" s="139"/>
      <c r="JBA5844" s="139"/>
      <c r="JBB5844" s="139"/>
      <c r="JBC5844" s="139"/>
      <c r="JBD5844" s="140"/>
      <c r="JBE5844" s="138"/>
      <c r="JBF5844" s="139"/>
      <c r="JBG5844" s="139"/>
      <c r="JBH5844" s="139"/>
      <c r="JBI5844" s="139"/>
      <c r="JBJ5844" s="139"/>
      <c r="JBK5844" s="139"/>
      <c r="JBL5844" s="140"/>
      <c r="JBM5844" s="138"/>
      <c r="JBN5844" s="139"/>
      <c r="JBO5844" s="139"/>
      <c r="JBP5844" s="139"/>
      <c r="JBQ5844" s="139"/>
      <c r="JBR5844" s="139"/>
      <c r="JBS5844" s="139"/>
      <c r="JBT5844" s="140"/>
      <c r="JBU5844" s="138"/>
      <c r="JBV5844" s="139"/>
      <c r="JBW5844" s="139"/>
      <c r="JBX5844" s="139"/>
      <c r="JBY5844" s="139"/>
      <c r="JBZ5844" s="139"/>
      <c r="JCA5844" s="139"/>
      <c r="JCB5844" s="140"/>
      <c r="JCC5844" s="138"/>
      <c r="JCD5844" s="139"/>
      <c r="JCE5844" s="139"/>
      <c r="JCF5844" s="139"/>
      <c r="JCG5844" s="139"/>
      <c r="JCH5844" s="139"/>
      <c r="JCI5844" s="139"/>
      <c r="JCJ5844" s="140"/>
      <c r="JCK5844" s="138"/>
      <c r="JCL5844" s="139"/>
      <c r="JCM5844" s="139"/>
      <c r="JCN5844" s="139"/>
      <c r="JCO5844" s="139"/>
      <c r="JCP5844" s="139"/>
      <c r="JCQ5844" s="139"/>
      <c r="JCR5844" s="140"/>
      <c r="JCS5844" s="138"/>
      <c r="JCT5844" s="139"/>
      <c r="JCU5844" s="139"/>
      <c r="JCV5844" s="139"/>
      <c r="JCW5844" s="139"/>
      <c r="JCX5844" s="139"/>
      <c r="JCY5844" s="139"/>
      <c r="JCZ5844" s="140"/>
      <c r="JDA5844" s="138"/>
      <c r="JDB5844" s="139"/>
      <c r="JDC5844" s="139"/>
      <c r="JDD5844" s="139"/>
      <c r="JDE5844" s="139"/>
      <c r="JDF5844" s="139"/>
      <c r="JDG5844" s="139"/>
      <c r="JDH5844" s="140"/>
      <c r="JDI5844" s="138"/>
      <c r="JDJ5844" s="139"/>
      <c r="JDK5844" s="139"/>
      <c r="JDL5844" s="139"/>
      <c r="JDM5844" s="139"/>
      <c r="JDN5844" s="139"/>
      <c r="JDO5844" s="139"/>
      <c r="JDP5844" s="140"/>
      <c r="JDQ5844" s="138"/>
      <c r="JDR5844" s="139"/>
      <c r="JDS5844" s="139"/>
      <c r="JDT5844" s="139"/>
      <c r="JDU5844" s="139"/>
      <c r="JDV5844" s="139"/>
      <c r="JDW5844" s="139"/>
      <c r="JDX5844" s="140"/>
      <c r="JDY5844" s="138"/>
      <c r="JDZ5844" s="139"/>
      <c r="JEA5844" s="139"/>
      <c r="JEB5844" s="139"/>
      <c r="JEC5844" s="139"/>
      <c r="JED5844" s="139"/>
      <c r="JEE5844" s="139"/>
      <c r="JEF5844" s="140"/>
      <c r="JEG5844" s="138"/>
      <c r="JEH5844" s="139"/>
      <c r="JEI5844" s="139"/>
      <c r="JEJ5844" s="139"/>
      <c r="JEK5844" s="139"/>
      <c r="JEL5844" s="139"/>
      <c r="JEM5844" s="139"/>
      <c r="JEN5844" s="140"/>
      <c r="JEO5844" s="138"/>
      <c r="JEP5844" s="139"/>
      <c r="JEQ5844" s="139"/>
      <c r="JER5844" s="139"/>
      <c r="JES5844" s="139"/>
      <c r="JET5844" s="139"/>
      <c r="JEU5844" s="139"/>
      <c r="JEV5844" s="140"/>
      <c r="JEW5844" s="138"/>
      <c r="JEX5844" s="139"/>
      <c r="JEY5844" s="139"/>
      <c r="JEZ5844" s="139"/>
      <c r="JFA5844" s="139"/>
      <c r="JFB5844" s="139"/>
      <c r="JFC5844" s="139"/>
      <c r="JFD5844" s="140"/>
      <c r="JFE5844" s="138"/>
      <c r="JFF5844" s="139"/>
      <c r="JFG5844" s="139"/>
      <c r="JFH5844" s="139"/>
      <c r="JFI5844" s="139"/>
      <c r="JFJ5844" s="139"/>
      <c r="JFK5844" s="139"/>
      <c r="JFL5844" s="140"/>
      <c r="JFM5844" s="138"/>
      <c r="JFN5844" s="139"/>
      <c r="JFO5844" s="139"/>
      <c r="JFP5844" s="139"/>
      <c r="JFQ5844" s="139"/>
      <c r="JFR5844" s="139"/>
      <c r="JFS5844" s="139"/>
      <c r="JFT5844" s="140"/>
      <c r="JFU5844" s="138"/>
      <c r="JFV5844" s="139"/>
      <c r="JFW5844" s="139"/>
      <c r="JFX5844" s="139"/>
      <c r="JFY5844" s="139"/>
      <c r="JFZ5844" s="139"/>
      <c r="JGA5844" s="139"/>
      <c r="JGB5844" s="140"/>
      <c r="JGC5844" s="138"/>
      <c r="JGD5844" s="139"/>
      <c r="JGE5844" s="139"/>
      <c r="JGF5844" s="139"/>
      <c r="JGG5844" s="139"/>
      <c r="JGH5844" s="139"/>
      <c r="JGI5844" s="139"/>
      <c r="JGJ5844" s="140"/>
      <c r="JGK5844" s="138"/>
      <c r="JGL5844" s="139"/>
      <c r="JGM5844" s="139"/>
      <c r="JGN5844" s="139"/>
      <c r="JGO5844" s="139"/>
      <c r="JGP5844" s="139"/>
      <c r="JGQ5844" s="139"/>
      <c r="JGR5844" s="140"/>
      <c r="JGS5844" s="138"/>
      <c r="JGT5844" s="139"/>
      <c r="JGU5844" s="139"/>
      <c r="JGV5844" s="139"/>
      <c r="JGW5844" s="139"/>
      <c r="JGX5844" s="139"/>
      <c r="JGY5844" s="139"/>
      <c r="JGZ5844" s="140"/>
      <c r="JHA5844" s="138"/>
      <c r="JHB5844" s="139"/>
      <c r="JHC5844" s="139"/>
      <c r="JHD5844" s="139"/>
      <c r="JHE5844" s="139"/>
      <c r="JHF5844" s="139"/>
      <c r="JHG5844" s="139"/>
      <c r="JHH5844" s="140"/>
      <c r="JHI5844" s="138"/>
      <c r="JHJ5844" s="139"/>
      <c r="JHK5844" s="139"/>
      <c r="JHL5844" s="139"/>
      <c r="JHM5844" s="139"/>
      <c r="JHN5844" s="139"/>
      <c r="JHO5844" s="139"/>
      <c r="JHP5844" s="140"/>
      <c r="JHQ5844" s="138"/>
      <c r="JHR5844" s="139"/>
      <c r="JHS5844" s="139"/>
      <c r="JHT5844" s="139"/>
      <c r="JHU5844" s="139"/>
      <c r="JHV5844" s="139"/>
      <c r="JHW5844" s="139"/>
      <c r="JHX5844" s="140"/>
      <c r="JHY5844" s="138"/>
      <c r="JHZ5844" s="139"/>
      <c r="JIA5844" s="139"/>
      <c r="JIB5844" s="139"/>
      <c r="JIC5844" s="139"/>
      <c r="JID5844" s="139"/>
      <c r="JIE5844" s="139"/>
      <c r="JIF5844" s="140"/>
      <c r="JIG5844" s="138"/>
      <c r="JIH5844" s="139"/>
      <c r="JII5844" s="139"/>
      <c r="JIJ5844" s="139"/>
      <c r="JIK5844" s="139"/>
      <c r="JIL5844" s="139"/>
      <c r="JIM5844" s="139"/>
      <c r="JIN5844" s="140"/>
      <c r="JIO5844" s="138"/>
      <c r="JIP5844" s="139"/>
      <c r="JIQ5844" s="139"/>
      <c r="JIR5844" s="139"/>
      <c r="JIS5844" s="139"/>
      <c r="JIT5844" s="139"/>
      <c r="JIU5844" s="139"/>
      <c r="JIV5844" s="140"/>
      <c r="JIW5844" s="138"/>
      <c r="JIX5844" s="139"/>
      <c r="JIY5844" s="139"/>
      <c r="JIZ5844" s="139"/>
      <c r="JJA5844" s="139"/>
      <c r="JJB5844" s="139"/>
      <c r="JJC5844" s="139"/>
      <c r="JJD5844" s="140"/>
      <c r="JJE5844" s="138"/>
      <c r="JJF5844" s="139"/>
      <c r="JJG5844" s="139"/>
      <c r="JJH5844" s="139"/>
      <c r="JJI5844" s="139"/>
      <c r="JJJ5844" s="139"/>
      <c r="JJK5844" s="139"/>
      <c r="JJL5844" s="140"/>
      <c r="JJM5844" s="138"/>
      <c r="JJN5844" s="139"/>
      <c r="JJO5844" s="139"/>
      <c r="JJP5844" s="139"/>
      <c r="JJQ5844" s="139"/>
      <c r="JJR5844" s="139"/>
      <c r="JJS5844" s="139"/>
      <c r="JJT5844" s="140"/>
      <c r="JJU5844" s="138"/>
      <c r="JJV5844" s="139"/>
      <c r="JJW5844" s="139"/>
      <c r="JJX5844" s="139"/>
      <c r="JJY5844" s="139"/>
      <c r="JJZ5844" s="139"/>
      <c r="JKA5844" s="139"/>
      <c r="JKB5844" s="140"/>
      <c r="JKC5844" s="138"/>
      <c r="JKD5844" s="139"/>
      <c r="JKE5844" s="139"/>
      <c r="JKF5844" s="139"/>
      <c r="JKG5844" s="139"/>
      <c r="JKH5844" s="139"/>
      <c r="JKI5844" s="139"/>
      <c r="JKJ5844" s="140"/>
      <c r="JKK5844" s="138"/>
      <c r="JKL5844" s="139"/>
      <c r="JKM5844" s="139"/>
      <c r="JKN5844" s="139"/>
      <c r="JKO5844" s="139"/>
      <c r="JKP5844" s="139"/>
      <c r="JKQ5844" s="139"/>
      <c r="JKR5844" s="140"/>
      <c r="JKS5844" s="138"/>
      <c r="JKT5844" s="139"/>
      <c r="JKU5844" s="139"/>
      <c r="JKV5844" s="139"/>
      <c r="JKW5844" s="139"/>
      <c r="JKX5844" s="139"/>
      <c r="JKY5844" s="139"/>
      <c r="JKZ5844" s="140"/>
      <c r="JLA5844" s="138"/>
      <c r="JLB5844" s="139"/>
      <c r="JLC5844" s="139"/>
      <c r="JLD5844" s="139"/>
      <c r="JLE5844" s="139"/>
      <c r="JLF5844" s="139"/>
      <c r="JLG5844" s="139"/>
      <c r="JLH5844" s="140"/>
      <c r="JLI5844" s="138"/>
      <c r="JLJ5844" s="139"/>
      <c r="JLK5844" s="139"/>
      <c r="JLL5844" s="139"/>
      <c r="JLM5844" s="139"/>
      <c r="JLN5844" s="139"/>
      <c r="JLO5844" s="139"/>
      <c r="JLP5844" s="140"/>
      <c r="JLQ5844" s="138"/>
      <c r="JLR5844" s="139"/>
      <c r="JLS5844" s="139"/>
      <c r="JLT5844" s="139"/>
      <c r="JLU5844" s="139"/>
      <c r="JLV5844" s="139"/>
      <c r="JLW5844" s="139"/>
      <c r="JLX5844" s="140"/>
      <c r="JLY5844" s="138"/>
      <c r="JLZ5844" s="139"/>
      <c r="JMA5844" s="139"/>
      <c r="JMB5844" s="139"/>
      <c r="JMC5844" s="139"/>
      <c r="JMD5844" s="139"/>
      <c r="JME5844" s="139"/>
      <c r="JMF5844" s="140"/>
      <c r="JMG5844" s="138"/>
      <c r="JMH5844" s="139"/>
      <c r="JMI5844" s="139"/>
      <c r="JMJ5844" s="139"/>
      <c r="JMK5844" s="139"/>
      <c r="JML5844" s="139"/>
      <c r="JMM5844" s="139"/>
      <c r="JMN5844" s="140"/>
      <c r="JMO5844" s="138"/>
      <c r="JMP5844" s="139"/>
      <c r="JMQ5844" s="139"/>
      <c r="JMR5844" s="139"/>
      <c r="JMS5844" s="139"/>
      <c r="JMT5844" s="139"/>
      <c r="JMU5844" s="139"/>
      <c r="JMV5844" s="140"/>
      <c r="JMW5844" s="138"/>
      <c r="JMX5844" s="139"/>
      <c r="JMY5844" s="139"/>
      <c r="JMZ5844" s="139"/>
      <c r="JNA5844" s="139"/>
      <c r="JNB5844" s="139"/>
      <c r="JNC5844" s="139"/>
      <c r="JND5844" s="140"/>
      <c r="JNE5844" s="138"/>
      <c r="JNF5844" s="139"/>
      <c r="JNG5844" s="139"/>
      <c r="JNH5844" s="139"/>
      <c r="JNI5844" s="139"/>
      <c r="JNJ5844" s="139"/>
      <c r="JNK5844" s="139"/>
      <c r="JNL5844" s="140"/>
      <c r="JNM5844" s="138"/>
      <c r="JNN5844" s="139"/>
      <c r="JNO5844" s="139"/>
      <c r="JNP5844" s="139"/>
      <c r="JNQ5844" s="139"/>
      <c r="JNR5844" s="139"/>
      <c r="JNS5844" s="139"/>
      <c r="JNT5844" s="140"/>
      <c r="JNU5844" s="138"/>
      <c r="JNV5844" s="139"/>
      <c r="JNW5844" s="139"/>
      <c r="JNX5844" s="139"/>
      <c r="JNY5844" s="139"/>
      <c r="JNZ5844" s="139"/>
      <c r="JOA5844" s="139"/>
      <c r="JOB5844" s="140"/>
      <c r="JOC5844" s="138"/>
      <c r="JOD5844" s="139"/>
      <c r="JOE5844" s="139"/>
      <c r="JOF5844" s="139"/>
      <c r="JOG5844" s="139"/>
      <c r="JOH5844" s="139"/>
      <c r="JOI5844" s="139"/>
      <c r="JOJ5844" s="140"/>
      <c r="JOK5844" s="138"/>
      <c r="JOL5844" s="139"/>
      <c r="JOM5844" s="139"/>
      <c r="JON5844" s="139"/>
      <c r="JOO5844" s="139"/>
      <c r="JOP5844" s="139"/>
      <c r="JOQ5844" s="139"/>
      <c r="JOR5844" s="140"/>
      <c r="JOS5844" s="138"/>
      <c r="JOT5844" s="139"/>
      <c r="JOU5844" s="139"/>
      <c r="JOV5844" s="139"/>
      <c r="JOW5844" s="139"/>
      <c r="JOX5844" s="139"/>
      <c r="JOY5844" s="139"/>
      <c r="JOZ5844" s="140"/>
      <c r="JPA5844" s="138"/>
      <c r="JPB5844" s="139"/>
      <c r="JPC5844" s="139"/>
      <c r="JPD5844" s="139"/>
      <c r="JPE5844" s="139"/>
      <c r="JPF5844" s="139"/>
      <c r="JPG5844" s="139"/>
      <c r="JPH5844" s="140"/>
      <c r="JPI5844" s="138"/>
      <c r="JPJ5844" s="139"/>
      <c r="JPK5844" s="139"/>
      <c r="JPL5844" s="139"/>
      <c r="JPM5844" s="139"/>
      <c r="JPN5844" s="139"/>
      <c r="JPO5844" s="139"/>
      <c r="JPP5844" s="140"/>
      <c r="JPQ5844" s="138"/>
      <c r="JPR5844" s="139"/>
      <c r="JPS5844" s="139"/>
      <c r="JPT5844" s="139"/>
      <c r="JPU5844" s="139"/>
      <c r="JPV5844" s="139"/>
      <c r="JPW5844" s="139"/>
      <c r="JPX5844" s="140"/>
      <c r="JPY5844" s="138"/>
      <c r="JPZ5844" s="139"/>
      <c r="JQA5844" s="139"/>
      <c r="JQB5844" s="139"/>
      <c r="JQC5844" s="139"/>
      <c r="JQD5844" s="139"/>
      <c r="JQE5844" s="139"/>
      <c r="JQF5844" s="140"/>
      <c r="JQG5844" s="138"/>
      <c r="JQH5844" s="139"/>
      <c r="JQI5844" s="139"/>
      <c r="JQJ5844" s="139"/>
      <c r="JQK5844" s="139"/>
      <c r="JQL5844" s="139"/>
      <c r="JQM5844" s="139"/>
      <c r="JQN5844" s="140"/>
      <c r="JQO5844" s="138"/>
      <c r="JQP5844" s="139"/>
      <c r="JQQ5844" s="139"/>
      <c r="JQR5844" s="139"/>
      <c r="JQS5844" s="139"/>
      <c r="JQT5844" s="139"/>
      <c r="JQU5844" s="139"/>
      <c r="JQV5844" s="140"/>
      <c r="JQW5844" s="138"/>
      <c r="JQX5844" s="139"/>
      <c r="JQY5844" s="139"/>
      <c r="JQZ5844" s="139"/>
      <c r="JRA5844" s="139"/>
      <c r="JRB5844" s="139"/>
      <c r="JRC5844" s="139"/>
      <c r="JRD5844" s="140"/>
      <c r="JRE5844" s="138"/>
      <c r="JRF5844" s="139"/>
      <c r="JRG5844" s="139"/>
      <c r="JRH5844" s="139"/>
      <c r="JRI5844" s="139"/>
      <c r="JRJ5844" s="139"/>
      <c r="JRK5844" s="139"/>
      <c r="JRL5844" s="140"/>
      <c r="JRM5844" s="138"/>
      <c r="JRN5844" s="139"/>
      <c r="JRO5844" s="139"/>
      <c r="JRP5844" s="139"/>
      <c r="JRQ5844" s="139"/>
      <c r="JRR5844" s="139"/>
      <c r="JRS5844" s="139"/>
      <c r="JRT5844" s="140"/>
      <c r="JRU5844" s="138"/>
      <c r="JRV5844" s="139"/>
      <c r="JRW5844" s="139"/>
      <c r="JRX5844" s="139"/>
      <c r="JRY5844" s="139"/>
      <c r="JRZ5844" s="139"/>
      <c r="JSA5844" s="139"/>
      <c r="JSB5844" s="140"/>
      <c r="JSC5844" s="138"/>
      <c r="JSD5844" s="139"/>
      <c r="JSE5844" s="139"/>
      <c r="JSF5844" s="139"/>
      <c r="JSG5844" s="139"/>
      <c r="JSH5844" s="139"/>
      <c r="JSI5844" s="139"/>
      <c r="JSJ5844" s="140"/>
      <c r="JSK5844" s="138"/>
      <c r="JSL5844" s="139"/>
      <c r="JSM5844" s="139"/>
      <c r="JSN5844" s="139"/>
      <c r="JSO5844" s="139"/>
      <c r="JSP5844" s="139"/>
      <c r="JSQ5844" s="139"/>
      <c r="JSR5844" s="140"/>
      <c r="JSS5844" s="138"/>
      <c r="JST5844" s="139"/>
      <c r="JSU5844" s="139"/>
      <c r="JSV5844" s="139"/>
      <c r="JSW5844" s="139"/>
      <c r="JSX5844" s="139"/>
      <c r="JSY5844" s="139"/>
      <c r="JSZ5844" s="140"/>
      <c r="JTA5844" s="138"/>
      <c r="JTB5844" s="139"/>
      <c r="JTC5844" s="139"/>
      <c r="JTD5844" s="139"/>
      <c r="JTE5844" s="139"/>
      <c r="JTF5844" s="139"/>
      <c r="JTG5844" s="139"/>
      <c r="JTH5844" s="140"/>
      <c r="JTI5844" s="138"/>
      <c r="JTJ5844" s="139"/>
      <c r="JTK5844" s="139"/>
      <c r="JTL5844" s="139"/>
      <c r="JTM5844" s="139"/>
      <c r="JTN5844" s="139"/>
      <c r="JTO5844" s="139"/>
      <c r="JTP5844" s="140"/>
      <c r="JTQ5844" s="138"/>
      <c r="JTR5844" s="139"/>
      <c r="JTS5844" s="139"/>
      <c r="JTT5844" s="139"/>
      <c r="JTU5844" s="139"/>
      <c r="JTV5844" s="139"/>
      <c r="JTW5844" s="139"/>
      <c r="JTX5844" s="140"/>
      <c r="JTY5844" s="138"/>
      <c r="JTZ5844" s="139"/>
      <c r="JUA5844" s="139"/>
      <c r="JUB5844" s="139"/>
      <c r="JUC5844" s="139"/>
      <c r="JUD5844" s="139"/>
      <c r="JUE5844" s="139"/>
      <c r="JUF5844" s="140"/>
      <c r="JUG5844" s="138"/>
      <c r="JUH5844" s="139"/>
      <c r="JUI5844" s="139"/>
      <c r="JUJ5844" s="139"/>
      <c r="JUK5844" s="139"/>
      <c r="JUL5844" s="139"/>
      <c r="JUM5844" s="139"/>
      <c r="JUN5844" s="140"/>
      <c r="JUO5844" s="138"/>
      <c r="JUP5844" s="139"/>
      <c r="JUQ5844" s="139"/>
      <c r="JUR5844" s="139"/>
      <c r="JUS5844" s="139"/>
      <c r="JUT5844" s="139"/>
      <c r="JUU5844" s="139"/>
      <c r="JUV5844" s="140"/>
      <c r="JUW5844" s="138"/>
      <c r="JUX5844" s="139"/>
      <c r="JUY5844" s="139"/>
      <c r="JUZ5844" s="139"/>
      <c r="JVA5844" s="139"/>
      <c r="JVB5844" s="139"/>
      <c r="JVC5844" s="139"/>
      <c r="JVD5844" s="140"/>
      <c r="JVE5844" s="138"/>
      <c r="JVF5844" s="139"/>
      <c r="JVG5844" s="139"/>
      <c r="JVH5844" s="139"/>
      <c r="JVI5844" s="139"/>
      <c r="JVJ5844" s="139"/>
      <c r="JVK5844" s="139"/>
      <c r="JVL5844" s="140"/>
      <c r="JVM5844" s="138"/>
      <c r="JVN5844" s="139"/>
      <c r="JVO5844" s="139"/>
      <c r="JVP5844" s="139"/>
      <c r="JVQ5844" s="139"/>
      <c r="JVR5844" s="139"/>
      <c r="JVS5844" s="139"/>
      <c r="JVT5844" s="140"/>
      <c r="JVU5844" s="138"/>
      <c r="JVV5844" s="139"/>
      <c r="JVW5844" s="139"/>
      <c r="JVX5844" s="139"/>
      <c r="JVY5844" s="139"/>
      <c r="JVZ5844" s="139"/>
      <c r="JWA5844" s="139"/>
      <c r="JWB5844" s="140"/>
      <c r="JWC5844" s="138"/>
      <c r="JWD5844" s="139"/>
      <c r="JWE5844" s="139"/>
      <c r="JWF5844" s="139"/>
      <c r="JWG5844" s="139"/>
      <c r="JWH5844" s="139"/>
      <c r="JWI5844" s="139"/>
      <c r="JWJ5844" s="140"/>
      <c r="JWK5844" s="138"/>
      <c r="JWL5844" s="139"/>
      <c r="JWM5844" s="139"/>
      <c r="JWN5844" s="139"/>
      <c r="JWO5844" s="139"/>
      <c r="JWP5844" s="139"/>
      <c r="JWQ5844" s="139"/>
      <c r="JWR5844" s="140"/>
      <c r="JWS5844" s="138"/>
      <c r="JWT5844" s="139"/>
      <c r="JWU5844" s="139"/>
      <c r="JWV5844" s="139"/>
      <c r="JWW5844" s="139"/>
      <c r="JWX5844" s="139"/>
      <c r="JWY5844" s="139"/>
      <c r="JWZ5844" s="140"/>
      <c r="JXA5844" s="138"/>
      <c r="JXB5844" s="139"/>
      <c r="JXC5844" s="139"/>
      <c r="JXD5844" s="139"/>
      <c r="JXE5844" s="139"/>
      <c r="JXF5844" s="139"/>
      <c r="JXG5844" s="139"/>
      <c r="JXH5844" s="140"/>
      <c r="JXI5844" s="138"/>
      <c r="JXJ5844" s="139"/>
      <c r="JXK5844" s="139"/>
      <c r="JXL5844" s="139"/>
      <c r="JXM5844" s="139"/>
      <c r="JXN5844" s="139"/>
      <c r="JXO5844" s="139"/>
      <c r="JXP5844" s="140"/>
      <c r="JXQ5844" s="138"/>
      <c r="JXR5844" s="139"/>
      <c r="JXS5844" s="139"/>
      <c r="JXT5844" s="139"/>
      <c r="JXU5844" s="139"/>
      <c r="JXV5844" s="139"/>
      <c r="JXW5844" s="139"/>
      <c r="JXX5844" s="140"/>
      <c r="JXY5844" s="138"/>
      <c r="JXZ5844" s="139"/>
      <c r="JYA5844" s="139"/>
      <c r="JYB5844" s="139"/>
      <c r="JYC5844" s="139"/>
      <c r="JYD5844" s="139"/>
      <c r="JYE5844" s="139"/>
      <c r="JYF5844" s="140"/>
      <c r="JYG5844" s="138"/>
      <c r="JYH5844" s="139"/>
      <c r="JYI5844" s="139"/>
      <c r="JYJ5844" s="139"/>
      <c r="JYK5844" s="139"/>
      <c r="JYL5844" s="139"/>
      <c r="JYM5844" s="139"/>
      <c r="JYN5844" s="140"/>
      <c r="JYO5844" s="138"/>
      <c r="JYP5844" s="139"/>
      <c r="JYQ5844" s="139"/>
      <c r="JYR5844" s="139"/>
      <c r="JYS5844" s="139"/>
      <c r="JYT5844" s="139"/>
      <c r="JYU5844" s="139"/>
      <c r="JYV5844" s="140"/>
      <c r="JYW5844" s="138"/>
      <c r="JYX5844" s="139"/>
      <c r="JYY5844" s="139"/>
      <c r="JYZ5844" s="139"/>
      <c r="JZA5844" s="139"/>
      <c r="JZB5844" s="139"/>
      <c r="JZC5844" s="139"/>
      <c r="JZD5844" s="140"/>
      <c r="JZE5844" s="138"/>
      <c r="JZF5844" s="139"/>
      <c r="JZG5844" s="139"/>
      <c r="JZH5844" s="139"/>
      <c r="JZI5844" s="139"/>
      <c r="JZJ5844" s="139"/>
      <c r="JZK5844" s="139"/>
      <c r="JZL5844" s="140"/>
      <c r="JZM5844" s="138"/>
      <c r="JZN5844" s="139"/>
      <c r="JZO5844" s="139"/>
      <c r="JZP5844" s="139"/>
      <c r="JZQ5844" s="139"/>
      <c r="JZR5844" s="139"/>
      <c r="JZS5844" s="139"/>
      <c r="JZT5844" s="140"/>
      <c r="JZU5844" s="138"/>
      <c r="JZV5844" s="139"/>
      <c r="JZW5844" s="139"/>
      <c r="JZX5844" s="139"/>
      <c r="JZY5844" s="139"/>
      <c r="JZZ5844" s="139"/>
      <c r="KAA5844" s="139"/>
      <c r="KAB5844" s="140"/>
      <c r="KAC5844" s="138"/>
      <c r="KAD5844" s="139"/>
      <c r="KAE5844" s="139"/>
      <c r="KAF5844" s="139"/>
      <c r="KAG5844" s="139"/>
      <c r="KAH5844" s="139"/>
      <c r="KAI5844" s="139"/>
      <c r="KAJ5844" s="140"/>
      <c r="KAK5844" s="138"/>
      <c r="KAL5844" s="139"/>
      <c r="KAM5844" s="139"/>
      <c r="KAN5844" s="139"/>
      <c r="KAO5844" s="139"/>
      <c r="KAP5844" s="139"/>
      <c r="KAQ5844" s="139"/>
      <c r="KAR5844" s="140"/>
      <c r="KAS5844" s="138"/>
      <c r="KAT5844" s="139"/>
      <c r="KAU5844" s="139"/>
      <c r="KAV5844" s="139"/>
      <c r="KAW5844" s="139"/>
      <c r="KAX5844" s="139"/>
      <c r="KAY5844" s="139"/>
      <c r="KAZ5844" s="140"/>
      <c r="KBA5844" s="138"/>
      <c r="KBB5844" s="139"/>
      <c r="KBC5844" s="139"/>
      <c r="KBD5844" s="139"/>
      <c r="KBE5844" s="139"/>
      <c r="KBF5844" s="139"/>
      <c r="KBG5844" s="139"/>
      <c r="KBH5844" s="140"/>
      <c r="KBI5844" s="138"/>
      <c r="KBJ5844" s="139"/>
      <c r="KBK5844" s="139"/>
      <c r="KBL5844" s="139"/>
      <c r="KBM5844" s="139"/>
      <c r="KBN5844" s="139"/>
      <c r="KBO5844" s="139"/>
      <c r="KBP5844" s="140"/>
      <c r="KBQ5844" s="138"/>
      <c r="KBR5844" s="139"/>
      <c r="KBS5844" s="139"/>
      <c r="KBT5844" s="139"/>
      <c r="KBU5844" s="139"/>
      <c r="KBV5844" s="139"/>
      <c r="KBW5844" s="139"/>
      <c r="KBX5844" s="140"/>
      <c r="KBY5844" s="138"/>
      <c r="KBZ5844" s="139"/>
      <c r="KCA5844" s="139"/>
      <c r="KCB5844" s="139"/>
      <c r="KCC5844" s="139"/>
      <c r="KCD5844" s="139"/>
      <c r="KCE5844" s="139"/>
      <c r="KCF5844" s="140"/>
      <c r="KCG5844" s="138"/>
      <c r="KCH5844" s="139"/>
      <c r="KCI5844" s="139"/>
      <c r="KCJ5844" s="139"/>
      <c r="KCK5844" s="139"/>
      <c r="KCL5844" s="139"/>
      <c r="KCM5844" s="139"/>
      <c r="KCN5844" s="140"/>
      <c r="KCO5844" s="138"/>
      <c r="KCP5844" s="139"/>
      <c r="KCQ5844" s="139"/>
      <c r="KCR5844" s="139"/>
      <c r="KCS5844" s="139"/>
      <c r="KCT5844" s="139"/>
      <c r="KCU5844" s="139"/>
      <c r="KCV5844" s="140"/>
      <c r="KCW5844" s="138"/>
      <c r="KCX5844" s="139"/>
      <c r="KCY5844" s="139"/>
      <c r="KCZ5844" s="139"/>
      <c r="KDA5844" s="139"/>
      <c r="KDB5844" s="139"/>
      <c r="KDC5844" s="139"/>
      <c r="KDD5844" s="140"/>
      <c r="KDE5844" s="138"/>
      <c r="KDF5844" s="139"/>
      <c r="KDG5844" s="139"/>
      <c r="KDH5844" s="139"/>
      <c r="KDI5844" s="139"/>
      <c r="KDJ5844" s="139"/>
      <c r="KDK5844" s="139"/>
      <c r="KDL5844" s="140"/>
      <c r="KDM5844" s="138"/>
      <c r="KDN5844" s="139"/>
      <c r="KDO5844" s="139"/>
      <c r="KDP5844" s="139"/>
      <c r="KDQ5844" s="139"/>
      <c r="KDR5844" s="139"/>
      <c r="KDS5844" s="139"/>
      <c r="KDT5844" s="140"/>
      <c r="KDU5844" s="138"/>
      <c r="KDV5844" s="139"/>
      <c r="KDW5844" s="139"/>
      <c r="KDX5844" s="139"/>
      <c r="KDY5844" s="139"/>
      <c r="KDZ5844" s="139"/>
      <c r="KEA5844" s="139"/>
      <c r="KEB5844" s="140"/>
      <c r="KEC5844" s="138"/>
      <c r="KED5844" s="139"/>
      <c r="KEE5844" s="139"/>
      <c r="KEF5844" s="139"/>
      <c r="KEG5844" s="139"/>
      <c r="KEH5844" s="139"/>
      <c r="KEI5844" s="139"/>
      <c r="KEJ5844" s="140"/>
      <c r="KEK5844" s="138"/>
      <c r="KEL5844" s="139"/>
      <c r="KEM5844" s="139"/>
      <c r="KEN5844" s="139"/>
      <c r="KEO5844" s="139"/>
      <c r="KEP5844" s="139"/>
      <c r="KEQ5844" s="139"/>
      <c r="KER5844" s="140"/>
      <c r="KES5844" s="138"/>
      <c r="KET5844" s="139"/>
      <c r="KEU5844" s="139"/>
      <c r="KEV5844" s="139"/>
      <c r="KEW5844" s="139"/>
      <c r="KEX5844" s="139"/>
      <c r="KEY5844" s="139"/>
      <c r="KEZ5844" s="140"/>
      <c r="KFA5844" s="138"/>
      <c r="KFB5844" s="139"/>
      <c r="KFC5844" s="139"/>
      <c r="KFD5844" s="139"/>
      <c r="KFE5844" s="139"/>
      <c r="KFF5844" s="139"/>
      <c r="KFG5844" s="139"/>
      <c r="KFH5844" s="140"/>
      <c r="KFI5844" s="138"/>
      <c r="KFJ5844" s="139"/>
      <c r="KFK5844" s="139"/>
      <c r="KFL5844" s="139"/>
      <c r="KFM5844" s="139"/>
      <c r="KFN5844" s="139"/>
      <c r="KFO5844" s="139"/>
      <c r="KFP5844" s="140"/>
      <c r="KFQ5844" s="138"/>
      <c r="KFR5844" s="139"/>
      <c r="KFS5844" s="139"/>
      <c r="KFT5844" s="139"/>
      <c r="KFU5844" s="139"/>
      <c r="KFV5844" s="139"/>
      <c r="KFW5844" s="139"/>
      <c r="KFX5844" s="140"/>
      <c r="KFY5844" s="138"/>
      <c r="KFZ5844" s="139"/>
      <c r="KGA5844" s="139"/>
      <c r="KGB5844" s="139"/>
      <c r="KGC5844" s="139"/>
      <c r="KGD5844" s="139"/>
      <c r="KGE5844" s="139"/>
      <c r="KGF5844" s="140"/>
      <c r="KGG5844" s="138"/>
      <c r="KGH5844" s="139"/>
      <c r="KGI5844" s="139"/>
      <c r="KGJ5844" s="139"/>
      <c r="KGK5844" s="139"/>
      <c r="KGL5844" s="139"/>
      <c r="KGM5844" s="139"/>
      <c r="KGN5844" s="140"/>
      <c r="KGO5844" s="138"/>
      <c r="KGP5844" s="139"/>
      <c r="KGQ5844" s="139"/>
      <c r="KGR5844" s="139"/>
      <c r="KGS5844" s="139"/>
      <c r="KGT5844" s="139"/>
      <c r="KGU5844" s="139"/>
      <c r="KGV5844" s="140"/>
      <c r="KGW5844" s="138"/>
      <c r="KGX5844" s="139"/>
      <c r="KGY5844" s="139"/>
      <c r="KGZ5844" s="139"/>
      <c r="KHA5844" s="139"/>
      <c r="KHB5844" s="139"/>
      <c r="KHC5844" s="139"/>
      <c r="KHD5844" s="140"/>
      <c r="KHE5844" s="138"/>
      <c r="KHF5844" s="139"/>
      <c r="KHG5844" s="139"/>
      <c r="KHH5844" s="139"/>
      <c r="KHI5844" s="139"/>
      <c r="KHJ5844" s="139"/>
      <c r="KHK5844" s="139"/>
      <c r="KHL5844" s="140"/>
      <c r="KHM5844" s="138"/>
      <c r="KHN5844" s="139"/>
      <c r="KHO5844" s="139"/>
      <c r="KHP5844" s="139"/>
      <c r="KHQ5844" s="139"/>
      <c r="KHR5844" s="139"/>
      <c r="KHS5844" s="139"/>
      <c r="KHT5844" s="140"/>
      <c r="KHU5844" s="138"/>
      <c r="KHV5844" s="139"/>
      <c r="KHW5844" s="139"/>
      <c r="KHX5844" s="139"/>
      <c r="KHY5844" s="139"/>
      <c r="KHZ5844" s="139"/>
      <c r="KIA5844" s="139"/>
      <c r="KIB5844" s="140"/>
      <c r="KIC5844" s="138"/>
      <c r="KID5844" s="139"/>
      <c r="KIE5844" s="139"/>
      <c r="KIF5844" s="139"/>
      <c r="KIG5844" s="139"/>
      <c r="KIH5844" s="139"/>
      <c r="KII5844" s="139"/>
      <c r="KIJ5844" s="140"/>
      <c r="KIK5844" s="138"/>
      <c r="KIL5844" s="139"/>
      <c r="KIM5844" s="139"/>
      <c r="KIN5844" s="139"/>
      <c r="KIO5844" s="139"/>
      <c r="KIP5844" s="139"/>
      <c r="KIQ5844" s="139"/>
      <c r="KIR5844" s="140"/>
      <c r="KIS5844" s="138"/>
      <c r="KIT5844" s="139"/>
      <c r="KIU5844" s="139"/>
      <c r="KIV5844" s="139"/>
      <c r="KIW5844" s="139"/>
      <c r="KIX5844" s="139"/>
      <c r="KIY5844" s="139"/>
      <c r="KIZ5844" s="140"/>
      <c r="KJA5844" s="138"/>
      <c r="KJB5844" s="139"/>
      <c r="KJC5844" s="139"/>
      <c r="KJD5844" s="139"/>
      <c r="KJE5844" s="139"/>
      <c r="KJF5844" s="139"/>
      <c r="KJG5844" s="139"/>
      <c r="KJH5844" s="140"/>
      <c r="KJI5844" s="138"/>
      <c r="KJJ5844" s="139"/>
      <c r="KJK5844" s="139"/>
      <c r="KJL5844" s="139"/>
      <c r="KJM5844" s="139"/>
      <c r="KJN5844" s="139"/>
      <c r="KJO5844" s="139"/>
      <c r="KJP5844" s="140"/>
      <c r="KJQ5844" s="138"/>
      <c r="KJR5844" s="139"/>
      <c r="KJS5844" s="139"/>
      <c r="KJT5844" s="139"/>
      <c r="KJU5844" s="139"/>
      <c r="KJV5844" s="139"/>
      <c r="KJW5844" s="139"/>
      <c r="KJX5844" s="140"/>
      <c r="KJY5844" s="138"/>
      <c r="KJZ5844" s="139"/>
      <c r="KKA5844" s="139"/>
      <c r="KKB5844" s="139"/>
      <c r="KKC5844" s="139"/>
      <c r="KKD5844" s="139"/>
      <c r="KKE5844" s="139"/>
      <c r="KKF5844" s="140"/>
      <c r="KKG5844" s="138"/>
      <c r="KKH5844" s="139"/>
      <c r="KKI5844" s="139"/>
      <c r="KKJ5844" s="139"/>
      <c r="KKK5844" s="139"/>
      <c r="KKL5844" s="139"/>
      <c r="KKM5844" s="139"/>
      <c r="KKN5844" s="140"/>
      <c r="KKO5844" s="138"/>
      <c r="KKP5844" s="139"/>
      <c r="KKQ5844" s="139"/>
      <c r="KKR5844" s="139"/>
      <c r="KKS5844" s="139"/>
      <c r="KKT5844" s="139"/>
      <c r="KKU5844" s="139"/>
      <c r="KKV5844" s="140"/>
      <c r="KKW5844" s="138"/>
      <c r="KKX5844" s="139"/>
      <c r="KKY5844" s="139"/>
      <c r="KKZ5844" s="139"/>
      <c r="KLA5844" s="139"/>
      <c r="KLB5844" s="139"/>
      <c r="KLC5844" s="139"/>
      <c r="KLD5844" s="140"/>
      <c r="KLE5844" s="138"/>
      <c r="KLF5844" s="139"/>
      <c r="KLG5844" s="139"/>
      <c r="KLH5844" s="139"/>
      <c r="KLI5844" s="139"/>
      <c r="KLJ5844" s="139"/>
      <c r="KLK5844" s="139"/>
      <c r="KLL5844" s="140"/>
      <c r="KLM5844" s="138"/>
      <c r="KLN5844" s="139"/>
      <c r="KLO5844" s="139"/>
      <c r="KLP5844" s="139"/>
      <c r="KLQ5844" s="139"/>
      <c r="KLR5844" s="139"/>
      <c r="KLS5844" s="139"/>
      <c r="KLT5844" s="140"/>
      <c r="KLU5844" s="138"/>
      <c r="KLV5844" s="139"/>
      <c r="KLW5844" s="139"/>
      <c r="KLX5844" s="139"/>
      <c r="KLY5844" s="139"/>
      <c r="KLZ5844" s="139"/>
      <c r="KMA5844" s="139"/>
      <c r="KMB5844" s="140"/>
      <c r="KMC5844" s="138"/>
      <c r="KMD5844" s="139"/>
      <c r="KME5844" s="139"/>
      <c r="KMF5844" s="139"/>
      <c r="KMG5844" s="139"/>
      <c r="KMH5844" s="139"/>
      <c r="KMI5844" s="139"/>
      <c r="KMJ5844" s="140"/>
      <c r="KMK5844" s="138"/>
      <c r="KML5844" s="139"/>
      <c r="KMM5844" s="139"/>
      <c r="KMN5844" s="139"/>
      <c r="KMO5844" s="139"/>
      <c r="KMP5844" s="139"/>
      <c r="KMQ5844" s="139"/>
      <c r="KMR5844" s="140"/>
      <c r="KMS5844" s="138"/>
      <c r="KMT5844" s="139"/>
      <c r="KMU5844" s="139"/>
      <c r="KMV5844" s="139"/>
      <c r="KMW5844" s="139"/>
      <c r="KMX5844" s="139"/>
      <c r="KMY5844" s="139"/>
      <c r="KMZ5844" s="140"/>
      <c r="KNA5844" s="138"/>
      <c r="KNB5844" s="139"/>
      <c r="KNC5844" s="139"/>
      <c r="KND5844" s="139"/>
      <c r="KNE5844" s="139"/>
      <c r="KNF5844" s="139"/>
      <c r="KNG5844" s="139"/>
      <c r="KNH5844" s="140"/>
      <c r="KNI5844" s="138"/>
      <c r="KNJ5844" s="139"/>
      <c r="KNK5844" s="139"/>
      <c r="KNL5844" s="139"/>
      <c r="KNM5844" s="139"/>
      <c r="KNN5844" s="139"/>
      <c r="KNO5844" s="139"/>
      <c r="KNP5844" s="140"/>
      <c r="KNQ5844" s="138"/>
      <c r="KNR5844" s="139"/>
      <c r="KNS5844" s="139"/>
      <c r="KNT5844" s="139"/>
      <c r="KNU5844" s="139"/>
      <c r="KNV5844" s="139"/>
      <c r="KNW5844" s="139"/>
      <c r="KNX5844" s="140"/>
      <c r="KNY5844" s="138"/>
      <c r="KNZ5844" s="139"/>
      <c r="KOA5844" s="139"/>
      <c r="KOB5844" s="139"/>
      <c r="KOC5844" s="139"/>
      <c r="KOD5844" s="139"/>
      <c r="KOE5844" s="139"/>
      <c r="KOF5844" s="140"/>
      <c r="KOG5844" s="138"/>
      <c r="KOH5844" s="139"/>
      <c r="KOI5844" s="139"/>
      <c r="KOJ5844" s="139"/>
      <c r="KOK5844" s="139"/>
      <c r="KOL5844" s="139"/>
      <c r="KOM5844" s="139"/>
      <c r="KON5844" s="140"/>
      <c r="KOO5844" s="138"/>
      <c r="KOP5844" s="139"/>
      <c r="KOQ5844" s="139"/>
      <c r="KOR5844" s="139"/>
      <c r="KOS5844" s="139"/>
      <c r="KOT5844" s="139"/>
      <c r="KOU5844" s="139"/>
      <c r="KOV5844" s="140"/>
      <c r="KOW5844" s="138"/>
      <c r="KOX5844" s="139"/>
      <c r="KOY5844" s="139"/>
      <c r="KOZ5844" s="139"/>
      <c r="KPA5844" s="139"/>
      <c r="KPB5844" s="139"/>
      <c r="KPC5844" s="139"/>
      <c r="KPD5844" s="140"/>
      <c r="KPE5844" s="138"/>
      <c r="KPF5844" s="139"/>
      <c r="KPG5844" s="139"/>
      <c r="KPH5844" s="139"/>
      <c r="KPI5844" s="139"/>
      <c r="KPJ5844" s="139"/>
      <c r="KPK5844" s="139"/>
      <c r="KPL5844" s="140"/>
      <c r="KPM5844" s="138"/>
      <c r="KPN5844" s="139"/>
      <c r="KPO5844" s="139"/>
      <c r="KPP5844" s="139"/>
      <c r="KPQ5844" s="139"/>
      <c r="KPR5844" s="139"/>
      <c r="KPS5844" s="139"/>
      <c r="KPT5844" s="140"/>
      <c r="KPU5844" s="138"/>
      <c r="KPV5844" s="139"/>
      <c r="KPW5844" s="139"/>
      <c r="KPX5844" s="139"/>
      <c r="KPY5844" s="139"/>
      <c r="KPZ5844" s="139"/>
      <c r="KQA5844" s="139"/>
      <c r="KQB5844" s="140"/>
      <c r="KQC5844" s="138"/>
      <c r="KQD5844" s="139"/>
      <c r="KQE5844" s="139"/>
      <c r="KQF5844" s="139"/>
      <c r="KQG5844" s="139"/>
      <c r="KQH5844" s="139"/>
      <c r="KQI5844" s="139"/>
      <c r="KQJ5844" s="140"/>
      <c r="KQK5844" s="138"/>
      <c r="KQL5844" s="139"/>
      <c r="KQM5844" s="139"/>
      <c r="KQN5844" s="139"/>
      <c r="KQO5844" s="139"/>
      <c r="KQP5844" s="139"/>
      <c r="KQQ5844" s="139"/>
      <c r="KQR5844" s="140"/>
      <c r="KQS5844" s="138"/>
      <c r="KQT5844" s="139"/>
      <c r="KQU5844" s="139"/>
      <c r="KQV5844" s="139"/>
      <c r="KQW5844" s="139"/>
      <c r="KQX5844" s="139"/>
      <c r="KQY5844" s="139"/>
      <c r="KQZ5844" s="140"/>
      <c r="KRA5844" s="138"/>
      <c r="KRB5844" s="139"/>
      <c r="KRC5844" s="139"/>
      <c r="KRD5844" s="139"/>
      <c r="KRE5844" s="139"/>
      <c r="KRF5844" s="139"/>
      <c r="KRG5844" s="139"/>
      <c r="KRH5844" s="140"/>
      <c r="KRI5844" s="138"/>
      <c r="KRJ5844" s="139"/>
      <c r="KRK5844" s="139"/>
      <c r="KRL5844" s="139"/>
      <c r="KRM5844" s="139"/>
      <c r="KRN5844" s="139"/>
      <c r="KRO5844" s="139"/>
      <c r="KRP5844" s="140"/>
      <c r="KRQ5844" s="138"/>
      <c r="KRR5844" s="139"/>
      <c r="KRS5844" s="139"/>
      <c r="KRT5844" s="139"/>
      <c r="KRU5844" s="139"/>
      <c r="KRV5844" s="139"/>
      <c r="KRW5844" s="139"/>
      <c r="KRX5844" s="140"/>
      <c r="KRY5844" s="138"/>
      <c r="KRZ5844" s="139"/>
      <c r="KSA5844" s="139"/>
      <c r="KSB5844" s="139"/>
      <c r="KSC5844" s="139"/>
      <c r="KSD5844" s="139"/>
      <c r="KSE5844" s="139"/>
      <c r="KSF5844" s="140"/>
      <c r="KSG5844" s="138"/>
      <c r="KSH5844" s="139"/>
      <c r="KSI5844" s="139"/>
      <c r="KSJ5844" s="139"/>
      <c r="KSK5844" s="139"/>
      <c r="KSL5844" s="139"/>
      <c r="KSM5844" s="139"/>
      <c r="KSN5844" s="140"/>
      <c r="KSO5844" s="138"/>
      <c r="KSP5844" s="139"/>
      <c r="KSQ5844" s="139"/>
      <c r="KSR5844" s="139"/>
      <c r="KSS5844" s="139"/>
      <c r="KST5844" s="139"/>
      <c r="KSU5844" s="139"/>
      <c r="KSV5844" s="140"/>
      <c r="KSW5844" s="138"/>
      <c r="KSX5844" s="139"/>
      <c r="KSY5844" s="139"/>
      <c r="KSZ5844" s="139"/>
      <c r="KTA5844" s="139"/>
      <c r="KTB5844" s="139"/>
      <c r="KTC5844" s="139"/>
      <c r="KTD5844" s="140"/>
      <c r="KTE5844" s="138"/>
      <c r="KTF5844" s="139"/>
      <c r="KTG5844" s="139"/>
      <c r="KTH5844" s="139"/>
      <c r="KTI5844" s="139"/>
      <c r="KTJ5844" s="139"/>
      <c r="KTK5844" s="139"/>
      <c r="KTL5844" s="140"/>
      <c r="KTM5844" s="138"/>
      <c r="KTN5844" s="139"/>
      <c r="KTO5844" s="139"/>
      <c r="KTP5844" s="139"/>
      <c r="KTQ5844" s="139"/>
      <c r="KTR5844" s="139"/>
      <c r="KTS5844" s="139"/>
      <c r="KTT5844" s="140"/>
      <c r="KTU5844" s="138"/>
      <c r="KTV5844" s="139"/>
      <c r="KTW5844" s="139"/>
      <c r="KTX5844" s="139"/>
      <c r="KTY5844" s="139"/>
      <c r="KTZ5844" s="139"/>
      <c r="KUA5844" s="139"/>
      <c r="KUB5844" s="140"/>
      <c r="KUC5844" s="138"/>
      <c r="KUD5844" s="139"/>
      <c r="KUE5844" s="139"/>
      <c r="KUF5844" s="139"/>
      <c r="KUG5844" s="139"/>
      <c r="KUH5844" s="139"/>
      <c r="KUI5844" s="139"/>
      <c r="KUJ5844" s="140"/>
      <c r="KUK5844" s="138"/>
      <c r="KUL5844" s="139"/>
      <c r="KUM5844" s="139"/>
      <c r="KUN5844" s="139"/>
      <c r="KUO5844" s="139"/>
      <c r="KUP5844" s="139"/>
      <c r="KUQ5844" s="139"/>
      <c r="KUR5844" s="140"/>
      <c r="KUS5844" s="138"/>
      <c r="KUT5844" s="139"/>
      <c r="KUU5844" s="139"/>
      <c r="KUV5844" s="139"/>
      <c r="KUW5844" s="139"/>
      <c r="KUX5844" s="139"/>
      <c r="KUY5844" s="139"/>
      <c r="KUZ5844" s="140"/>
      <c r="KVA5844" s="138"/>
      <c r="KVB5844" s="139"/>
      <c r="KVC5844" s="139"/>
      <c r="KVD5844" s="139"/>
      <c r="KVE5844" s="139"/>
      <c r="KVF5844" s="139"/>
      <c r="KVG5844" s="139"/>
      <c r="KVH5844" s="140"/>
      <c r="KVI5844" s="138"/>
      <c r="KVJ5844" s="139"/>
      <c r="KVK5844" s="139"/>
      <c r="KVL5844" s="139"/>
      <c r="KVM5844" s="139"/>
      <c r="KVN5844" s="139"/>
      <c r="KVO5844" s="139"/>
      <c r="KVP5844" s="140"/>
      <c r="KVQ5844" s="138"/>
      <c r="KVR5844" s="139"/>
      <c r="KVS5844" s="139"/>
      <c r="KVT5844" s="139"/>
      <c r="KVU5844" s="139"/>
      <c r="KVV5844" s="139"/>
      <c r="KVW5844" s="139"/>
      <c r="KVX5844" s="140"/>
      <c r="KVY5844" s="138"/>
      <c r="KVZ5844" s="139"/>
      <c r="KWA5844" s="139"/>
      <c r="KWB5844" s="139"/>
      <c r="KWC5844" s="139"/>
      <c r="KWD5844" s="139"/>
      <c r="KWE5844" s="139"/>
      <c r="KWF5844" s="140"/>
      <c r="KWG5844" s="138"/>
      <c r="KWH5844" s="139"/>
      <c r="KWI5844" s="139"/>
      <c r="KWJ5844" s="139"/>
      <c r="KWK5844" s="139"/>
      <c r="KWL5844" s="139"/>
      <c r="KWM5844" s="139"/>
      <c r="KWN5844" s="140"/>
      <c r="KWO5844" s="138"/>
      <c r="KWP5844" s="139"/>
      <c r="KWQ5844" s="139"/>
      <c r="KWR5844" s="139"/>
      <c r="KWS5844" s="139"/>
      <c r="KWT5844" s="139"/>
      <c r="KWU5844" s="139"/>
      <c r="KWV5844" s="140"/>
      <c r="KWW5844" s="138"/>
      <c r="KWX5844" s="139"/>
      <c r="KWY5844" s="139"/>
      <c r="KWZ5844" s="139"/>
      <c r="KXA5844" s="139"/>
      <c r="KXB5844" s="139"/>
      <c r="KXC5844" s="139"/>
      <c r="KXD5844" s="140"/>
      <c r="KXE5844" s="138"/>
      <c r="KXF5844" s="139"/>
      <c r="KXG5844" s="139"/>
      <c r="KXH5844" s="139"/>
      <c r="KXI5844" s="139"/>
      <c r="KXJ5844" s="139"/>
      <c r="KXK5844" s="139"/>
      <c r="KXL5844" s="140"/>
      <c r="KXM5844" s="138"/>
      <c r="KXN5844" s="139"/>
      <c r="KXO5844" s="139"/>
      <c r="KXP5844" s="139"/>
      <c r="KXQ5844" s="139"/>
      <c r="KXR5844" s="139"/>
      <c r="KXS5844" s="139"/>
      <c r="KXT5844" s="140"/>
      <c r="KXU5844" s="138"/>
      <c r="KXV5844" s="139"/>
      <c r="KXW5844" s="139"/>
      <c r="KXX5844" s="139"/>
      <c r="KXY5844" s="139"/>
      <c r="KXZ5844" s="139"/>
      <c r="KYA5844" s="139"/>
      <c r="KYB5844" s="140"/>
      <c r="KYC5844" s="138"/>
      <c r="KYD5844" s="139"/>
      <c r="KYE5844" s="139"/>
      <c r="KYF5844" s="139"/>
      <c r="KYG5844" s="139"/>
      <c r="KYH5844" s="139"/>
      <c r="KYI5844" s="139"/>
      <c r="KYJ5844" s="140"/>
      <c r="KYK5844" s="138"/>
      <c r="KYL5844" s="139"/>
      <c r="KYM5844" s="139"/>
      <c r="KYN5844" s="139"/>
      <c r="KYO5844" s="139"/>
      <c r="KYP5844" s="139"/>
      <c r="KYQ5844" s="139"/>
      <c r="KYR5844" s="140"/>
      <c r="KYS5844" s="138"/>
      <c r="KYT5844" s="139"/>
      <c r="KYU5844" s="139"/>
      <c r="KYV5844" s="139"/>
      <c r="KYW5844" s="139"/>
      <c r="KYX5844" s="139"/>
      <c r="KYY5844" s="139"/>
      <c r="KYZ5844" s="140"/>
      <c r="KZA5844" s="138"/>
      <c r="KZB5844" s="139"/>
      <c r="KZC5844" s="139"/>
      <c r="KZD5844" s="139"/>
      <c r="KZE5844" s="139"/>
      <c r="KZF5844" s="139"/>
      <c r="KZG5844" s="139"/>
      <c r="KZH5844" s="140"/>
      <c r="KZI5844" s="138"/>
      <c r="KZJ5844" s="139"/>
      <c r="KZK5844" s="139"/>
      <c r="KZL5844" s="139"/>
      <c r="KZM5844" s="139"/>
      <c r="KZN5844" s="139"/>
      <c r="KZO5844" s="139"/>
      <c r="KZP5844" s="140"/>
      <c r="KZQ5844" s="138"/>
      <c r="KZR5844" s="139"/>
      <c r="KZS5844" s="139"/>
      <c r="KZT5844" s="139"/>
      <c r="KZU5844" s="139"/>
      <c r="KZV5844" s="139"/>
      <c r="KZW5844" s="139"/>
      <c r="KZX5844" s="140"/>
      <c r="KZY5844" s="138"/>
      <c r="KZZ5844" s="139"/>
      <c r="LAA5844" s="139"/>
      <c r="LAB5844" s="139"/>
      <c r="LAC5844" s="139"/>
      <c r="LAD5844" s="139"/>
      <c r="LAE5844" s="139"/>
      <c r="LAF5844" s="140"/>
      <c r="LAG5844" s="138"/>
      <c r="LAH5844" s="139"/>
      <c r="LAI5844" s="139"/>
      <c r="LAJ5844" s="139"/>
      <c r="LAK5844" s="139"/>
      <c r="LAL5844" s="139"/>
      <c r="LAM5844" s="139"/>
      <c r="LAN5844" s="140"/>
      <c r="LAO5844" s="138"/>
      <c r="LAP5844" s="139"/>
      <c r="LAQ5844" s="139"/>
      <c r="LAR5844" s="139"/>
      <c r="LAS5844" s="139"/>
      <c r="LAT5844" s="139"/>
      <c r="LAU5844" s="139"/>
      <c r="LAV5844" s="140"/>
      <c r="LAW5844" s="138"/>
      <c r="LAX5844" s="139"/>
      <c r="LAY5844" s="139"/>
      <c r="LAZ5844" s="139"/>
      <c r="LBA5844" s="139"/>
      <c r="LBB5844" s="139"/>
      <c r="LBC5844" s="139"/>
      <c r="LBD5844" s="140"/>
      <c r="LBE5844" s="138"/>
      <c r="LBF5844" s="139"/>
      <c r="LBG5844" s="139"/>
      <c r="LBH5844" s="139"/>
      <c r="LBI5844" s="139"/>
      <c r="LBJ5844" s="139"/>
      <c r="LBK5844" s="139"/>
      <c r="LBL5844" s="140"/>
      <c r="LBM5844" s="138"/>
      <c r="LBN5844" s="139"/>
      <c r="LBO5844" s="139"/>
      <c r="LBP5844" s="139"/>
      <c r="LBQ5844" s="139"/>
      <c r="LBR5844" s="139"/>
      <c r="LBS5844" s="139"/>
      <c r="LBT5844" s="140"/>
      <c r="LBU5844" s="138"/>
      <c r="LBV5844" s="139"/>
      <c r="LBW5844" s="139"/>
      <c r="LBX5844" s="139"/>
      <c r="LBY5844" s="139"/>
      <c r="LBZ5844" s="139"/>
      <c r="LCA5844" s="139"/>
      <c r="LCB5844" s="140"/>
      <c r="LCC5844" s="138"/>
      <c r="LCD5844" s="139"/>
      <c r="LCE5844" s="139"/>
      <c r="LCF5844" s="139"/>
      <c r="LCG5844" s="139"/>
      <c r="LCH5844" s="139"/>
      <c r="LCI5844" s="139"/>
      <c r="LCJ5844" s="140"/>
      <c r="LCK5844" s="138"/>
      <c r="LCL5844" s="139"/>
      <c r="LCM5844" s="139"/>
      <c r="LCN5844" s="139"/>
      <c r="LCO5844" s="139"/>
      <c r="LCP5844" s="139"/>
      <c r="LCQ5844" s="139"/>
      <c r="LCR5844" s="140"/>
      <c r="LCS5844" s="138"/>
      <c r="LCT5844" s="139"/>
      <c r="LCU5844" s="139"/>
      <c r="LCV5844" s="139"/>
      <c r="LCW5844" s="139"/>
      <c r="LCX5844" s="139"/>
      <c r="LCY5844" s="139"/>
      <c r="LCZ5844" s="140"/>
      <c r="LDA5844" s="138"/>
      <c r="LDB5844" s="139"/>
      <c r="LDC5844" s="139"/>
      <c r="LDD5844" s="139"/>
      <c r="LDE5844" s="139"/>
      <c r="LDF5844" s="139"/>
      <c r="LDG5844" s="139"/>
      <c r="LDH5844" s="140"/>
      <c r="LDI5844" s="138"/>
      <c r="LDJ5844" s="139"/>
      <c r="LDK5844" s="139"/>
      <c r="LDL5844" s="139"/>
      <c r="LDM5844" s="139"/>
      <c r="LDN5844" s="139"/>
      <c r="LDO5844" s="139"/>
      <c r="LDP5844" s="140"/>
      <c r="LDQ5844" s="138"/>
      <c r="LDR5844" s="139"/>
      <c r="LDS5844" s="139"/>
      <c r="LDT5844" s="139"/>
      <c r="LDU5844" s="139"/>
      <c r="LDV5844" s="139"/>
      <c r="LDW5844" s="139"/>
      <c r="LDX5844" s="140"/>
      <c r="LDY5844" s="138"/>
      <c r="LDZ5844" s="139"/>
      <c r="LEA5844" s="139"/>
      <c r="LEB5844" s="139"/>
      <c r="LEC5844" s="139"/>
      <c r="LED5844" s="139"/>
      <c r="LEE5844" s="139"/>
      <c r="LEF5844" s="140"/>
      <c r="LEG5844" s="138"/>
      <c r="LEH5844" s="139"/>
      <c r="LEI5844" s="139"/>
      <c r="LEJ5844" s="139"/>
      <c r="LEK5844" s="139"/>
      <c r="LEL5844" s="139"/>
      <c r="LEM5844" s="139"/>
      <c r="LEN5844" s="140"/>
      <c r="LEO5844" s="138"/>
      <c r="LEP5844" s="139"/>
      <c r="LEQ5844" s="139"/>
      <c r="LER5844" s="139"/>
      <c r="LES5844" s="139"/>
      <c r="LET5844" s="139"/>
      <c r="LEU5844" s="139"/>
      <c r="LEV5844" s="140"/>
      <c r="LEW5844" s="138"/>
      <c r="LEX5844" s="139"/>
      <c r="LEY5844" s="139"/>
      <c r="LEZ5844" s="139"/>
      <c r="LFA5844" s="139"/>
      <c r="LFB5844" s="139"/>
      <c r="LFC5844" s="139"/>
      <c r="LFD5844" s="140"/>
      <c r="LFE5844" s="138"/>
      <c r="LFF5844" s="139"/>
      <c r="LFG5844" s="139"/>
      <c r="LFH5844" s="139"/>
      <c r="LFI5844" s="139"/>
      <c r="LFJ5844" s="139"/>
      <c r="LFK5844" s="139"/>
      <c r="LFL5844" s="140"/>
      <c r="LFM5844" s="138"/>
      <c r="LFN5844" s="139"/>
      <c r="LFO5844" s="139"/>
      <c r="LFP5844" s="139"/>
      <c r="LFQ5844" s="139"/>
      <c r="LFR5844" s="139"/>
      <c r="LFS5844" s="139"/>
      <c r="LFT5844" s="140"/>
      <c r="LFU5844" s="138"/>
      <c r="LFV5844" s="139"/>
      <c r="LFW5844" s="139"/>
      <c r="LFX5844" s="139"/>
      <c r="LFY5844" s="139"/>
      <c r="LFZ5844" s="139"/>
      <c r="LGA5844" s="139"/>
      <c r="LGB5844" s="140"/>
      <c r="LGC5844" s="138"/>
      <c r="LGD5844" s="139"/>
      <c r="LGE5844" s="139"/>
      <c r="LGF5844" s="139"/>
      <c r="LGG5844" s="139"/>
      <c r="LGH5844" s="139"/>
      <c r="LGI5844" s="139"/>
      <c r="LGJ5844" s="140"/>
      <c r="LGK5844" s="138"/>
      <c r="LGL5844" s="139"/>
      <c r="LGM5844" s="139"/>
      <c r="LGN5844" s="139"/>
      <c r="LGO5844" s="139"/>
      <c r="LGP5844" s="139"/>
      <c r="LGQ5844" s="139"/>
      <c r="LGR5844" s="140"/>
      <c r="LGS5844" s="138"/>
      <c r="LGT5844" s="139"/>
      <c r="LGU5844" s="139"/>
      <c r="LGV5844" s="139"/>
      <c r="LGW5844" s="139"/>
      <c r="LGX5844" s="139"/>
      <c r="LGY5844" s="139"/>
      <c r="LGZ5844" s="140"/>
      <c r="LHA5844" s="138"/>
      <c r="LHB5844" s="139"/>
      <c r="LHC5844" s="139"/>
      <c r="LHD5844" s="139"/>
      <c r="LHE5844" s="139"/>
      <c r="LHF5844" s="139"/>
      <c r="LHG5844" s="139"/>
      <c r="LHH5844" s="140"/>
      <c r="LHI5844" s="138"/>
      <c r="LHJ5844" s="139"/>
      <c r="LHK5844" s="139"/>
      <c r="LHL5844" s="139"/>
      <c r="LHM5844" s="139"/>
      <c r="LHN5844" s="139"/>
      <c r="LHO5844" s="139"/>
      <c r="LHP5844" s="140"/>
      <c r="LHQ5844" s="138"/>
      <c r="LHR5844" s="139"/>
      <c r="LHS5844" s="139"/>
      <c r="LHT5844" s="139"/>
      <c r="LHU5844" s="139"/>
      <c r="LHV5844" s="139"/>
      <c r="LHW5844" s="139"/>
      <c r="LHX5844" s="140"/>
      <c r="LHY5844" s="138"/>
      <c r="LHZ5844" s="139"/>
      <c r="LIA5844" s="139"/>
      <c r="LIB5844" s="139"/>
      <c r="LIC5844" s="139"/>
      <c r="LID5844" s="139"/>
      <c r="LIE5844" s="139"/>
      <c r="LIF5844" s="140"/>
      <c r="LIG5844" s="138"/>
      <c r="LIH5844" s="139"/>
      <c r="LII5844" s="139"/>
      <c r="LIJ5844" s="139"/>
      <c r="LIK5844" s="139"/>
      <c r="LIL5844" s="139"/>
      <c r="LIM5844" s="139"/>
      <c r="LIN5844" s="140"/>
      <c r="LIO5844" s="138"/>
      <c r="LIP5844" s="139"/>
      <c r="LIQ5844" s="139"/>
      <c r="LIR5844" s="139"/>
      <c r="LIS5844" s="139"/>
      <c r="LIT5844" s="139"/>
      <c r="LIU5844" s="139"/>
      <c r="LIV5844" s="140"/>
      <c r="LIW5844" s="138"/>
      <c r="LIX5844" s="139"/>
      <c r="LIY5844" s="139"/>
      <c r="LIZ5844" s="139"/>
      <c r="LJA5844" s="139"/>
      <c r="LJB5844" s="139"/>
      <c r="LJC5844" s="139"/>
      <c r="LJD5844" s="140"/>
      <c r="LJE5844" s="138"/>
      <c r="LJF5844" s="139"/>
      <c r="LJG5844" s="139"/>
      <c r="LJH5844" s="139"/>
      <c r="LJI5844" s="139"/>
      <c r="LJJ5844" s="139"/>
      <c r="LJK5844" s="139"/>
      <c r="LJL5844" s="140"/>
      <c r="LJM5844" s="138"/>
      <c r="LJN5844" s="139"/>
      <c r="LJO5844" s="139"/>
      <c r="LJP5844" s="139"/>
      <c r="LJQ5844" s="139"/>
      <c r="LJR5844" s="139"/>
      <c r="LJS5844" s="139"/>
      <c r="LJT5844" s="140"/>
      <c r="LJU5844" s="138"/>
      <c r="LJV5844" s="139"/>
      <c r="LJW5844" s="139"/>
      <c r="LJX5844" s="139"/>
      <c r="LJY5844" s="139"/>
      <c r="LJZ5844" s="139"/>
      <c r="LKA5844" s="139"/>
      <c r="LKB5844" s="140"/>
      <c r="LKC5844" s="138"/>
      <c r="LKD5844" s="139"/>
      <c r="LKE5844" s="139"/>
      <c r="LKF5844" s="139"/>
      <c r="LKG5844" s="139"/>
      <c r="LKH5844" s="139"/>
      <c r="LKI5844" s="139"/>
      <c r="LKJ5844" s="140"/>
      <c r="LKK5844" s="138"/>
      <c r="LKL5844" s="139"/>
      <c r="LKM5844" s="139"/>
      <c r="LKN5844" s="139"/>
      <c r="LKO5844" s="139"/>
      <c r="LKP5844" s="139"/>
      <c r="LKQ5844" s="139"/>
      <c r="LKR5844" s="140"/>
      <c r="LKS5844" s="138"/>
      <c r="LKT5844" s="139"/>
      <c r="LKU5844" s="139"/>
      <c r="LKV5844" s="139"/>
      <c r="LKW5844" s="139"/>
      <c r="LKX5844" s="139"/>
      <c r="LKY5844" s="139"/>
      <c r="LKZ5844" s="140"/>
      <c r="LLA5844" s="138"/>
      <c r="LLB5844" s="139"/>
      <c r="LLC5844" s="139"/>
      <c r="LLD5844" s="139"/>
      <c r="LLE5844" s="139"/>
      <c r="LLF5844" s="139"/>
      <c r="LLG5844" s="139"/>
      <c r="LLH5844" s="140"/>
      <c r="LLI5844" s="138"/>
      <c r="LLJ5844" s="139"/>
      <c r="LLK5844" s="139"/>
      <c r="LLL5844" s="139"/>
      <c r="LLM5844" s="139"/>
      <c r="LLN5844" s="139"/>
      <c r="LLO5844" s="139"/>
      <c r="LLP5844" s="140"/>
      <c r="LLQ5844" s="138"/>
      <c r="LLR5844" s="139"/>
      <c r="LLS5844" s="139"/>
      <c r="LLT5844" s="139"/>
      <c r="LLU5844" s="139"/>
      <c r="LLV5844" s="139"/>
      <c r="LLW5844" s="139"/>
      <c r="LLX5844" s="140"/>
      <c r="LLY5844" s="138"/>
      <c r="LLZ5844" s="139"/>
      <c r="LMA5844" s="139"/>
      <c r="LMB5844" s="139"/>
      <c r="LMC5844" s="139"/>
      <c r="LMD5844" s="139"/>
      <c r="LME5844" s="139"/>
      <c r="LMF5844" s="140"/>
      <c r="LMG5844" s="138"/>
      <c r="LMH5844" s="139"/>
      <c r="LMI5844" s="139"/>
      <c r="LMJ5844" s="139"/>
      <c r="LMK5844" s="139"/>
      <c r="LML5844" s="139"/>
      <c r="LMM5844" s="139"/>
      <c r="LMN5844" s="140"/>
      <c r="LMO5844" s="138"/>
      <c r="LMP5844" s="139"/>
      <c r="LMQ5844" s="139"/>
      <c r="LMR5844" s="139"/>
      <c r="LMS5844" s="139"/>
      <c r="LMT5844" s="139"/>
      <c r="LMU5844" s="139"/>
      <c r="LMV5844" s="140"/>
      <c r="LMW5844" s="138"/>
      <c r="LMX5844" s="139"/>
      <c r="LMY5844" s="139"/>
      <c r="LMZ5844" s="139"/>
      <c r="LNA5844" s="139"/>
      <c r="LNB5844" s="139"/>
      <c r="LNC5844" s="139"/>
      <c r="LND5844" s="140"/>
      <c r="LNE5844" s="138"/>
      <c r="LNF5844" s="139"/>
      <c r="LNG5844" s="139"/>
      <c r="LNH5844" s="139"/>
      <c r="LNI5844" s="139"/>
      <c r="LNJ5844" s="139"/>
      <c r="LNK5844" s="139"/>
      <c r="LNL5844" s="140"/>
      <c r="LNM5844" s="138"/>
      <c r="LNN5844" s="139"/>
      <c r="LNO5844" s="139"/>
      <c r="LNP5844" s="139"/>
      <c r="LNQ5844" s="139"/>
      <c r="LNR5844" s="139"/>
      <c r="LNS5844" s="139"/>
      <c r="LNT5844" s="140"/>
      <c r="LNU5844" s="138"/>
      <c r="LNV5844" s="139"/>
      <c r="LNW5844" s="139"/>
      <c r="LNX5844" s="139"/>
      <c r="LNY5844" s="139"/>
      <c r="LNZ5844" s="139"/>
      <c r="LOA5844" s="139"/>
      <c r="LOB5844" s="140"/>
      <c r="LOC5844" s="138"/>
      <c r="LOD5844" s="139"/>
      <c r="LOE5844" s="139"/>
      <c r="LOF5844" s="139"/>
      <c r="LOG5844" s="139"/>
      <c r="LOH5844" s="139"/>
      <c r="LOI5844" s="139"/>
      <c r="LOJ5844" s="140"/>
      <c r="LOK5844" s="138"/>
      <c r="LOL5844" s="139"/>
      <c r="LOM5844" s="139"/>
      <c r="LON5844" s="139"/>
      <c r="LOO5844" s="139"/>
      <c r="LOP5844" s="139"/>
      <c r="LOQ5844" s="139"/>
      <c r="LOR5844" s="140"/>
      <c r="LOS5844" s="138"/>
      <c r="LOT5844" s="139"/>
      <c r="LOU5844" s="139"/>
      <c r="LOV5844" s="139"/>
      <c r="LOW5844" s="139"/>
      <c r="LOX5844" s="139"/>
      <c r="LOY5844" s="139"/>
      <c r="LOZ5844" s="140"/>
      <c r="LPA5844" s="138"/>
      <c r="LPB5844" s="139"/>
      <c r="LPC5844" s="139"/>
      <c r="LPD5844" s="139"/>
      <c r="LPE5844" s="139"/>
      <c r="LPF5844" s="139"/>
      <c r="LPG5844" s="139"/>
      <c r="LPH5844" s="140"/>
      <c r="LPI5844" s="138"/>
      <c r="LPJ5844" s="139"/>
      <c r="LPK5844" s="139"/>
      <c r="LPL5844" s="139"/>
      <c r="LPM5844" s="139"/>
      <c r="LPN5844" s="139"/>
      <c r="LPO5844" s="139"/>
      <c r="LPP5844" s="140"/>
      <c r="LPQ5844" s="138"/>
      <c r="LPR5844" s="139"/>
      <c r="LPS5844" s="139"/>
      <c r="LPT5844" s="139"/>
      <c r="LPU5844" s="139"/>
      <c r="LPV5844" s="139"/>
      <c r="LPW5844" s="139"/>
      <c r="LPX5844" s="140"/>
      <c r="LPY5844" s="138"/>
      <c r="LPZ5844" s="139"/>
      <c r="LQA5844" s="139"/>
      <c r="LQB5844" s="139"/>
      <c r="LQC5844" s="139"/>
      <c r="LQD5844" s="139"/>
      <c r="LQE5844" s="139"/>
      <c r="LQF5844" s="140"/>
      <c r="LQG5844" s="138"/>
      <c r="LQH5844" s="139"/>
      <c r="LQI5844" s="139"/>
      <c r="LQJ5844" s="139"/>
      <c r="LQK5844" s="139"/>
      <c r="LQL5844" s="139"/>
      <c r="LQM5844" s="139"/>
      <c r="LQN5844" s="140"/>
      <c r="LQO5844" s="138"/>
      <c r="LQP5844" s="139"/>
      <c r="LQQ5844" s="139"/>
      <c r="LQR5844" s="139"/>
      <c r="LQS5844" s="139"/>
      <c r="LQT5844" s="139"/>
      <c r="LQU5844" s="139"/>
      <c r="LQV5844" s="140"/>
      <c r="LQW5844" s="138"/>
      <c r="LQX5844" s="139"/>
      <c r="LQY5844" s="139"/>
      <c r="LQZ5844" s="139"/>
      <c r="LRA5844" s="139"/>
      <c r="LRB5844" s="139"/>
      <c r="LRC5844" s="139"/>
      <c r="LRD5844" s="140"/>
      <c r="LRE5844" s="138"/>
      <c r="LRF5844" s="139"/>
      <c r="LRG5844" s="139"/>
      <c r="LRH5844" s="139"/>
      <c r="LRI5844" s="139"/>
      <c r="LRJ5844" s="139"/>
      <c r="LRK5844" s="139"/>
      <c r="LRL5844" s="140"/>
      <c r="LRM5844" s="138"/>
      <c r="LRN5844" s="139"/>
      <c r="LRO5844" s="139"/>
      <c r="LRP5844" s="139"/>
      <c r="LRQ5844" s="139"/>
      <c r="LRR5844" s="139"/>
      <c r="LRS5844" s="139"/>
      <c r="LRT5844" s="140"/>
      <c r="LRU5844" s="138"/>
      <c r="LRV5844" s="139"/>
      <c r="LRW5844" s="139"/>
      <c r="LRX5844" s="139"/>
      <c r="LRY5844" s="139"/>
      <c r="LRZ5844" s="139"/>
      <c r="LSA5844" s="139"/>
      <c r="LSB5844" s="140"/>
      <c r="LSC5844" s="138"/>
      <c r="LSD5844" s="139"/>
      <c r="LSE5844" s="139"/>
      <c r="LSF5844" s="139"/>
      <c r="LSG5844" s="139"/>
      <c r="LSH5844" s="139"/>
      <c r="LSI5844" s="139"/>
      <c r="LSJ5844" s="140"/>
      <c r="LSK5844" s="138"/>
      <c r="LSL5844" s="139"/>
      <c r="LSM5844" s="139"/>
      <c r="LSN5844" s="139"/>
      <c r="LSO5844" s="139"/>
      <c r="LSP5844" s="139"/>
      <c r="LSQ5844" s="139"/>
      <c r="LSR5844" s="140"/>
      <c r="LSS5844" s="138"/>
      <c r="LST5844" s="139"/>
      <c r="LSU5844" s="139"/>
      <c r="LSV5844" s="139"/>
      <c r="LSW5844" s="139"/>
      <c r="LSX5844" s="139"/>
      <c r="LSY5844" s="139"/>
      <c r="LSZ5844" s="140"/>
      <c r="LTA5844" s="138"/>
      <c r="LTB5844" s="139"/>
      <c r="LTC5844" s="139"/>
      <c r="LTD5844" s="139"/>
      <c r="LTE5844" s="139"/>
      <c r="LTF5844" s="139"/>
      <c r="LTG5844" s="139"/>
      <c r="LTH5844" s="140"/>
      <c r="LTI5844" s="138"/>
      <c r="LTJ5844" s="139"/>
      <c r="LTK5844" s="139"/>
      <c r="LTL5844" s="139"/>
      <c r="LTM5844" s="139"/>
      <c r="LTN5844" s="139"/>
      <c r="LTO5844" s="139"/>
      <c r="LTP5844" s="140"/>
      <c r="LTQ5844" s="138"/>
      <c r="LTR5844" s="139"/>
      <c r="LTS5844" s="139"/>
      <c r="LTT5844" s="139"/>
      <c r="LTU5844" s="139"/>
      <c r="LTV5844" s="139"/>
      <c r="LTW5844" s="139"/>
      <c r="LTX5844" s="140"/>
      <c r="LTY5844" s="138"/>
      <c r="LTZ5844" s="139"/>
      <c r="LUA5844" s="139"/>
      <c r="LUB5844" s="139"/>
      <c r="LUC5844" s="139"/>
      <c r="LUD5844" s="139"/>
      <c r="LUE5844" s="139"/>
      <c r="LUF5844" s="140"/>
      <c r="LUG5844" s="138"/>
      <c r="LUH5844" s="139"/>
      <c r="LUI5844" s="139"/>
      <c r="LUJ5844" s="139"/>
      <c r="LUK5844" s="139"/>
      <c r="LUL5844" s="139"/>
      <c r="LUM5844" s="139"/>
      <c r="LUN5844" s="140"/>
      <c r="LUO5844" s="138"/>
      <c r="LUP5844" s="139"/>
      <c r="LUQ5844" s="139"/>
      <c r="LUR5844" s="139"/>
      <c r="LUS5844" s="139"/>
      <c r="LUT5844" s="139"/>
      <c r="LUU5844" s="139"/>
      <c r="LUV5844" s="140"/>
      <c r="LUW5844" s="138"/>
      <c r="LUX5844" s="139"/>
      <c r="LUY5844" s="139"/>
      <c r="LUZ5844" s="139"/>
      <c r="LVA5844" s="139"/>
      <c r="LVB5844" s="139"/>
      <c r="LVC5844" s="139"/>
      <c r="LVD5844" s="140"/>
      <c r="LVE5844" s="138"/>
      <c r="LVF5844" s="139"/>
      <c r="LVG5844" s="139"/>
      <c r="LVH5844" s="139"/>
      <c r="LVI5844" s="139"/>
      <c r="LVJ5844" s="139"/>
      <c r="LVK5844" s="139"/>
      <c r="LVL5844" s="140"/>
      <c r="LVM5844" s="138"/>
      <c r="LVN5844" s="139"/>
      <c r="LVO5844" s="139"/>
      <c r="LVP5844" s="139"/>
      <c r="LVQ5844" s="139"/>
      <c r="LVR5844" s="139"/>
      <c r="LVS5844" s="139"/>
      <c r="LVT5844" s="140"/>
      <c r="LVU5844" s="138"/>
      <c r="LVV5844" s="139"/>
      <c r="LVW5844" s="139"/>
      <c r="LVX5844" s="139"/>
      <c r="LVY5844" s="139"/>
      <c r="LVZ5844" s="139"/>
      <c r="LWA5844" s="139"/>
      <c r="LWB5844" s="140"/>
      <c r="LWC5844" s="138"/>
      <c r="LWD5844" s="139"/>
      <c r="LWE5844" s="139"/>
      <c r="LWF5844" s="139"/>
      <c r="LWG5844" s="139"/>
      <c r="LWH5844" s="139"/>
      <c r="LWI5844" s="139"/>
      <c r="LWJ5844" s="140"/>
      <c r="LWK5844" s="138"/>
      <c r="LWL5844" s="139"/>
      <c r="LWM5844" s="139"/>
      <c r="LWN5844" s="139"/>
      <c r="LWO5844" s="139"/>
      <c r="LWP5844" s="139"/>
      <c r="LWQ5844" s="139"/>
      <c r="LWR5844" s="140"/>
      <c r="LWS5844" s="138"/>
      <c r="LWT5844" s="139"/>
      <c r="LWU5844" s="139"/>
      <c r="LWV5844" s="139"/>
      <c r="LWW5844" s="139"/>
      <c r="LWX5844" s="139"/>
      <c r="LWY5844" s="139"/>
      <c r="LWZ5844" s="140"/>
      <c r="LXA5844" s="138"/>
      <c r="LXB5844" s="139"/>
      <c r="LXC5844" s="139"/>
      <c r="LXD5844" s="139"/>
      <c r="LXE5844" s="139"/>
      <c r="LXF5844" s="139"/>
      <c r="LXG5844" s="139"/>
      <c r="LXH5844" s="140"/>
      <c r="LXI5844" s="138"/>
      <c r="LXJ5844" s="139"/>
      <c r="LXK5844" s="139"/>
      <c r="LXL5844" s="139"/>
      <c r="LXM5844" s="139"/>
      <c r="LXN5844" s="139"/>
      <c r="LXO5844" s="139"/>
      <c r="LXP5844" s="140"/>
      <c r="LXQ5844" s="138"/>
      <c r="LXR5844" s="139"/>
      <c r="LXS5844" s="139"/>
      <c r="LXT5844" s="139"/>
      <c r="LXU5844" s="139"/>
      <c r="LXV5844" s="139"/>
      <c r="LXW5844" s="139"/>
      <c r="LXX5844" s="140"/>
      <c r="LXY5844" s="138"/>
      <c r="LXZ5844" s="139"/>
      <c r="LYA5844" s="139"/>
      <c r="LYB5844" s="139"/>
      <c r="LYC5844" s="139"/>
      <c r="LYD5844" s="139"/>
      <c r="LYE5844" s="139"/>
      <c r="LYF5844" s="140"/>
      <c r="LYG5844" s="138"/>
      <c r="LYH5844" s="139"/>
      <c r="LYI5844" s="139"/>
      <c r="LYJ5844" s="139"/>
      <c r="LYK5844" s="139"/>
      <c r="LYL5844" s="139"/>
      <c r="LYM5844" s="139"/>
      <c r="LYN5844" s="140"/>
      <c r="LYO5844" s="138"/>
      <c r="LYP5844" s="139"/>
      <c r="LYQ5844" s="139"/>
      <c r="LYR5844" s="139"/>
      <c r="LYS5844" s="139"/>
      <c r="LYT5844" s="139"/>
      <c r="LYU5844" s="139"/>
      <c r="LYV5844" s="140"/>
      <c r="LYW5844" s="138"/>
      <c r="LYX5844" s="139"/>
      <c r="LYY5844" s="139"/>
      <c r="LYZ5844" s="139"/>
      <c r="LZA5844" s="139"/>
      <c r="LZB5844" s="139"/>
      <c r="LZC5844" s="139"/>
      <c r="LZD5844" s="140"/>
      <c r="LZE5844" s="138"/>
      <c r="LZF5844" s="139"/>
      <c r="LZG5844" s="139"/>
      <c r="LZH5844" s="139"/>
      <c r="LZI5844" s="139"/>
      <c r="LZJ5844" s="139"/>
      <c r="LZK5844" s="139"/>
      <c r="LZL5844" s="140"/>
      <c r="LZM5844" s="138"/>
      <c r="LZN5844" s="139"/>
      <c r="LZO5844" s="139"/>
      <c r="LZP5844" s="139"/>
      <c r="LZQ5844" s="139"/>
      <c r="LZR5844" s="139"/>
      <c r="LZS5844" s="139"/>
      <c r="LZT5844" s="140"/>
      <c r="LZU5844" s="138"/>
      <c r="LZV5844" s="139"/>
      <c r="LZW5844" s="139"/>
      <c r="LZX5844" s="139"/>
      <c r="LZY5844" s="139"/>
      <c r="LZZ5844" s="139"/>
      <c r="MAA5844" s="139"/>
      <c r="MAB5844" s="140"/>
      <c r="MAC5844" s="138"/>
      <c r="MAD5844" s="139"/>
      <c r="MAE5844" s="139"/>
      <c r="MAF5844" s="139"/>
      <c r="MAG5844" s="139"/>
      <c r="MAH5844" s="139"/>
      <c r="MAI5844" s="139"/>
      <c r="MAJ5844" s="140"/>
      <c r="MAK5844" s="138"/>
      <c r="MAL5844" s="139"/>
      <c r="MAM5844" s="139"/>
      <c r="MAN5844" s="139"/>
      <c r="MAO5844" s="139"/>
      <c r="MAP5844" s="139"/>
      <c r="MAQ5844" s="139"/>
      <c r="MAR5844" s="140"/>
      <c r="MAS5844" s="138"/>
      <c r="MAT5844" s="139"/>
      <c r="MAU5844" s="139"/>
      <c r="MAV5844" s="139"/>
      <c r="MAW5844" s="139"/>
      <c r="MAX5844" s="139"/>
      <c r="MAY5844" s="139"/>
      <c r="MAZ5844" s="140"/>
      <c r="MBA5844" s="138"/>
      <c r="MBB5844" s="139"/>
      <c r="MBC5844" s="139"/>
      <c r="MBD5844" s="139"/>
      <c r="MBE5844" s="139"/>
      <c r="MBF5844" s="139"/>
      <c r="MBG5844" s="139"/>
      <c r="MBH5844" s="140"/>
      <c r="MBI5844" s="138"/>
      <c r="MBJ5844" s="139"/>
      <c r="MBK5844" s="139"/>
      <c r="MBL5844" s="139"/>
      <c r="MBM5844" s="139"/>
      <c r="MBN5844" s="139"/>
      <c r="MBO5844" s="139"/>
      <c r="MBP5844" s="140"/>
      <c r="MBQ5844" s="138"/>
      <c r="MBR5844" s="139"/>
      <c r="MBS5844" s="139"/>
      <c r="MBT5844" s="139"/>
      <c r="MBU5844" s="139"/>
      <c r="MBV5844" s="139"/>
      <c r="MBW5844" s="139"/>
      <c r="MBX5844" s="140"/>
      <c r="MBY5844" s="138"/>
      <c r="MBZ5844" s="139"/>
      <c r="MCA5844" s="139"/>
      <c r="MCB5844" s="139"/>
      <c r="MCC5844" s="139"/>
      <c r="MCD5844" s="139"/>
      <c r="MCE5844" s="139"/>
      <c r="MCF5844" s="140"/>
      <c r="MCG5844" s="138"/>
      <c r="MCH5844" s="139"/>
      <c r="MCI5844" s="139"/>
      <c r="MCJ5844" s="139"/>
      <c r="MCK5844" s="139"/>
      <c r="MCL5844" s="139"/>
      <c r="MCM5844" s="139"/>
      <c r="MCN5844" s="140"/>
      <c r="MCO5844" s="138"/>
      <c r="MCP5844" s="139"/>
      <c r="MCQ5844" s="139"/>
      <c r="MCR5844" s="139"/>
      <c r="MCS5844" s="139"/>
      <c r="MCT5844" s="139"/>
      <c r="MCU5844" s="139"/>
      <c r="MCV5844" s="140"/>
      <c r="MCW5844" s="138"/>
      <c r="MCX5844" s="139"/>
      <c r="MCY5844" s="139"/>
      <c r="MCZ5844" s="139"/>
      <c r="MDA5844" s="139"/>
      <c r="MDB5844" s="139"/>
      <c r="MDC5844" s="139"/>
      <c r="MDD5844" s="140"/>
      <c r="MDE5844" s="138"/>
      <c r="MDF5844" s="139"/>
      <c r="MDG5844" s="139"/>
      <c r="MDH5844" s="139"/>
      <c r="MDI5844" s="139"/>
      <c r="MDJ5844" s="139"/>
      <c r="MDK5844" s="139"/>
      <c r="MDL5844" s="140"/>
      <c r="MDM5844" s="138"/>
      <c r="MDN5844" s="139"/>
      <c r="MDO5844" s="139"/>
      <c r="MDP5844" s="139"/>
      <c r="MDQ5844" s="139"/>
      <c r="MDR5844" s="139"/>
      <c r="MDS5844" s="139"/>
      <c r="MDT5844" s="140"/>
      <c r="MDU5844" s="138"/>
      <c r="MDV5844" s="139"/>
      <c r="MDW5844" s="139"/>
      <c r="MDX5844" s="139"/>
      <c r="MDY5844" s="139"/>
      <c r="MDZ5844" s="139"/>
      <c r="MEA5844" s="139"/>
      <c r="MEB5844" s="140"/>
      <c r="MEC5844" s="138"/>
      <c r="MED5844" s="139"/>
      <c r="MEE5844" s="139"/>
      <c r="MEF5844" s="139"/>
      <c r="MEG5844" s="139"/>
      <c r="MEH5844" s="139"/>
      <c r="MEI5844" s="139"/>
      <c r="MEJ5844" s="140"/>
      <c r="MEK5844" s="138"/>
      <c r="MEL5844" s="139"/>
      <c r="MEM5844" s="139"/>
      <c r="MEN5844" s="139"/>
      <c r="MEO5844" s="139"/>
      <c r="MEP5844" s="139"/>
      <c r="MEQ5844" s="139"/>
      <c r="MER5844" s="140"/>
      <c r="MES5844" s="138"/>
      <c r="MET5844" s="139"/>
      <c r="MEU5844" s="139"/>
      <c r="MEV5844" s="139"/>
      <c r="MEW5844" s="139"/>
      <c r="MEX5844" s="139"/>
      <c r="MEY5844" s="139"/>
      <c r="MEZ5844" s="140"/>
      <c r="MFA5844" s="138"/>
      <c r="MFB5844" s="139"/>
      <c r="MFC5844" s="139"/>
      <c r="MFD5844" s="139"/>
      <c r="MFE5844" s="139"/>
      <c r="MFF5844" s="139"/>
      <c r="MFG5844" s="139"/>
      <c r="MFH5844" s="140"/>
      <c r="MFI5844" s="138"/>
      <c r="MFJ5844" s="139"/>
      <c r="MFK5844" s="139"/>
      <c r="MFL5844" s="139"/>
      <c r="MFM5844" s="139"/>
      <c r="MFN5844" s="139"/>
      <c r="MFO5844" s="139"/>
      <c r="MFP5844" s="140"/>
      <c r="MFQ5844" s="138"/>
      <c r="MFR5844" s="139"/>
      <c r="MFS5844" s="139"/>
      <c r="MFT5844" s="139"/>
      <c r="MFU5844" s="139"/>
      <c r="MFV5844" s="139"/>
      <c r="MFW5844" s="139"/>
      <c r="MFX5844" s="140"/>
      <c r="MFY5844" s="138"/>
      <c r="MFZ5844" s="139"/>
      <c r="MGA5844" s="139"/>
      <c r="MGB5844" s="139"/>
      <c r="MGC5844" s="139"/>
      <c r="MGD5844" s="139"/>
      <c r="MGE5844" s="139"/>
      <c r="MGF5844" s="140"/>
      <c r="MGG5844" s="138"/>
      <c r="MGH5844" s="139"/>
      <c r="MGI5844" s="139"/>
      <c r="MGJ5844" s="139"/>
      <c r="MGK5844" s="139"/>
      <c r="MGL5844" s="139"/>
      <c r="MGM5844" s="139"/>
      <c r="MGN5844" s="140"/>
      <c r="MGO5844" s="138"/>
      <c r="MGP5844" s="139"/>
      <c r="MGQ5844" s="139"/>
      <c r="MGR5844" s="139"/>
      <c r="MGS5844" s="139"/>
      <c r="MGT5844" s="139"/>
      <c r="MGU5844" s="139"/>
      <c r="MGV5844" s="140"/>
      <c r="MGW5844" s="138"/>
      <c r="MGX5844" s="139"/>
      <c r="MGY5844" s="139"/>
      <c r="MGZ5844" s="139"/>
      <c r="MHA5844" s="139"/>
      <c r="MHB5844" s="139"/>
      <c r="MHC5844" s="139"/>
      <c r="MHD5844" s="140"/>
      <c r="MHE5844" s="138"/>
      <c r="MHF5844" s="139"/>
      <c r="MHG5844" s="139"/>
      <c r="MHH5844" s="139"/>
      <c r="MHI5844" s="139"/>
      <c r="MHJ5844" s="139"/>
      <c r="MHK5844" s="139"/>
      <c r="MHL5844" s="140"/>
      <c r="MHM5844" s="138"/>
      <c r="MHN5844" s="139"/>
      <c r="MHO5844" s="139"/>
      <c r="MHP5844" s="139"/>
      <c r="MHQ5844" s="139"/>
      <c r="MHR5844" s="139"/>
      <c r="MHS5844" s="139"/>
      <c r="MHT5844" s="140"/>
      <c r="MHU5844" s="138"/>
      <c r="MHV5844" s="139"/>
      <c r="MHW5844" s="139"/>
      <c r="MHX5844" s="139"/>
      <c r="MHY5844" s="139"/>
      <c r="MHZ5844" s="139"/>
      <c r="MIA5844" s="139"/>
      <c r="MIB5844" s="140"/>
      <c r="MIC5844" s="138"/>
      <c r="MID5844" s="139"/>
      <c r="MIE5844" s="139"/>
      <c r="MIF5844" s="139"/>
      <c r="MIG5844" s="139"/>
      <c r="MIH5844" s="139"/>
      <c r="MII5844" s="139"/>
      <c r="MIJ5844" s="140"/>
      <c r="MIK5844" s="138"/>
      <c r="MIL5844" s="139"/>
      <c r="MIM5844" s="139"/>
      <c r="MIN5844" s="139"/>
      <c r="MIO5844" s="139"/>
      <c r="MIP5844" s="139"/>
      <c r="MIQ5844" s="139"/>
      <c r="MIR5844" s="140"/>
      <c r="MIS5844" s="138"/>
      <c r="MIT5844" s="139"/>
      <c r="MIU5844" s="139"/>
      <c r="MIV5844" s="139"/>
      <c r="MIW5844" s="139"/>
      <c r="MIX5844" s="139"/>
      <c r="MIY5844" s="139"/>
      <c r="MIZ5844" s="140"/>
      <c r="MJA5844" s="138"/>
      <c r="MJB5844" s="139"/>
      <c r="MJC5844" s="139"/>
      <c r="MJD5844" s="139"/>
      <c r="MJE5844" s="139"/>
      <c r="MJF5844" s="139"/>
      <c r="MJG5844" s="139"/>
      <c r="MJH5844" s="140"/>
      <c r="MJI5844" s="138"/>
      <c r="MJJ5844" s="139"/>
      <c r="MJK5844" s="139"/>
      <c r="MJL5844" s="139"/>
      <c r="MJM5844" s="139"/>
      <c r="MJN5844" s="139"/>
      <c r="MJO5844" s="139"/>
      <c r="MJP5844" s="140"/>
      <c r="MJQ5844" s="138"/>
      <c r="MJR5844" s="139"/>
      <c r="MJS5844" s="139"/>
      <c r="MJT5844" s="139"/>
      <c r="MJU5844" s="139"/>
      <c r="MJV5844" s="139"/>
      <c r="MJW5844" s="139"/>
      <c r="MJX5844" s="140"/>
      <c r="MJY5844" s="138"/>
      <c r="MJZ5844" s="139"/>
      <c r="MKA5844" s="139"/>
      <c r="MKB5844" s="139"/>
      <c r="MKC5844" s="139"/>
      <c r="MKD5844" s="139"/>
      <c r="MKE5844" s="139"/>
      <c r="MKF5844" s="140"/>
      <c r="MKG5844" s="138"/>
      <c r="MKH5844" s="139"/>
      <c r="MKI5844" s="139"/>
      <c r="MKJ5844" s="139"/>
      <c r="MKK5844" s="139"/>
      <c r="MKL5844" s="139"/>
      <c r="MKM5844" s="139"/>
      <c r="MKN5844" s="140"/>
      <c r="MKO5844" s="138"/>
      <c r="MKP5844" s="139"/>
      <c r="MKQ5844" s="139"/>
      <c r="MKR5844" s="139"/>
      <c r="MKS5844" s="139"/>
      <c r="MKT5844" s="139"/>
      <c r="MKU5844" s="139"/>
      <c r="MKV5844" s="140"/>
      <c r="MKW5844" s="138"/>
      <c r="MKX5844" s="139"/>
      <c r="MKY5844" s="139"/>
      <c r="MKZ5844" s="139"/>
      <c r="MLA5844" s="139"/>
      <c r="MLB5844" s="139"/>
      <c r="MLC5844" s="139"/>
      <c r="MLD5844" s="140"/>
      <c r="MLE5844" s="138"/>
      <c r="MLF5844" s="139"/>
      <c r="MLG5844" s="139"/>
      <c r="MLH5844" s="139"/>
      <c r="MLI5844" s="139"/>
      <c r="MLJ5844" s="139"/>
      <c r="MLK5844" s="139"/>
      <c r="MLL5844" s="140"/>
      <c r="MLM5844" s="138"/>
      <c r="MLN5844" s="139"/>
      <c r="MLO5844" s="139"/>
      <c r="MLP5844" s="139"/>
      <c r="MLQ5844" s="139"/>
      <c r="MLR5844" s="139"/>
      <c r="MLS5844" s="139"/>
      <c r="MLT5844" s="140"/>
      <c r="MLU5844" s="138"/>
      <c r="MLV5844" s="139"/>
      <c r="MLW5844" s="139"/>
      <c r="MLX5844" s="139"/>
      <c r="MLY5844" s="139"/>
      <c r="MLZ5844" s="139"/>
      <c r="MMA5844" s="139"/>
      <c r="MMB5844" s="140"/>
      <c r="MMC5844" s="138"/>
      <c r="MMD5844" s="139"/>
      <c r="MME5844" s="139"/>
      <c r="MMF5844" s="139"/>
      <c r="MMG5844" s="139"/>
      <c r="MMH5844" s="139"/>
      <c r="MMI5844" s="139"/>
      <c r="MMJ5844" s="140"/>
      <c r="MMK5844" s="138"/>
      <c r="MML5844" s="139"/>
      <c r="MMM5844" s="139"/>
      <c r="MMN5844" s="139"/>
      <c r="MMO5844" s="139"/>
      <c r="MMP5844" s="139"/>
      <c r="MMQ5844" s="139"/>
      <c r="MMR5844" s="140"/>
      <c r="MMS5844" s="138"/>
      <c r="MMT5844" s="139"/>
      <c r="MMU5844" s="139"/>
      <c r="MMV5844" s="139"/>
      <c r="MMW5844" s="139"/>
      <c r="MMX5844" s="139"/>
      <c r="MMY5844" s="139"/>
      <c r="MMZ5844" s="140"/>
      <c r="MNA5844" s="138"/>
      <c r="MNB5844" s="139"/>
      <c r="MNC5844" s="139"/>
      <c r="MND5844" s="139"/>
      <c r="MNE5844" s="139"/>
      <c r="MNF5844" s="139"/>
      <c r="MNG5844" s="139"/>
      <c r="MNH5844" s="140"/>
      <c r="MNI5844" s="138"/>
      <c r="MNJ5844" s="139"/>
      <c r="MNK5844" s="139"/>
      <c r="MNL5844" s="139"/>
      <c r="MNM5844" s="139"/>
      <c r="MNN5844" s="139"/>
      <c r="MNO5844" s="139"/>
      <c r="MNP5844" s="140"/>
      <c r="MNQ5844" s="138"/>
      <c r="MNR5844" s="139"/>
      <c r="MNS5844" s="139"/>
      <c r="MNT5844" s="139"/>
      <c r="MNU5844" s="139"/>
      <c r="MNV5844" s="139"/>
      <c r="MNW5844" s="139"/>
      <c r="MNX5844" s="140"/>
      <c r="MNY5844" s="138"/>
      <c r="MNZ5844" s="139"/>
      <c r="MOA5844" s="139"/>
      <c r="MOB5844" s="139"/>
      <c r="MOC5844" s="139"/>
      <c r="MOD5844" s="139"/>
      <c r="MOE5844" s="139"/>
      <c r="MOF5844" s="140"/>
      <c r="MOG5844" s="138"/>
      <c r="MOH5844" s="139"/>
      <c r="MOI5844" s="139"/>
      <c r="MOJ5844" s="139"/>
      <c r="MOK5844" s="139"/>
      <c r="MOL5844" s="139"/>
      <c r="MOM5844" s="139"/>
      <c r="MON5844" s="140"/>
      <c r="MOO5844" s="138"/>
      <c r="MOP5844" s="139"/>
      <c r="MOQ5844" s="139"/>
      <c r="MOR5844" s="139"/>
      <c r="MOS5844" s="139"/>
      <c r="MOT5844" s="139"/>
      <c r="MOU5844" s="139"/>
      <c r="MOV5844" s="140"/>
      <c r="MOW5844" s="138"/>
      <c r="MOX5844" s="139"/>
      <c r="MOY5844" s="139"/>
      <c r="MOZ5844" s="139"/>
      <c r="MPA5844" s="139"/>
      <c r="MPB5844" s="139"/>
      <c r="MPC5844" s="139"/>
      <c r="MPD5844" s="140"/>
      <c r="MPE5844" s="138"/>
      <c r="MPF5844" s="139"/>
      <c r="MPG5844" s="139"/>
      <c r="MPH5844" s="139"/>
      <c r="MPI5844" s="139"/>
      <c r="MPJ5844" s="139"/>
      <c r="MPK5844" s="139"/>
      <c r="MPL5844" s="140"/>
      <c r="MPM5844" s="138"/>
      <c r="MPN5844" s="139"/>
      <c r="MPO5844" s="139"/>
      <c r="MPP5844" s="139"/>
      <c r="MPQ5844" s="139"/>
      <c r="MPR5844" s="139"/>
      <c r="MPS5844" s="139"/>
      <c r="MPT5844" s="140"/>
      <c r="MPU5844" s="138"/>
      <c r="MPV5844" s="139"/>
      <c r="MPW5844" s="139"/>
      <c r="MPX5844" s="139"/>
      <c r="MPY5844" s="139"/>
      <c r="MPZ5844" s="139"/>
      <c r="MQA5844" s="139"/>
      <c r="MQB5844" s="140"/>
      <c r="MQC5844" s="138"/>
      <c r="MQD5844" s="139"/>
      <c r="MQE5844" s="139"/>
      <c r="MQF5844" s="139"/>
      <c r="MQG5844" s="139"/>
      <c r="MQH5844" s="139"/>
      <c r="MQI5844" s="139"/>
      <c r="MQJ5844" s="140"/>
      <c r="MQK5844" s="138"/>
      <c r="MQL5844" s="139"/>
      <c r="MQM5844" s="139"/>
      <c r="MQN5844" s="139"/>
      <c r="MQO5844" s="139"/>
      <c r="MQP5844" s="139"/>
      <c r="MQQ5844" s="139"/>
      <c r="MQR5844" s="140"/>
      <c r="MQS5844" s="138"/>
      <c r="MQT5844" s="139"/>
      <c r="MQU5844" s="139"/>
      <c r="MQV5844" s="139"/>
      <c r="MQW5844" s="139"/>
      <c r="MQX5844" s="139"/>
      <c r="MQY5844" s="139"/>
      <c r="MQZ5844" s="140"/>
      <c r="MRA5844" s="138"/>
      <c r="MRB5844" s="139"/>
      <c r="MRC5844" s="139"/>
      <c r="MRD5844" s="139"/>
      <c r="MRE5844" s="139"/>
      <c r="MRF5844" s="139"/>
      <c r="MRG5844" s="139"/>
      <c r="MRH5844" s="140"/>
      <c r="MRI5844" s="138"/>
      <c r="MRJ5844" s="139"/>
      <c r="MRK5844" s="139"/>
      <c r="MRL5844" s="139"/>
      <c r="MRM5844" s="139"/>
      <c r="MRN5844" s="139"/>
      <c r="MRO5844" s="139"/>
      <c r="MRP5844" s="140"/>
      <c r="MRQ5844" s="138"/>
      <c r="MRR5844" s="139"/>
      <c r="MRS5844" s="139"/>
      <c r="MRT5844" s="139"/>
      <c r="MRU5844" s="139"/>
      <c r="MRV5844" s="139"/>
      <c r="MRW5844" s="139"/>
      <c r="MRX5844" s="140"/>
      <c r="MRY5844" s="138"/>
      <c r="MRZ5844" s="139"/>
      <c r="MSA5844" s="139"/>
      <c r="MSB5844" s="139"/>
      <c r="MSC5844" s="139"/>
      <c r="MSD5844" s="139"/>
      <c r="MSE5844" s="139"/>
      <c r="MSF5844" s="140"/>
      <c r="MSG5844" s="138"/>
      <c r="MSH5844" s="139"/>
      <c r="MSI5844" s="139"/>
      <c r="MSJ5844" s="139"/>
      <c r="MSK5844" s="139"/>
      <c r="MSL5844" s="139"/>
      <c r="MSM5844" s="139"/>
      <c r="MSN5844" s="140"/>
      <c r="MSO5844" s="138"/>
      <c r="MSP5844" s="139"/>
      <c r="MSQ5844" s="139"/>
      <c r="MSR5844" s="139"/>
      <c r="MSS5844" s="139"/>
      <c r="MST5844" s="139"/>
      <c r="MSU5844" s="139"/>
      <c r="MSV5844" s="140"/>
      <c r="MSW5844" s="138"/>
      <c r="MSX5844" s="139"/>
      <c r="MSY5844" s="139"/>
      <c r="MSZ5844" s="139"/>
      <c r="MTA5844" s="139"/>
      <c r="MTB5844" s="139"/>
      <c r="MTC5844" s="139"/>
      <c r="MTD5844" s="140"/>
      <c r="MTE5844" s="138"/>
      <c r="MTF5844" s="139"/>
      <c r="MTG5844" s="139"/>
      <c r="MTH5844" s="139"/>
      <c r="MTI5844" s="139"/>
      <c r="MTJ5844" s="139"/>
      <c r="MTK5844" s="139"/>
      <c r="MTL5844" s="140"/>
      <c r="MTM5844" s="138"/>
      <c r="MTN5844" s="139"/>
      <c r="MTO5844" s="139"/>
      <c r="MTP5844" s="139"/>
      <c r="MTQ5844" s="139"/>
      <c r="MTR5844" s="139"/>
      <c r="MTS5844" s="139"/>
      <c r="MTT5844" s="140"/>
      <c r="MTU5844" s="138"/>
      <c r="MTV5844" s="139"/>
      <c r="MTW5844" s="139"/>
      <c r="MTX5844" s="139"/>
      <c r="MTY5844" s="139"/>
      <c r="MTZ5844" s="139"/>
      <c r="MUA5844" s="139"/>
      <c r="MUB5844" s="140"/>
      <c r="MUC5844" s="138"/>
      <c r="MUD5844" s="139"/>
      <c r="MUE5844" s="139"/>
      <c r="MUF5844" s="139"/>
      <c r="MUG5844" s="139"/>
      <c r="MUH5844" s="139"/>
      <c r="MUI5844" s="139"/>
      <c r="MUJ5844" s="140"/>
      <c r="MUK5844" s="138"/>
      <c r="MUL5844" s="139"/>
      <c r="MUM5844" s="139"/>
      <c r="MUN5844" s="139"/>
      <c r="MUO5844" s="139"/>
      <c r="MUP5844" s="139"/>
      <c r="MUQ5844" s="139"/>
      <c r="MUR5844" s="140"/>
      <c r="MUS5844" s="138"/>
      <c r="MUT5844" s="139"/>
      <c r="MUU5844" s="139"/>
      <c r="MUV5844" s="139"/>
      <c r="MUW5844" s="139"/>
      <c r="MUX5844" s="139"/>
      <c r="MUY5844" s="139"/>
      <c r="MUZ5844" s="140"/>
      <c r="MVA5844" s="138"/>
      <c r="MVB5844" s="139"/>
      <c r="MVC5844" s="139"/>
      <c r="MVD5844" s="139"/>
      <c r="MVE5844" s="139"/>
      <c r="MVF5844" s="139"/>
      <c r="MVG5844" s="139"/>
      <c r="MVH5844" s="140"/>
      <c r="MVI5844" s="138"/>
      <c r="MVJ5844" s="139"/>
      <c r="MVK5844" s="139"/>
      <c r="MVL5844" s="139"/>
      <c r="MVM5844" s="139"/>
      <c r="MVN5844" s="139"/>
      <c r="MVO5844" s="139"/>
      <c r="MVP5844" s="140"/>
      <c r="MVQ5844" s="138"/>
      <c r="MVR5844" s="139"/>
      <c r="MVS5844" s="139"/>
      <c r="MVT5844" s="139"/>
      <c r="MVU5844" s="139"/>
      <c r="MVV5844" s="139"/>
      <c r="MVW5844" s="139"/>
      <c r="MVX5844" s="140"/>
      <c r="MVY5844" s="138"/>
      <c r="MVZ5844" s="139"/>
      <c r="MWA5844" s="139"/>
      <c r="MWB5844" s="139"/>
      <c r="MWC5844" s="139"/>
      <c r="MWD5844" s="139"/>
      <c r="MWE5844" s="139"/>
      <c r="MWF5844" s="140"/>
      <c r="MWG5844" s="138"/>
      <c r="MWH5844" s="139"/>
      <c r="MWI5844" s="139"/>
      <c r="MWJ5844" s="139"/>
      <c r="MWK5844" s="139"/>
      <c r="MWL5844" s="139"/>
      <c r="MWM5844" s="139"/>
      <c r="MWN5844" s="140"/>
      <c r="MWO5844" s="138"/>
      <c r="MWP5844" s="139"/>
      <c r="MWQ5844" s="139"/>
      <c r="MWR5844" s="139"/>
      <c r="MWS5844" s="139"/>
      <c r="MWT5844" s="139"/>
      <c r="MWU5844" s="139"/>
      <c r="MWV5844" s="140"/>
      <c r="MWW5844" s="138"/>
      <c r="MWX5844" s="139"/>
      <c r="MWY5844" s="139"/>
      <c r="MWZ5844" s="139"/>
      <c r="MXA5844" s="139"/>
      <c r="MXB5844" s="139"/>
      <c r="MXC5844" s="139"/>
      <c r="MXD5844" s="140"/>
      <c r="MXE5844" s="138"/>
      <c r="MXF5844" s="139"/>
      <c r="MXG5844" s="139"/>
      <c r="MXH5844" s="139"/>
      <c r="MXI5844" s="139"/>
      <c r="MXJ5844" s="139"/>
      <c r="MXK5844" s="139"/>
      <c r="MXL5844" s="140"/>
      <c r="MXM5844" s="138"/>
      <c r="MXN5844" s="139"/>
      <c r="MXO5844" s="139"/>
      <c r="MXP5844" s="139"/>
      <c r="MXQ5844" s="139"/>
      <c r="MXR5844" s="139"/>
      <c r="MXS5844" s="139"/>
      <c r="MXT5844" s="140"/>
      <c r="MXU5844" s="138"/>
      <c r="MXV5844" s="139"/>
      <c r="MXW5844" s="139"/>
      <c r="MXX5844" s="139"/>
      <c r="MXY5844" s="139"/>
      <c r="MXZ5844" s="139"/>
      <c r="MYA5844" s="139"/>
      <c r="MYB5844" s="140"/>
      <c r="MYC5844" s="138"/>
      <c r="MYD5844" s="139"/>
      <c r="MYE5844" s="139"/>
      <c r="MYF5844" s="139"/>
      <c r="MYG5844" s="139"/>
      <c r="MYH5844" s="139"/>
      <c r="MYI5844" s="139"/>
      <c r="MYJ5844" s="140"/>
      <c r="MYK5844" s="138"/>
      <c r="MYL5844" s="139"/>
      <c r="MYM5844" s="139"/>
      <c r="MYN5844" s="139"/>
      <c r="MYO5844" s="139"/>
      <c r="MYP5844" s="139"/>
      <c r="MYQ5844" s="139"/>
      <c r="MYR5844" s="140"/>
      <c r="MYS5844" s="138"/>
      <c r="MYT5844" s="139"/>
      <c r="MYU5844" s="139"/>
      <c r="MYV5844" s="139"/>
      <c r="MYW5844" s="139"/>
      <c r="MYX5844" s="139"/>
      <c r="MYY5844" s="139"/>
      <c r="MYZ5844" s="140"/>
      <c r="MZA5844" s="138"/>
      <c r="MZB5844" s="139"/>
      <c r="MZC5844" s="139"/>
      <c r="MZD5844" s="139"/>
      <c r="MZE5844" s="139"/>
      <c r="MZF5844" s="139"/>
      <c r="MZG5844" s="139"/>
      <c r="MZH5844" s="140"/>
      <c r="MZI5844" s="138"/>
      <c r="MZJ5844" s="139"/>
      <c r="MZK5844" s="139"/>
      <c r="MZL5844" s="139"/>
      <c r="MZM5844" s="139"/>
      <c r="MZN5844" s="139"/>
      <c r="MZO5844" s="139"/>
      <c r="MZP5844" s="140"/>
      <c r="MZQ5844" s="138"/>
      <c r="MZR5844" s="139"/>
      <c r="MZS5844" s="139"/>
      <c r="MZT5844" s="139"/>
      <c r="MZU5844" s="139"/>
      <c r="MZV5844" s="139"/>
      <c r="MZW5844" s="139"/>
      <c r="MZX5844" s="140"/>
      <c r="MZY5844" s="138"/>
      <c r="MZZ5844" s="139"/>
      <c r="NAA5844" s="139"/>
      <c r="NAB5844" s="139"/>
      <c r="NAC5844" s="139"/>
      <c r="NAD5844" s="139"/>
      <c r="NAE5844" s="139"/>
      <c r="NAF5844" s="140"/>
      <c r="NAG5844" s="138"/>
      <c r="NAH5844" s="139"/>
      <c r="NAI5844" s="139"/>
      <c r="NAJ5844" s="139"/>
      <c r="NAK5844" s="139"/>
      <c r="NAL5844" s="139"/>
      <c r="NAM5844" s="139"/>
      <c r="NAN5844" s="140"/>
      <c r="NAO5844" s="138"/>
      <c r="NAP5844" s="139"/>
      <c r="NAQ5844" s="139"/>
      <c r="NAR5844" s="139"/>
      <c r="NAS5844" s="139"/>
      <c r="NAT5844" s="139"/>
      <c r="NAU5844" s="139"/>
      <c r="NAV5844" s="140"/>
      <c r="NAW5844" s="138"/>
      <c r="NAX5844" s="139"/>
      <c r="NAY5844" s="139"/>
      <c r="NAZ5844" s="139"/>
      <c r="NBA5844" s="139"/>
      <c r="NBB5844" s="139"/>
      <c r="NBC5844" s="139"/>
      <c r="NBD5844" s="140"/>
      <c r="NBE5844" s="138"/>
      <c r="NBF5844" s="139"/>
      <c r="NBG5844" s="139"/>
      <c r="NBH5844" s="139"/>
      <c r="NBI5844" s="139"/>
      <c r="NBJ5844" s="139"/>
      <c r="NBK5844" s="139"/>
      <c r="NBL5844" s="140"/>
      <c r="NBM5844" s="138"/>
      <c r="NBN5844" s="139"/>
      <c r="NBO5844" s="139"/>
      <c r="NBP5844" s="139"/>
      <c r="NBQ5844" s="139"/>
      <c r="NBR5844" s="139"/>
      <c r="NBS5844" s="139"/>
      <c r="NBT5844" s="140"/>
      <c r="NBU5844" s="138"/>
      <c r="NBV5844" s="139"/>
      <c r="NBW5844" s="139"/>
      <c r="NBX5844" s="139"/>
      <c r="NBY5844" s="139"/>
      <c r="NBZ5844" s="139"/>
      <c r="NCA5844" s="139"/>
      <c r="NCB5844" s="140"/>
      <c r="NCC5844" s="138"/>
      <c r="NCD5844" s="139"/>
      <c r="NCE5844" s="139"/>
      <c r="NCF5844" s="139"/>
      <c r="NCG5844" s="139"/>
      <c r="NCH5844" s="139"/>
      <c r="NCI5844" s="139"/>
      <c r="NCJ5844" s="140"/>
      <c r="NCK5844" s="138"/>
      <c r="NCL5844" s="139"/>
      <c r="NCM5844" s="139"/>
      <c r="NCN5844" s="139"/>
      <c r="NCO5844" s="139"/>
      <c r="NCP5844" s="139"/>
      <c r="NCQ5844" s="139"/>
      <c r="NCR5844" s="140"/>
      <c r="NCS5844" s="138"/>
      <c r="NCT5844" s="139"/>
      <c r="NCU5844" s="139"/>
      <c r="NCV5844" s="139"/>
      <c r="NCW5844" s="139"/>
      <c r="NCX5844" s="139"/>
      <c r="NCY5844" s="139"/>
      <c r="NCZ5844" s="140"/>
      <c r="NDA5844" s="138"/>
      <c r="NDB5844" s="139"/>
      <c r="NDC5844" s="139"/>
      <c r="NDD5844" s="139"/>
      <c r="NDE5844" s="139"/>
      <c r="NDF5844" s="139"/>
      <c r="NDG5844" s="139"/>
      <c r="NDH5844" s="140"/>
      <c r="NDI5844" s="138"/>
      <c r="NDJ5844" s="139"/>
      <c r="NDK5844" s="139"/>
      <c r="NDL5844" s="139"/>
      <c r="NDM5844" s="139"/>
      <c r="NDN5844" s="139"/>
      <c r="NDO5844" s="139"/>
      <c r="NDP5844" s="140"/>
      <c r="NDQ5844" s="138"/>
      <c r="NDR5844" s="139"/>
      <c r="NDS5844" s="139"/>
      <c r="NDT5844" s="139"/>
      <c r="NDU5844" s="139"/>
      <c r="NDV5844" s="139"/>
      <c r="NDW5844" s="139"/>
      <c r="NDX5844" s="140"/>
      <c r="NDY5844" s="138"/>
      <c r="NDZ5844" s="139"/>
      <c r="NEA5844" s="139"/>
      <c r="NEB5844" s="139"/>
      <c r="NEC5844" s="139"/>
      <c r="NED5844" s="139"/>
      <c r="NEE5844" s="139"/>
      <c r="NEF5844" s="140"/>
      <c r="NEG5844" s="138"/>
      <c r="NEH5844" s="139"/>
      <c r="NEI5844" s="139"/>
      <c r="NEJ5844" s="139"/>
      <c r="NEK5844" s="139"/>
      <c r="NEL5844" s="139"/>
      <c r="NEM5844" s="139"/>
      <c r="NEN5844" s="140"/>
      <c r="NEO5844" s="138"/>
      <c r="NEP5844" s="139"/>
      <c r="NEQ5844" s="139"/>
      <c r="NER5844" s="139"/>
      <c r="NES5844" s="139"/>
      <c r="NET5844" s="139"/>
      <c r="NEU5844" s="139"/>
      <c r="NEV5844" s="140"/>
      <c r="NEW5844" s="138"/>
      <c r="NEX5844" s="139"/>
      <c r="NEY5844" s="139"/>
      <c r="NEZ5844" s="139"/>
      <c r="NFA5844" s="139"/>
      <c r="NFB5844" s="139"/>
      <c r="NFC5844" s="139"/>
      <c r="NFD5844" s="140"/>
      <c r="NFE5844" s="138"/>
      <c r="NFF5844" s="139"/>
      <c r="NFG5844" s="139"/>
      <c r="NFH5844" s="139"/>
      <c r="NFI5844" s="139"/>
      <c r="NFJ5844" s="139"/>
      <c r="NFK5844" s="139"/>
      <c r="NFL5844" s="140"/>
      <c r="NFM5844" s="138"/>
      <c r="NFN5844" s="139"/>
      <c r="NFO5844" s="139"/>
      <c r="NFP5844" s="139"/>
      <c r="NFQ5844" s="139"/>
      <c r="NFR5844" s="139"/>
      <c r="NFS5844" s="139"/>
      <c r="NFT5844" s="140"/>
      <c r="NFU5844" s="138"/>
      <c r="NFV5844" s="139"/>
      <c r="NFW5844" s="139"/>
      <c r="NFX5844" s="139"/>
      <c r="NFY5844" s="139"/>
      <c r="NFZ5844" s="139"/>
      <c r="NGA5844" s="139"/>
      <c r="NGB5844" s="140"/>
      <c r="NGC5844" s="138"/>
      <c r="NGD5844" s="139"/>
      <c r="NGE5844" s="139"/>
      <c r="NGF5844" s="139"/>
      <c r="NGG5844" s="139"/>
      <c r="NGH5844" s="139"/>
      <c r="NGI5844" s="139"/>
      <c r="NGJ5844" s="140"/>
      <c r="NGK5844" s="138"/>
      <c r="NGL5844" s="139"/>
      <c r="NGM5844" s="139"/>
      <c r="NGN5844" s="139"/>
      <c r="NGO5844" s="139"/>
      <c r="NGP5844" s="139"/>
      <c r="NGQ5844" s="139"/>
      <c r="NGR5844" s="140"/>
      <c r="NGS5844" s="138"/>
      <c r="NGT5844" s="139"/>
      <c r="NGU5844" s="139"/>
      <c r="NGV5844" s="139"/>
      <c r="NGW5844" s="139"/>
      <c r="NGX5844" s="139"/>
      <c r="NGY5844" s="139"/>
      <c r="NGZ5844" s="140"/>
      <c r="NHA5844" s="138"/>
      <c r="NHB5844" s="139"/>
      <c r="NHC5844" s="139"/>
      <c r="NHD5844" s="139"/>
      <c r="NHE5844" s="139"/>
      <c r="NHF5844" s="139"/>
      <c r="NHG5844" s="139"/>
      <c r="NHH5844" s="140"/>
      <c r="NHI5844" s="138"/>
      <c r="NHJ5844" s="139"/>
      <c r="NHK5844" s="139"/>
      <c r="NHL5844" s="139"/>
      <c r="NHM5844" s="139"/>
      <c r="NHN5844" s="139"/>
      <c r="NHO5844" s="139"/>
      <c r="NHP5844" s="140"/>
      <c r="NHQ5844" s="138"/>
      <c r="NHR5844" s="139"/>
      <c r="NHS5844" s="139"/>
      <c r="NHT5844" s="139"/>
      <c r="NHU5844" s="139"/>
      <c r="NHV5844" s="139"/>
      <c r="NHW5844" s="139"/>
      <c r="NHX5844" s="140"/>
      <c r="NHY5844" s="138"/>
      <c r="NHZ5844" s="139"/>
      <c r="NIA5844" s="139"/>
      <c r="NIB5844" s="139"/>
      <c r="NIC5844" s="139"/>
      <c r="NID5844" s="139"/>
      <c r="NIE5844" s="139"/>
      <c r="NIF5844" s="140"/>
      <c r="NIG5844" s="138"/>
      <c r="NIH5844" s="139"/>
      <c r="NII5844" s="139"/>
      <c r="NIJ5844" s="139"/>
      <c r="NIK5844" s="139"/>
      <c r="NIL5844" s="139"/>
      <c r="NIM5844" s="139"/>
      <c r="NIN5844" s="140"/>
      <c r="NIO5844" s="138"/>
      <c r="NIP5844" s="139"/>
      <c r="NIQ5844" s="139"/>
      <c r="NIR5844" s="139"/>
      <c r="NIS5844" s="139"/>
      <c r="NIT5844" s="139"/>
      <c r="NIU5844" s="139"/>
      <c r="NIV5844" s="140"/>
      <c r="NIW5844" s="138"/>
      <c r="NIX5844" s="139"/>
      <c r="NIY5844" s="139"/>
      <c r="NIZ5844" s="139"/>
      <c r="NJA5844" s="139"/>
      <c r="NJB5844" s="139"/>
      <c r="NJC5844" s="139"/>
      <c r="NJD5844" s="140"/>
      <c r="NJE5844" s="138"/>
      <c r="NJF5844" s="139"/>
      <c r="NJG5844" s="139"/>
      <c r="NJH5844" s="139"/>
      <c r="NJI5844" s="139"/>
      <c r="NJJ5844" s="139"/>
      <c r="NJK5844" s="139"/>
      <c r="NJL5844" s="140"/>
      <c r="NJM5844" s="138"/>
      <c r="NJN5844" s="139"/>
      <c r="NJO5844" s="139"/>
      <c r="NJP5844" s="139"/>
      <c r="NJQ5844" s="139"/>
      <c r="NJR5844" s="139"/>
      <c r="NJS5844" s="139"/>
      <c r="NJT5844" s="140"/>
      <c r="NJU5844" s="138"/>
      <c r="NJV5844" s="139"/>
      <c r="NJW5844" s="139"/>
      <c r="NJX5844" s="139"/>
      <c r="NJY5844" s="139"/>
      <c r="NJZ5844" s="139"/>
      <c r="NKA5844" s="139"/>
      <c r="NKB5844" s="140"/>
      <c r="NKC5844" s="138"/>
      <c r="NKD5844" s="139"/>
      <c r="NKE5844" s="139"/>
      <c r="NKF5844" s="139"/>
      <c r="NKG5844" s="139"/>
      <c r="NKH5844" s="139"/>
      <c r="NKI5844" s="139"/>
      <c r="NKJ5844" s="140"/>
      <c r="NKK5844" s="138"/>
      <c r="NKL5844" s="139"/>
      <c r="NKM5844" s="139"/>
      <c r="NKN5844" s="139"/>
      <c r="NKO5844" s="139"/>
      <c r="NKP5844" s="139"/>
      <c r="NKQ5844" s="139"/>
      <c r="NKR5844" s="140"/>
      <c r="NKS5844" s="138"/>
      <c r="NKT5844" s="139"/>
      <c r="NKU5844" s="139"/>
      <c r="NKV5844" s="139"/>
      <c r="NKW5844" s="139"/>
      <c r="NKX5844" s="139"/>
      <c r="NKY5844" s="139"/>
      <c r="NKZ5844" s="140"/>
      <c r="NLA5844" s="138"/>
      <c r="NLB5844" s="139"/>
      <c r="NLC5844" s="139"/>
      <c r="NLD5844" s="139"/>
      <c r="NLE5844" s="139"/>
      <c r="NLF5844" s="139"/>
      <c r="NLG5844" s="139"/>
      <c r="NLH5844" s="140"/>
      <c r="NLI5844" s="138"/>
      <c r="NLJ5844" s="139"/>
      <c r="NLK5844" s="139"/>
      <c r="NLL5844" s="139"/>
      <c r="NLM5844" s="139"/>
      <c r="NLN5844" s="139"/>
      <c r="NLO5844" s="139"/>
      <c r="NLP5844" s="140"/>
      <c r="NLQ5844" s="138"/>
      <c r="NLR5844" s="139"/>
      <c r="NLS5844" s="139"/>
      <c r="NLT5844" s="139"/>
      <c r="NLU5844" s="139"/>
      <c r="NLV5844" s="139"/>
      <c r="NLW5844" s="139"/>
      <c r="NLX5844" s="140"/>
      <c r="NLY5844" s="138"/>
      <c r="NLZ5844" s="139"/>
      <c r="NMA5844" s="139"/>
      <c r="NMB5844" s="139"/>
      <c r="NMC5844" s="139"/>
      <c r="NMD5844" s="139"/>
      <c r="NME5844" s="139"/>
      <c r="NMF5844" s="140"/>
      <c r="NMG5844" s="138"/>
      <c r="NMH5844" s="139"/>
      <c r="NMI5844" s="139"/>
      <c r="NMJ5844" s="139"/>
      <c r="NMK5844" s="139"/>
      <c r="NML5844" s="139"/>
      <c r="NMM5844" s="139"/>
      <c r="NMN5844" s="140"/>
      <c r="NMO5844" s="138"/>
      <c r="NMP5844" s="139"/>
      <c r="NMQ5844" s="139"/>
      <c r="NMR5844" s="139"/>
      <c r="NMS5844" s="139"/>
      <c r="NMT5844" s="139"/>
      <c r="NMU5844" s="139"/>
      <c r="NMV5844" s="140"/>
      <c r="NMW5844" s="138"/>
      <c r="NMX5844" s="139"/>
      <c r="NMY5844" s="139"/>
      <c r="NMZ5844" s="139"/>
      <c r="NNA5844" s="139"/>
      <c r="NNB5844" s="139"/>
      <c r="NNC5844" s="139"/>
      <c r="NND5844" s="140"/>
      <c r="NNE5844" s="138"/>
      <c r="NNF5844" s="139"/>
      <c r="NNG5844" s="139"/>
      <c r="NNH5844" s="139"/>
      <c r="NNI5844" s="139"/>
      <c r="NNJ5844" s="139"/>
      <c r="NNK5844" s="139"/>
      <c r="NNL5844" s="140"/>
      <c r="NNM5844" s="138"/>
      <c r="NNN5844" s="139"/>
      <c r="NNO5844" s="139"/>
      <c r="NNP5844" s="139"/>
      <c r="NNQ5844" s="139"/>
      <c r="NNR5844" s="139"/>
      <c r="NNS5844" s="139"/>
      <c r="NNT5844" s="140"/>
      <c r="NNU5844" s="138"/>
      <c r="NNV5844" s="139"/>
      <c r="NNW5844" s="139"/>
      <c r="NNX5844" s="139"/>
      <c r="NNY5844" s="139"/>
      <c r="NNZ5844" s="139"/>
      <c r="NOA5844" s="139"/>
      <c r="NOB5844" s="140"/>
      <c r="NOC5844" s="138"/>
      <c r="NOD5844" s="139"/>
      <c r="NOE5844" s="139"/>
      <c r="NOF5844" s="139"/>
      <c r="NOG5844" s="139"/>
      <c r="NOH5844" s="139"/>
      <c r="NOI5844" s="139"/>
      <c r="NOJ5844" s="140"/>
      <c r="NOK5844" s="138"/>
      <c r="NOL5844" s="139"/>
      <c r="NOM5844" s="139"/>
      <c r="NON5844" s="139"/>
      <c r="NOO5844" s="139"/>
      <c r="NOP5844" s="139"/>
      <c r="NOQ5844" s="139"/>
      <c r="NOR5844" s="140"/>
      <c r="NOS5844" s="138"/>
      <c r="NOT5844" s="139"/>
      <c r="NOU5844" s="139"/>
      <c r="NOV5844" s="139"/>
      <c r="NOW5844" s="139"/>
      <c r="NOX5844" s="139"/>
      <c r="NOY5844" s="139"/>
      <c r="NOZ5844" s="140"/>
      <c r="NPA5844" s="138"/>
      <c r="NPB5844" s="139"/>
      <c r="NPC5844" s="139"/>
      <c r="NPD5844" s="139"/>
      <c r="NPE5844" s="139"/>
      <c r="NPF5844" s="139"/>
      <c r="NPG5844" s="139"/>
      <c r="NPH5844" s="140"/>
      <c r="NPI5844" s="138"/>
      <c r="NPJ5844" s="139"/>
      <c r="NPK5844" s="139"/>
      <c r="NPL5844" s="139"/>
      <c r="NPM5844" s="139"/>
      <c r="NPN5844" s="139"/>
      <c r="NPO5844" s="139"/>
      <c r="NPP5844" s="140"/>
      <c r="NPQ5844" s="138"/>
      <c r="NPR5844" s="139"/>
      <c r="NPS5844" s="139"/>
      <c r="NPT5844" s="139"/>
      <c r="NPU5844" s="139"/>
      <c r="NPV5844" s="139"/>
      <c r="NPW5844" s="139"/>
      <c r="NPX5844" s="140"/>
      <c r="NPY5844" s="138"/>
      <c r="NPZ5844" s="139"/>
      <c r="NQA5844" s="139"/>
      <c r="NQB5844" s="139"/>
      <c r="NQC5844" s="139"/>
      <c r="NQD5844" s="139"/>
      <c r="NQE5844" s="139"/>
      <c r="NQF5844" s="140"/>
      <c r="NQG5844" s="138"/>
      <c r="NQH5844" s="139"/>
      <c r="NQI5844" s="139"/>
      <c r="NQJ5844" s="139"/>
      <c r="NQK5844" s="139"/>
      <c r="NQL5844" s="139"/>
      <c r="NQM5844" s="139"/>
      <c r="NQN5844" s="140"/>
      <c r="NQO5844" s="138"/>
      <c r="NQP5844" s="139"/>
      <c r="NQQ5844" s="139"/>
      <c r="NQR5844" s="139"/>
      <c r="NQS5844" s="139"/>
      <c r="NQT5844" s="139"/>
      <c r="NQU5844" s="139"/>
      <c r="NQV5844" s="140"/>
      <c r="NQW5844" s="138"/>
      <c r="NQX5844" s="139"/>
      <c r="NQY5844" s="139"/>
      <c r="NQZ5844" s="139"/>
      <c r="NRA5844" s="139"/>
      <c r="NRB5844" s="139"/>
      <c r="NRC5844" s="139"/>
      <c r="NRD5844" s="140"/>
      <c r="NRE5844" s="138"/>
      <c r="NRF5844" s="139"/>
      <c r="NRG5844" s="139"/>
      <c r="NRH5844" s="139"/>
      <c r="NRI5844" s="139"/>
      <c r="NRJ5844" s="139"/>
      <c r="NRK5844" s="139"/>
      <c r="NRL5844" s="140"/>
      <c r="NRM5844" s="138"/>
      <c r="NRN5844" s="139"/>
      <c r="NRO5844" s="139"/>
      <c r="NRP5844" s="139"/>
      <c r="NRQ5844" s="139"/>
      <c r="NRR5844" s="139"/>
      <c r="NRS5844" s="139"/>
      <c r="NRT5844" s="140"/>
      <c r="NRU5844" s="138"/>
      <c r="NRV5844" s="139"/>
      <c r="NRW5844" s="139"/>
      <c r="NRX5844" s="139"/>
      <c r="NRY5844" s="139"/>
      <c r="NRZ5844" s="139"/>
      <c r="NSA5844" s="139"/>
      <c r="NSB5844" s="140"/>
      <c r="NSC5844" s="138"/>
      <c r="NSD5844" s="139"/>
      <c r="NSE5844" s="139"/>
      <c r="NSF5844" s="139"/>
      <c r="NSG5844" s="139"/>
      <c r="NSH5844" s="139"/>
      <c r="NSI5844" s="139"/>
      <c r="NSJ5844" s="140"/>
      <c r="NSK5844" s="138"/>
      <c r="NSL5844" s="139"/>
      <c r="NSM5844" s="139"/>
      <c r="NSN5844" s="139"/>
      <c r="NSO5844" s="139"/>
      <c r="NSP5844" s="139"/>
      <c r="NSQ5844" s="139"/>
      <c r="NSR5844" s="140"/>
      <c r="NSS5844" s="138"/>
      <c r="NST5844" s="139"/>
      <c r="NSU5844" s="139"/>
      <c r="NSV5844" s="139"/>
      <c r="NSW5844" s="139"/>
      <c r="NSX5844" s="139"/>
      <c r="NSY5844" s="139"/>
      <c r="NSZ5844" s="140"/>
      <c r="NTA5844" s="138"/>
      <c r="NTB5844" s="139"/>
      <c r="NTC5844" s="139"/>
      <c r="NTD5844" s="139"/>
      <c r="NTE5844" s="139"/>
      <c r="NTF5844" s="139"/>
      <c r="NTG5844" s="139"/>
      <c r="NTH5844" s="140"/>
      <c r="NTI5844" s="138"/>
      <c r="NTJ5844" s="139"/>
      <c r="NTK5844" s="139"/>
      <c r="NTL5844" s="139"/>
      <c r="NTM5844" s="139"/>
      <c r="NTN5844" s="139"/>
      <c r="NTO5844" s="139"/>
      <c r="NTP5844" s="140"/>
      <c r="NTQ5844" s="138"/>
      <c r="NTR5844" s="139"/>
      <c r="NTS5844" s="139"/>
      <c r="NTT5844" s="139"/>
      <c r="NTU5844" s="139"/>
      <c r="NTV5844" s="139"/>
      <c r="NTW5844" s="139"/>
      <c r="NTX5844" s="140"/>
      <c r="NTY5844" s="138"/>
      <c r="NTZ5844" s="139"/>
      <c r="NUA5844" s="139"/>
      <c r="NUB5844" s="139"/>
      <c r="NUC5844" s="139"/>
      <c r="NUD5844" s="139"/>
      <c r="NUE5844" s="139"/>
      <c r="NUF5844" s="140"/>
      <c r="NUG5844" s="138"/>
      <c r="NUH5844" s="139"/>
      <c r="NUI5844" s="139"/>
      <c r="NUJ5844" s="139"/>
      <c r="NUK5844" s="139"/>
      <c r="NUL5844" s="139"/>
      <c r="NUM5844" s="139"/>
      <c r="NUN5844" s="140"/>
      <c r="NUO5844" s="138"/>
      <c r="NUP5844" s="139"/>
      <c r="NUQ5844" s="139"/>
      <c r="NUR5844" s="139"/>
      <c r="NUS5844" s="139"/>
      <c r="NUT5844" s="139"/>
      <c r="NUU5844" s="139"/>
      <c r="NUV5844" s="140"/>
      <c r="NUW5844" s="138"/>
      <c r="NUX5844" s="139"/>
      <c r="NUY5844" s="139"/>
      <c r="NUZ5844" s="139"/>
      <c r="NVA5844" s="139"/>
      <c r="NVB5844" s="139"/>
      <c r="NVC5844" s="139"/>
      <c r="NVD5844" s="140"/>
      <c r="NVE5844" s="138"/>
      <c r="NVF5844" s="139"/>
      <c r="NVG5844" s="139"/>
      <c r="NVH5844" s="139"/>
      <c r="NVI5844" s="139"/>
      <c r="NVJ5844" s="139"/>
      <c r="NVK5844" s="139"/>
      <c r="NVL5844" s="140"/>
      <c r="NVM5844" s="138"/>
      <c r="NVN5844" s="139"/>
      <c r="NVO5844" s="139"/>
      <c r="NVP5844" s="139"/>
      <c r="NVQ5844" s="139"/>
      <c r="NVR5844" s="139"/>
      <c r="NVS5844" s="139"/>
      <c r="NVT5844" s="140"/>
      <c r="NVU5844" s="138"/>
      <c r="NVV5844" s="139"/>
      <c r="NVW5844" s="139"/>
      <c r="NVX5844" s="139"/>
      <c r="NVY5844" s="139"/>
      <c r="NVZ5844" s="139"/>
      <c r="NWA5844" s="139"/>
      <c r="NWB5844" s="140"/>
      <c r="NWC5844" s="138"/>
      <c r="NWD5844" s="139"/>
      <c r="NWE5844" s="139"/>
      <c r="NWF5844" s="139"/>
      <c r="NWG5844" s="139"/>
      <c r="NWH5844" s="139"/>
      <c r="NWI5844" s="139"/>
      <c r="NWJ5844" s="140"/>
      <c r="NWK5844" s="138"/>
      <c r="NWL5844" s="139"/>
      <c r="NWM5844" s="139"/>
      <c r="NWN5844" s="139"/>
      <c r="NWO5844" s="139"/>
      <c r="NWP5844" s="139"/>
      <c r="NWQ5844" s="139"/>
      <c r="NWR5844" s="140"/>
      <c r="NWS5844" s="138"/>
      <c r="NWT5844" s="139"/>
      <c r="NWU5844" s="139"/>
      <c r="NWV5844" s="139"/>
      <c r="NWW5844" s="139"/>
      <c r="NWX5844" s="139"/>
      <c r="NWY5844" s="139"/>
      <c r="NWZ5844" s="140"/>
      <c r="NXA5844" s="138"/>
      <c r="NXB5844" s="139"/>
      <c r="NXC5844" s="139"/>
      <c r="NXD5844" s="139"/>
      <c r="NXE5844" s="139"/>
      <c r="NXF5844" s="139"/>
      <c r="NXG5844" s="139"/>
      <c r="NXH5844" s="140"/>
      <c r="NXI5844" s="138"/>
      <c r="NXJ5844" s="139"/>
      <c r="NXK5844" s="139"/>
      <c r="NXL5844" s="139"/>
      <c r="NXM5844" s="139"/>
      <c r="NXN5844" s="139"/>
      <c r="NXO5844" s="139"/>
      <c r="NXP5844" s="140"/>
      <c r="NXQ5844" s="138"/>
      <c r="NXR5844" s="139"/>
      <c r="NXS5844" s="139"/>
      <c r="NXT5844" s="139"/>
      <c r="NXU5844" s="139"/>
      <c r="NXV5844" s="139"/>
      <c r="NXW5844" s="139"/>
      <c r="NXX5844" s="140"/>
      <c r="NXY5844" s="138"/>
      <c r="NXZ5844" s="139"/>
      <c r="NYA5844" s="139"/>
      <c r="NYB5844" s="139"/>
      <c r="NYC5844" s="139"/>
      <c r="NYD5844" s="139"/>
      <c r="NYE5844" s="139"/>
      <c r="NYF5844" s="140"/>
      <c r="NYG5844" s="138"/>
      <c r="NYH5844" s="139"/>
      <c r="NYI5844" s="139"/>
      <c r="NYJ5844" s="139"/>
      <c r="NYK5844" s="139"/>
      <c r="NYL5844" s="139"/>
      <c r="NYM5844" s="139"/>
      <c r="NYN5844" s="140"/>
      <c r="NYO5844" s="138"/>
      <c r="NYP5844" s="139"/>
      <c r="NYQ5844" s="139"/>
      <c r="NYR5844" s="139"/>
      <c r="NYS5844" s="139"/>
      <c r="NYT5844" s="139"/>
      <c r="NYU5844" s="139"/>
      <c r="NYV5844" s="140"/>
      <c r="NYW5844" s="138"/>
      <c r="NYX5844" s="139"/>
      <c r="NYY5844" s="139"/>
      <c r="NYZ5844" s="139"/>
      <c r="NZA5844" s="139"/>
      <c r="NZB5844" s="139"/>
      <c r="NZC5844" s="139"/>
      <c r="NZD5844" s="140"/>
      <c r="NZE5844" s="138"/>
      <c r="NZF5844" s="139"/>
      <c r="NZG5844" s="139"/>
      <c r="NZH5844" s="139"/>
      <c r="NZI5844" s="139"/>
      <c r="NZJ5844" s="139"/>
      <c r="NZK5844" s="139"/>
      <c r="NZL5844" s="140"/>
      <c r="NZM5844" s="138"/>
      <c r="NZN5844" s="139"/>
      <c r="NZO5844" s="139"/>
      <c r="NZP5844" s="139"/>
      <c r="NZQ5844" s="139"/>
      <c r="NZR5844" s="139"/>
      <c r="NZS5844" s="139"/>
      <c r="NZT5844" s="140"/>
      <c r="NZU5844" s="138"/>
      <c r="NZV5844" s="139"/>
      <c r="NZW5844" s="139"/>
      <c r="NZX5844" s="139"/>
      <c r="NZY5844" s="139"/>
      <c r="NZZ5844" s="139"/>
      <c r="OAA5844" s="139"/>
      <c r="OAB5844" s="140"/>
      <c r="OAC5844" s="138"/>
      <c r="OAD5844" s="139"/>
      <c r="OAE5844" s="139"/>
      <c r="OAF5844" s="139"/>
      <c r="OAG5844" s="139"/>
      <c r="OAH5844" s="139"/>
      <c r="OAI5844" s="139"/>
      <c r="OAJ5844" s="140"/>
      <c r="OAK5844" s="138"/>
      <c r="OAL5844" s="139"/>
      <c r="OAM5844" s="139"/>
      <c r="OAN5844" s="139"/>
      <c r="OAO5844" s="139"/>
      <c r="OAP5844" s="139"/>
      <c r="OAQ5844" s="139"/>
      <c r="OAR5844" s="140"/>
      <c r="OAS5844" s="138"/>
      <c r="OAT5844" s="139"/>
      <c r="OAU5844" s="139"/>
      <c r="OAV5844" s="139"/>
      <c r="OAW5844" s="139"/>
      <c r="OAX5844" s="139"/>
      <c r="OAY5844" s="139"/>
      <c r="OAZ5844" s="140"/>
      <c r="OBA5844" s="138"/>
      <c r="OBB5844" s="139"/>
      <c r="OBC5844" s="139"/>
      <c r="OBD5844" s="139"/>
      <c r="OBE5844" s="139"/>
      <c r="OBF5844" s="139"/>
      <c r="OBG5844" s="139"/>
      <c r="OBH5844" s="140"/>
      <c r="OBI5844" s="138"/>
      <c r="OBJ5844" s="139"/>
      <c r="OBK5844" s="139"/>
      <c r="OBL5844" s="139"/>
      <c r="OBM5844" s="139"/>
      <c r="OBN5844" s="139"/>
      <c r="OBO5844" s="139"/>
      <c r="OBP5844" s="140"/>
      <c r="OBQ5844" s="138"/>
      <c r="OBR5844" s="139"/>
      <c r="OBS5844" s="139"/>
      <c r="OBT5844" s="139"/>
      <c r="OBU5844" s="139"/>
      <c r="OBV5844" s="139"/>
      <c r="OBW5844" s="139"/>
      <c r="OBX5844" s="140"/>
      <c r="OBY5844" s="138"/>
      <c r="OBZ5844" s="139"/>
      <c r="OCA5844" s="139"/>
      <c r="OCB5844" s="139"/>
      <c r="OCC5844" s="139"/>
      <c r="OCD5844" s="139"/>
      <c r="OCE5844" s="139"/>
      <c r="OCF5844" s="140"/>
      <c r="OCG5844" s="138"/>
      <c r="OCH5844" s="139"/>
      <c r="OCI5844" s="139"/>
      <c r="OCJ5844" s="139"/>
      <c r="OCK5844" s="139"/>
      <c r="OCL5844" s="139"/>
      <c r="OCM5844" s="139"/>
      <c r="OCN5844" s="140"/>
      <c r="OCO5844" s="138"/>
      <c r="OCP5844" s="139"/>
      <c r="OCQ5844" s="139"/>
      <c r="OCR5844" s="139"/>
      <c r="OCS5844" s="139"/>
      <c r="OCT5844" s="139"/>
      <c r="OCU5844" s="139"/>
      <c r="OCV5844" s="140"/>
      <c r="OCW5844" s="138"/>
      <c r="OCX5844" s="139"/>
      <c r="OCY5844" s="139"/>
      <c r="OCZ5844" s="139"/>
      <c r="ODA5844" s="139"/>
      <c r="ODB5844" s="139"/>
      <c r="ODC5844" s="139"/>
      <c r="ODD5844" s="140"/>
      <c r="ODE5844" s="138"/>
      <c r="ODF5844" s="139"/>
      <c r="ODG5844" s="139"/>
      <c r="ODH5844" s="139"/>
      <c r="ODI5844" s="139"/>
      <c r="ODJ5844" s="139"/>
      <c r="ODK5844" s="139"/>
      <c r="ODL5844" s="140"/>
      <c r="ODM5844" s="138"/>
      <c r="ODN5844" s="139"/>
      <c r="ODO5844" s="139"/>
      <c r="ODP5844" s="139"/>
      <c r="ODQ5844" s="139"/>
      <c r="ODR5844" s="139"/>
      <c r="ODS5844" s="139"/>
      <c r="ODT5844" s="140"/>
      <c r="ODU5844" s="138"/>
      <c r="ODV5844" s="139"/>
      <c r="ODW5844" s="139"/>
      <c r="ODX5844" s="139"/>
      <c r="ODY5844" s="139"/>
      <c r="ODZ5844" s="139"/>
      <c r="OEA5844" s="139"/>
      <c r="OEB5844" s="140"/>
      <c r="OEC5844" s="138"/>
      <c r="OED5844" s="139"/>
      <c r="OEE5844" s="139"/>
      <c r="OEF5844" s="139"/>
      <c r="OEG5844" s="139"/>
      <c r="OEH5844" s="139"/>
      <c r="OEI5844" s="139"/>
      <c r="OEJ5844" s="140"/>
      <c r="OEK5844" s="138"/>
      <c r="OEL5844" s="139"/>
      <c r="OEM5844" s="139"/>
      <c r="OEN5844" s="139"/>
      <c r="OEO5844" s="139"/>
      <c r="OEP5844" s="139"/>
      <c r="OEQ5844" s="139"/>
      <c r="OER5844" s="140"/>
      <c r="OES5844" s="138"/>
      <c r="OET5844" s="139"/>
      <c r="OEU5844" s="139"/>
      <c r="OEV5844" s="139"/>
      <c r="OEW5844" s="139"/>
      <c r="OEX5844" s="139"/>
      <c r="OEY5844" s="139"/>
      <c r="OEZ5844" s="140"/>
      <c r="OFA5844" s="138"/>
      <c r="OFB5844" s="139"/>
      <c r="OFC5844" s="139"/>
      <c r="OFD5844" s="139"/>
      <c r="OFE5844" s="139"/>
      <c r="OFF5844" s="139"/>
      <c r="OFG5844" s="139"/>
      <c r="OFH5844" s="140"/>
      <c r="OFI5844" s="138"/>
      <c r="OFJ5844" s="139"/>
      <c r="OFK5844" s="139"/>
      <c r="OFL5844" s="139"/>
      <c r="OFM5844" s="139"/>
      <c r="OFN5844" s="139"/>
      <c r="OFO5844" s="139"/>
      <c r="OFP5844" s="140"/>
      <c r="OFQ5844" s="138"/>
      <c r="OFR5844" s="139"/>
      <c r="OFS5844" s="139"/>
      <c r="OFT5844" s="139"/>
      <c r="OFU5844" s="139"/>
      <c r="OFV5844" s="139"/>
      <c r="OFW5844" s="139"/>
      <c r="OFX5844" s="140"/>
      <c r="OFY5844" s="138"/>
      <c r="OFZ5844" s="139"/>
      <c r="OGA5844" s="139"/>
      <c r="OGB5844" s="139"/>
      <c r="OGC5844" s="139"/>
      <c r="OGD5844" s="139"/>
      <c r="OGE5844" s="139"/>
      <c r="OGF5844" s="140"/>
      <c r="OGG5844" s="138"/>
      <c r="OGH5844" s="139"/>
      <c r="OGI5844" s="139"/>
      <c r="OGJ5844" s="139"/>
      <c r="OGK5844" s="139"/>
      <c r="OGL5844" s="139"/>
      <c r="OGM5844" s="139"/>
      <c r="OGN5844" s="140"/>
      <c r="OGO5844" s="138"/>
      <c r="OGP5844" s="139"/>
      <c r="OGQ5844" s="139"/>
      <c r="OGR5844" s="139"/>
      <c r="OGS5844" s="139"/>
      <c r="OGT5844" s="139"/>
      <c r="OGU5844" s="139"/>
      <c r="OGV5844" s="140"/>
      <c r="OGW5844" s="138"/>
      <c r="OGX5844" s="139"/>
      <c r="OGY5844" s="139"/>
      <c r="OGZ5844" s="139"/>
      <c r="OHA5844" s="139"/>
      <c r="OHB5844" s="139"/>
      <c r="OHC5844" s="139"/>
      <c r="OHD5844" s="140"/>
      <c r="OHE5844" s="138"/>
      <c r="OHF5844" s="139"/>
      <c r="OHG5844" s="139"/>
      <c r="OHH5844" s="139"/>
      <c r="OHI5844" s="139"/>
      <c r="OHJ5844" s="139"/>
      <c r="OHK5844" s="139"/>
      <c r="OHL5844" s="140"/>
      <c r="OHM5844" s="138"/>
      <c r="OHN5844" s="139"/>
      <c r="OHO5844" s="139"/>
      <c r="OHP5844" s="139"/>
      <c r="OHQ5844" s="139"/>
      <c r="OHR5844" s="139"/>
      <c r="OHS5844" s="139"/>
      <c r="OHT5844" s="140"/>
      <c r="OHU5844" s="138"/>
      <c r="OHV5844" s="139"/>
      <c r="OHW5844" s="139"/>
      <c r="OHX5844" s="139"/>
      <c r="OHY5844" s="139"/>
      <c r="OHZ5844" s="139"/>
      <c r="OIA5844" s="139"/>
      <c r="OIB5844" s="140"/>
      <c r="OIC5844" s="138"/>
      <c r="OID5844" s="139"/>
      <c r="OIE5844" s="139"/>
      <c r="OIF5844" s="139"/>
      <c r="OIG5844" s="139"/>
      <c r="OIH5844" s="139"/>
      <c r="OII5844" s="139"/>
      <c r="OIJ5844" s="140"/>
      <c r="OIK5844" s="138"/>
      <c r="OIL5844" s="139"/>
      <c r="OIM5844" s="139"/>
      <c r="OIN5844" s="139"/>
      <c r="OIO5844" s="139"/>
      <c r="OIP5844" s="139"/>
      <c r="OIQ5844" s="139"/>
      <c r="OIR5844" s="140"/>
      <c r="OIS5844" s="138"/>
      <c r="OIT5844" s="139"/>
      <c r="OIU5844" s="139"/>
      <c r="OIV5844" s="139"/>
      <c r="OIW5844" s="139"/>
      <c r="OIX5844" s="139"/>
      <c r="OIY5844" s="139"/>
      <c r="OIZ5844" s="140"/>
      <c r="OJA5844" s="138"/>
      <c r="OJB5844" s="139"/>
      <c r="OJC5844" s="139"/>
      <c r="OJD5844" s="139"/>
      <c r="OJE5844" s="139"/>
      <c r="OJF5844" s="139"/>
      <c r="OJG5844" s="139"/>
      <c r="OJH5844" s="140"/>
      <c r="OJI5844" s="138"/>
      <c r="OJJ5844" s="139"/>
      <c r="OJK5844" s="139"/>
      <c r="OJL5844" s="139"/>
      <c r="OJM5844" s="139"/>
      <c r="OJN5844" s="139"/>
      <c r="OJO5844" s="139"/>
      <c r="OJP5844" s="140"/>
      <c r="OJQ5844" s="138"/>
      <c r="OJR5844" s="139"/>
      <c r="OJS5844" s="139"/>
      <c r="OJT5844" s="139"/>
      <c r="OJU5844" s="139"/>
      <c r="OJV5844" s="139"/>
      <c r="OJW5844" s="139"/>
      <c r="OJX5844" s="140"/>
      <c r="OJY5844" s="138"/>
      <c r="OJZ5844" s="139"/>
      <c r="OKA5844" s="139"/>
      <c r="OKB5844" s="139"/>
      <c r="OKC5844" s="139"/>
      <c r="OKD5844" s="139"/>
      <c r="OKE5844" s="139"/>
      <c r="OKF5844" s="140"/>
      <c r="OKG5844" s="138"/>
      <c r="OKH5844" s="139"/>
      <c r="OKI5844" s="139"/>
      <c r="OKJ5844" s="139"/>
      <c r="OKK5844" s="139"/>
      <c r="OKL5844" s="139"/>
      <c r="OKM5844" s="139"/>
      <c r="OKN5844" s="140"/>
      <c r="OKO5844" s="138"/>
      <c r="OKP5844" s="139"/>
      <c r="OKQ5844" s="139"/>
      <c r="OKR5844" s="139"/>
      <c r="OKS5844" s="139"/>
      <c r="OKT5844" s="139"/>
      <c r="OKU5844" s="139"/>
      <c r="OKV5844" s="140"/>
      <c r="OKW5844" s="138"/>
      <c r="OKX5844" s="139"/>
      <c r="OKY5844" s="139"/>
      <c r="OKZ5844" s="139"/>
      <c r="OLA5844" s="139"/>
      <c r="OLB5844" s="139"/>
      <c r="OLC5844" s="139"/>
      <c r="OLD5844" s="140"/>
      <c r="OLE5844" s="138"/>
      <c r="OLF5844" s="139"/>
      <c r="OLG5844" s="139"/>
      <c r="OLH5844" s="139"/>
      <c r="OLI5844" s="139"/>
      <c r="OLJ5844" s="139"/>
      <c r="OLK5844" s="139"/>
      <c r="OLL5844" s="140"/>
      <c r="OLM5844" s="138"/>
      <c r="OLN5844" s="139"/>
      <c r="OLO5844" s="139"/>
      <c r="OLP5844" s="139"/>
      <c r="OLQ5844" s="139"/>
      <c r="OLR5844" s="139"/>
      <c r="OLS5844" s="139"/>
      <c r="OLT5844" s="140"/>
      <c r="OLU5844" s="138"/>
      <c r="OLV5844" s="139"/>
      <c r="OLW5844" s="139"/>
      <c r="OLX5844" s="139"/>
      <c r="OLY5844" s="139"/>
      <c r="OLZ5844" s="139"/>
      <c r="OMA5844" s="139"/>
      <c r="OMB5844" s="140"/>
      <c r="OMC5844" s="138"/>
      <c r="OMD5844" s="139"/>
      <c r="OME5844" s="139"/>
      <c r="OMF5844" s="139"/>
      <c r="OMG5844" s="139"/>
      <c r="OMH5844" s="139"/>
      <c r="OMI5844" s="139"/>
      <c r="OMJ5844" s="140"/>
      <c r="OMK5844" s="138"/>
      <c r="OML5844" s="139"/>
      <c r="OMM5844" s="139"/>
      <c r="OMN5844" s="139"/>
      <c r="OMO5844" s="139"/>
      <c r="OMP5844" s="139"/>
      <c r="OMQ5844" s="139"/>
      <c r="OMR5844" s="140"/>
      <c r="OMS5844" s="138"/>
      <c r="OMT5844" s="139"/>
      <c r="OMU5844" s="139"/>
      <c r="OMV5844" s="139"/>
      <c r="OMW5844" s="139"/>
      <c r="OMX5844" s="139"/>
      <c r="OMY5844" s="139"/>
      <c r="OMZ5844" s="140"/>
      <c r="ONA5844" s="138"/>
      <c r="ONB5844" s="139"/>
      <c r="ONC5844" s="139"/>
      <c r="OND5844" s="139"/>
      <c r="ONE5844" s="139"/>
      <c r="ONF5844" s="139"/>
      <c r="ONG5844" s="139"/>
      <c r="ONH5844" s="140"/>
      <c r="ONI5844" s="138"/>
      <c r="ONJ5844" s="139"/>
      <c r="ONK5844" s="139"/>
      <c r="ONL5844" s="139"/>
      <c r="ONM5844" s="139"/>
      <c r="ONN5844" s="139"/>
      <c r="ONO5844" s="139"/>
      <c r="ONP5844" s="140"/>
      <c r="ONQ5844" s="138"/>
      <c r="ONR5844" s="139"/>
      <c r="ONS5844" s="139"/>
      <c r="ONT5844" s="139"/>
      <c r="ONU5844" s="139"/>
      <c r="ONV5844" s="139"/>
      <c r="ONW5844" s="139"/>
      <c r="ONX5844" s="140"/>
      <c r="ONY5844" s="138"/>
      <c r="ONZ5844" s="139"/>
      <c r="OOA5844" s="139"/>
      <c r="OOB5844" s="139"/>
      <c r="OOC5844" s="139"/>
      <c r="OOD5844" s="139"/>
      <c r="OOE5844" s="139"/>
      <c r="OOF5844" s="140"/>
      <c r="OOG5844" s="138"/>
      <c r="OOH5844" s="139"/>
      <c r="OOI5844" s="139"/>
      <c r="OOJ5844" s="139"/>
      <c r="OOK5844" s="139"/>
      <c r="OOL5844" s="139"/>
      <c r="OOM5844" s="139"/>
      <c r="OON5844" s="140"/>
      <c r="OOO5844" s="138"/>
      <c r="OOP5844" s="139"/>
      <c r="OOQ5844" s="139"/>
      <c r="OOR5844" s="139"/>
      <c r="OOS5844" s="139"/>
      <c r="OOT5844" s="139"/>
      <c r="OOU5844" s="139"/>
      <c r="OOV5844" s="140"/>
      <c r="OOW5844" s="138"/>
      <c r="OOX5844" s="139"/>
      <c r="OOY5844" s="139"/>
      <c r="OOZ5844" s="139"/>
      <c r="OPA5844" s="139"/>
      <c r="OPB5844" s="139"/>
      <c r="OPC5844" s="139"/>
      <c r="OPD5844" s="140"/>
      <c r="OPE5844" s="138"/>
      <c r="OPF5844" s="139"/>
      <c r="OPG5844" s="139"/>
      <c r="OPH5844" s="139"/>
      <c r="OPI5844" s="139"/>
      <c r="OPJ5844" s="139"/>
      <c r="OPK5844" s="139"/>
      <c r="OPL5844" s="140"/>
      <c r="OPM5844" s="138"/>
      <c r="OPN5844" s="139"/>
      <c r="OPO5844" s="139"/>
      <c r="OPP5844" s="139"/>
      <c r="OPQ5844" s="139"/>
      <c r="OPR5844" s="139"/>
      <c r="OPS5844" s="139"/>
      <c r="OPT5844" s="140"/>
      <c r="OPU5844" s="138"/>
      <c r="OPV5844" s="139"/>
      <c r="OPW5844" s="139"/>
      <c r="OPX5844" s="139"/>
      <c r="OPY5844" s="139"/>
      <c r="OPZ5844" s="139"/>
      <c r="OQA5844" s="139"/>
      <c r="OQB5844" s="140"/>
      <c r="OQC5844" s="138"/>
      <c r="OQD5844" s="139"/>
      <c r="OQE5844" s="139"/>
      <c r="OQF5844" s="139"/>
      <c r="OQG5844" s="139"/>
      <c r="OQH5844" s="139"/>
      <c r="OQI5844" s="139"/>
      <c r="OQJ5844" s="140"/>
      <c r="OQK5844" s="138"/>
      <c r="OQL5844" s="139"/>
      <c r="OQM5844" s="139"/>
      <c r="OQN5844" s="139"/>
      <c r="OQO5844" s="139"/>
      <c r="OQP5844" s="139"/>
      <c r="OQQ5844" s="139"/>
      <c r="OQR5844" s="140"/>
      <c r="OQS5844" s="138"/>
      <c r="OQT5844" s="139"/>
      <c r="OQU5844" s="139"/>
      <c r="OQV5844" s="139"/>
      <c r="OQW5844" s="139"/>
      <c r="OQX5844" s="139"/>
      <c r="OQY5844" s="139"/>
      <c r="OQZ5844" s="140"/>
      <c r="ORA5844" s="138"/>
      <c r="ORB5844" s="139"/>
      <c r="ORC5844" s="139"/>
      <c r="ORD5844" s="139"/>
      <c r="ORE5844" s="139"/>
      <c r="ORF5844" s="139"/>
      <c r="ORG5844" s="139"/>
      <c r="ORH5844" s="140"/>
      <c r="ORI5844" s="138"/>
      <c r="ORJ5844" s="139"/>
      <c r="ORK5844" s="139"/>
      <c r="ORL5844" s="139"/>
      <c r="ORM5844" s="139"/>
      <c r="ORN5844" s="139"/>
      <c r="ORO5844" s="139"/>
      <c r="ORP5844" s="140"/>
      <c r="ORQ5844" s="138"/>
      <c r="ORR5844" s="139"/>
      <c r="ORS5844" s="139"/>
      <c r="ORT5844" s="139"/>
      <c r="ORU5844" s="139"/>
      <c r="ORV5844" s="139"/>
      <c r="ORW5844" s="139"/>
      <c r="ORX5844" s="140"/>
      <c r="ORY5844" s="138"/>
      <c r="ORZ5844" s="139"/>
      <c r="OSA5844" s="139"/>
      <c r="OSB5844" s="139"/>
      <c r="OSC5844" s="139"/>
      <c r="OSD5844" s="139"/>
      <c r="OSE5844" s="139"/>
      <c r="OSF5844" s="140"/>
      <c r="OSG5844" s="138"/>
      <c r="OSH5844" s="139"/>
      <c r="OSI5844" s="139"/>
      <c r="OSJ5844" s="139"/>
      <c r="OSK5844" s="139"/>
      <c r="OSL5844" s="139"/>
      <c r="OSM5844" s="139"/>
      <c r="OSN5844" s="140"/>
      <c r="OSO5844" s="138"/>
      <c r="OSP5844" s="139"/>
      <c r="OSQ5844" s="139"/>
      <c r="OSR5844" s="139"/>
      <c r="OSS5844" s="139"/>
      <c r="OST5844" s="139"/>
      <c r="OSU5844" s="139"/>
      <c r="OSV5844" s="140"/>
      <c r="OSW5844" s="138"/>
      <c r="OSX5844" s="139"/>
      <c r="OSY5844" s="139"/>
      <c r="OSZ5844" s="139"/>
      <c r="OTA5844" s="139"/>
      <c r="OTB5844" s="139"/>
      <c r="OTC5844" s="139"/>
      <c r="OTD5844" s="140"/>
      <c r="OTE5844" s="138"/>
      <c r="OTF5844" s="139"/>
      <c r="OTG5844" s="139"/>
      <c r="OTH5844" s="139"/>
      <c r="OTI5844" s="139"/>
      <c r="OTJ5844" s="139"/>
      <c r="OTK5844" s="139"/>
      <c r="OTL5844" s="140"/>
      <c r="OTM5844" s="138"/>
      <c r="OTN5844" s="139"/>
      <c r="OTO5844" s="139"/>
      <c r="OTP5844" s="139"/>
      <c r="OTQ5844" s="139"/>
      <c r="OTR5844" s="139"/>
      <c r="OTS5844" s="139"/>
      <c r="OTT5844" s="140"/>
      <c r="OTU5844" s="138"/>
      <c r="OTV5844" s="139"/>
      <c r="OTW5844" s="139"/>
      <c r="OTX5844" s="139"/>
      <c r="OTY5844" s="139"/>
      <c r="OTZ5844" s="139"/>
      <c r="OUA5844" s="139"/>
      <c r="OUB5844" s="140"/>
      <c r="OUC5844" s="138"/>
      <c r="OUD5844" s="139"/>
      <c r="OUE5844" s="139"/>
      <c r="OUF5844" s="139"/>
      <c r="OUG5844" s="139"/>
      <c r="OUH5844" s="139"/>
      <c r="OUI5844" s="139"/>
      <c r="OUJ5844" s="140"/>
      <c r="OUK5844" s="138"/>
      <c r="OUL5844" s="139"/>
      <c r="OUM5844" s="139"/>
      <c r="OUN5844" s="139"/>
      <c r="OUO5844" s="139"/>
      <c r="OUP5844" s="139"/>
      <c r="OUQ5844" s="139"/>
      <c r="OUR5844" s="140"/>
      <c r="OUS5844" s="138"/>
      <c r="OUT5844" s="139"/>
      <c r="OUU5844" s="139"/>
      <c r="OUV5844" s="139"/>
      <c r="OUW5844" s="139"/>
      <c r="OUX5844" s="139"/>
      <c r="OUY5844" s="139"/>
      <c r="OUZ5844" s="140"/>
      <c r="OVA5844" s="138"/>
      <c r="OVB5844" s="139"/>
      <c r="OVC5844" s="139"/>
      <c r="OVD5844" s="139"/>
      <c r="OVE5844" s="139"/>
      <c r="OVF5844" s="139"/>
      <c r="OVG5844" s="139"/>
      <c r="OVH5844" s="140"/>
      <c r="OVI5844" s="138"/>
      <c r="OVJ5844" s="139"/>
      <c r="OVK5844" s="139"/>
      <c r="OVL5844" s="139"/>
      <c r="OVM5844" s="139"/>
      <c r="OVN5844" s="139"/>
      <c r="OVO5844" s="139"/>
      <c r="OVP5844" s="140"/>
      <c r="OVQ5844" s="138"/>
      <c r="OVR5844" s="139"/>
      <c r="OVS5844" s="139"/>
      <c r="OVT5844" s="139"/>
      <c r="OVU5844" s="139"/>
      <c r="OVV5844" s="139"/>
      <c r="OVW5844" s="139"/>
      <c r="OVX5844" s="140"/>
      <c r="OVY5844" s="138"/>
      <c r="OVZ5844" s="139"/>
      <c r="OWA5844" s="139"/>
      <c r="OWB5844" s="139"/>
      <c r="OWC5844" s="139"/>
      <c r="OWD5844" s="139"/>
      <c r="OWE5844" s="139"/>
      <c r="OWF5844" s="140"/>
      <c r="OWG5844" s="138"/>
      <c r="OWH5844" s="139"/>
      <c r="OWI5844" s="139"/>
      <c r="OWJ5844" s="139"/>
      <c r="OWK5844" s="139"/>
      <c r="OWL5844" s="139"/>
      <c r="OWM5844" s="139"/>
      <c r="OWN5844" s="140"/>
      <c r="OWO5844" s="138"/>
      <c r="OWP5844" s="139"/>
      <c r="OWQ5844" s="139"/>
      <c r="OWR5844" s="139"/>
      <c r="OWS5844" s="139"/>
      <c r="OWT5844" s="139"/>
      <c r="OWU5844" s="139"/>
      <c r="OWV5844" s="140"/>
      <c r="OWW5844" s="138"/>
      <c r="OWX5844" s="139"/>
      <c r="OWY5844" s="139"/>
      <c r="OWZ5844" s="139"/>
      <c r="OXA5844" s="139"/>
      <c r="OXB5844" s="139"/>
      <c r="OXC5844" s="139"/>
      <c r="OXD5844" s="140"/>
      <c r="OXE5844" s="138"/>
      <c r="OXF5844" s="139"/>
      <c r="OXG5844" s="139"/>
      <c r="OXH5844" s="139"/>
      <c r="OXI5844" s="139"/>
      <c r="OXJ5844" s="139"/>
      <c r="OXK5844" s="139"/>
      <c r="OXL5844" s="140"/>
      <c r="OXM5844" s="138"/>
      <c r="OXN5844" s="139"/>
      <c r="OXO5844" s="139"/>
      <c r="OXP5844" s="139"/>
      <c r="OXQ5844" s="139"/>
      <c r="OXR5844" s="139"/>
      <c r="OXS5844" s="139"/>
      <c r="OXT5844" s="140"/>
      <c r="OXU5844" s="138"/>
      <c r="OXV5844" s="139"/>
      <c r="OXW5844" s="139"/>
      <c r="OXX5844" s="139"/>
      <c r="OXY5844" s="139"/>
      <c r="OXZ5844" s="139"/>
      <c r="OYA5844" s="139"/>
      <c r="OYB5844" s="140"/>
      <c r="OYC5844" s="138"/>
      <c r="OYD5844" s="139"/>
      <c r="OYE5844" s="139"/>
      <c r="OYF5844" s="139"/>
      <c r="OYG5844" s="139"/>
      <c r="OYH5844" s="139"/>
      <c r="OYI5844" s="139"/>
      <c r="OYJ5844" s="140"/>
      <c r="OYK5844" s="138"/>
      <c r="OYL5844" s="139"/>
      <c r="OYM5844" s="139"/>
      <c r="OYN5844" s="139"/>
      <c r="OYO5844" s="139"/>
      <c r="OYP5844" s="139"/>
      <c r="OYQ5844" s="139"/>
      <c r="OYR5844" s="140"/>
      <c r="OYS5844" s="138"/>
      <c r="OYT5844" s="139"/>
      <c r="OYU5844" s="139"/>
      <c r="OYV5844" s="139"/>
      <c r="OYW5844" s="139"/>
      <c r="OYX5844" s="139"/>
      <c r="OYY5844" s="139"/>
      <c r="OYZ5844" s="140"/>
      <c r="OZA5844" s="138"/>
      <c r="OZB5844" s="139"/>
      <c r="OZC5844" s="139"/>
      <c r="OZD5844" s="139"/>
      <c r="OZE5844" s="139"/>
      <c r="OZF5844" s="139"/>
      <c r="OZG5844" s="139"/>
      <c r="OZH5844" s="140"/>
      <c r="OZI5844" s="138"/>
      <c r="OZJ5844" s="139"/>
      <c r="OZK5844" s="139"/>
      <c r="OZL5844" s="139"/>
      <c r="OZM5844" s="139"/>
      <c r="OZN5844" s="139"/>
      <c r="OZO5844" s="139"/>
      <c r="OZP5844" s="140"/>
      <c r="OZQ5844" s="138"/>
      <c r="OZR5844" s="139"/>
      <c r="OZS5844" s="139"/>
      <c r="OZT5844" s="139"/>
      <c r="OZU5844" s="139"/>
      <c r="OZV5844" s="139"/>
      <c r="OZW5844" s="139"/>
      <c r="OZX5844" s="140"/>
      <c r="OZY5844" s="138"/>
      <c r="OZZ5844" s="139"/>
      <c r="PAA5844" s="139"/>
      <c r="PAB5844" s="139"/>
      <c r="PAC5844" s="139"/>
      <c r="PAD5844" s="139"/>
      <c r="PAE5844" s="139"/>
      <c r="PAF5844" s="140"/>
      <c r="PAG5844" s="138"/>
      <c r="PAH5844" s="139"/>
      <c r="PAI5844" s="139"/>
      <c r="PAJ5844" s="139"/>
      <c r="PAK5844" s="139"/>
      <c r="PAL5844" s="139"/>
      <c r="PAM5844" s="139"/>
      <c r="PAN5844" s="140"/>
      <c r="PAO5844" s="138"/>
      <c r="PAP5844" s="139"/>
      <c r="PAQ5844" s="139"/>
      <c r="PAR5844" s="139"/>
      <c r="PAS5844" s="139"/>
      <c r="PAT5844" s="139"/>
      <c r="PAU5844" s="139"/>
      <c r="PAV5844" s="140"/>
      <c r="PAW5844" s="138"/>
      <c r="PAX5844" s="139"/>
      <c r="PAY5844" s="139"/>
      <c r="PAZ5844" s="139"/>
      <c r="PBA5844" s="139"/>
      <c r="PBB5844" s="139"/>
      <c r="PBC5844" s="139"/>
      <c r="PBD5844" s="140"/>
      <c r="PBE5844" s="138"/>
      <c r="PBF5844" s="139"/>
      <c r="PBG5844" s="139"/>
      <c r="PBH5844" s="139"/>
      <c r="PBI5844" s="139"/>
      <c r="PBJ5844" s="139"/>
      <c r="PBK5844" s="139"/>
      <c r="PBL5844" s="140"/>
      <c r="PBM5844" s="138"/>
      <c r="PBN5844" s="139"/>
      <c r="PBO5844" s="139"/>
      <c r="PBP5844" s="139"/>
      <c r="PBQ5844" s="139"/>
      <c r="PBR5844" s="139"/>
      <c r="PBS5844" s="139"/>
      <c r="PBT5844" s="140"/>
      <c r="PBU5844" s="138"/>
      <c r="PBV5844" s="139"/>
      <c r="PBW5844" s="139"/>
      <c r="PBX5844" s="139"/>
      <c r="PBY5844" s="139"/>
      <c r="PBZ5844" s="139"/>
      <c r="PCA5844" s="139"/>
      <c r="PCB5844" s="140"/>
      <c r="PCC5844" s="138"/>
      <c r="PCD5844" s="139"/>
      <c r="PCE5844" s="139"/>
      <c r="PCF5844" s="139"/>
      <c r="PCG5844" s="139"/>
      <c r="PCH5844" s="139"/>
      <c r="PCI5844" s="139"/>
      <c r="PCJ5844" s="140"/>
      <c r="PCK5844" s="138"/>
      <c r="PCL5844" s="139"/>
      <c r="PCM5844" s="139"/>
      <c r="PCN5844" s="139"/>
      <c r="PCO5844" s="139"/>
      <c r="PCP5844" s="139"/>
      <c r="PCQ5844" s="139"/>
      <c r="PCR5844" s="140"/>
      <c r="PCS5844" s="138"/>
      <c r="PCT5844" s="139"/>
      <c r="PCU5844" s="139"/>
      <c r="PCV5844" s="139"/>
      <c r="PCW5844" s="139"/>
      <c r="PCX5844" s="139"/>
      <c r="PCY5844" s="139"/>
      <c r="PCZ5844" s="140"/>
      <c r="PDA5844" s="138"/>
      <c r="PDB5844" s="139"/>
      <c r="PDC5844" s="139"/>
      <c r="PDD5844" s="139"/>
      <c r="PDE5844" s="139"/>
      <c r="PDF5844" s="139"/>
      <c r="PDG5844" s="139"/>
      <c r="PDH5844" s="140"/>
      <c r="PDI5844" s="138"/>
      <c r="PDJ5844" s="139"/>
      <c r="PDK5844" s="139"/>
      <c r="PDL5844" s="139"/>
      <c r="PDM5844" s="139"/>
      <c r="PDN5844" s="139"/>
      <c r="PDO5844" s="139"/>
      <c r="PDP5844" s="140"/>
      <c r="PDQ5844" s="138"/>
      <c r="PDR5844" s="139"/>
      <c r="PDS5844" s="139"/>
      <c r="PDT5844" s="139"/>
      <c r="PDU5844" s="139"/>
      <c r="PDV5844" s="139"/>
      <c r="PDW5844" s="139"/>
      <c r="PDX5844" s="140"/>
      <c r="PDY5844" s="138"/>
      <c r="PDZ5844" s="139"/>
      <c r="PEA5844" s="139"/>
      <c r="PEB5844" s="139"/>
      <c r="PEC5844" s="139"/>
      <c r="PED5844" s="139"/>
      <c r="PEE5844" s="139"/>
      <c r="PEF5844" s="140"/>
      <c r="PEG5844" s="138"/>
      <c r="PEH5844" s="139"/>
      <c r="PEI5844" s="139"/>
      <c r="PEJ5844" s="139"/>
      <c r="PEK5844" s="139"/>
      <c r="PEL5844" s="139"/>
      <c r="PEM5844" s="139"/>
      <c r="PEN5844" s="140"/>
      <c r="PEO5844" s="138"/>
      <c r="PEP5844" s="139"/>
      <c r="PEQ5844" s="139"/>
      <c r="PER5844" s="139"/>
      <c r="PES5844" s="139"/>
      <c r="PET5844" s="139"/>
      <c r="PEU5844" s="139"/>
      <c r="PEV5844" s="140"/>
      <c r="PEW5844" s="138"/>
      <c r="PEX5844" s="139"/>
      <c r="PEY5844" s="139"/>
      <c r="PEZ5844" s="139"/>
      <c r="PFA5844" s="139"/>
      <c r="PFB5844" s="139"/>
      <c r="PFC5844" s="139"/>
      <c r="PFD5844" s="140"/>
      <c r="PFE5844" s="138"/>
      <c r="PFF5844" s="139"/>
      <c r="PFG5844" s="139"/>
      <c r="PFH5844" s="139"/>
      <c r="PFI5844" s="139"/>
      <c r="PFJ5844" s="139"/>
      <c r="PFK5844" s="139"/>
      <c r="PFL5844" s="140"/>
      <c r="PFM5844" s="138"/>
      <c r="PFN5844" s="139"/>
      <c r="PFO5844" s="139"/>
      <c r="PFP5844" s="139"/>
      <c r="PFQ5844" s="139"/>
      <c r="PFR5844" s="139"/>
      <c r="PFS5844" s="139"/>
      <c r="PFT5844" s="140"/>
      <c r="PFU5844" s="138"/>
      <c r="PFV5844" s="139"/>
      <c r="PFW5844" s="139"/>
      <c r="PFX5844" s="139"/>
      <c r="PFY5844" s="139"/>
      <c r="PFZ5844" s="139"/>
      <c r="PGA5844" s="139"/>
      <c r="PGB5844" s="140"/>
      <c r="PGC5844" s="138"/>
      <c r="PGD5844" s="139"/>
      <c r="PGE5844" s="139"/>
      <c r="PGF5844" s="139"/>
      <c r="PGG5844" s="139"/>
      <c r="PGH5844" s="139"/>
      <c r="PGI5844" s="139"/>
      <c r="PGJ5844" s="140"/>
      <c r="PGK5844" s="138"/>
      <c r="PGL5844" s="139"/>
      <c r="PGM5844" s="139"/>
      <c r="PGN5844" s="139"/>
      <c r="PGO5844" s="139"/>
      <c r="PGP5844" s="139"/>
      <c r="PGQ5844" s="139"/>
      <c r="PGR5844" s="140"/>
      <c r="PGS5844" s="138"/>
      <c r="PGT5844" s="139"/>
      <c r="PGU5844" s="139"/>
      <c r="PGV5844" s="139"/>
      <c r="PGW5844" s="139"/>
      <c r="PGX5844" s="139"/>
      <c r="PGY5844" s="139"/>
      <c r="PGZ5844" s="140"/>
      <c r="PHA5844" s="138"/>
      <c r="PHB5844" s="139"/>
      <c r="PHC5844" s="139"/>
      <c r="PHD5844" s="139"/>
      <c r="PHE5844" s="139"/>
      <c r="PHF5844" s="139"/>
      <c r="PHG5844" s="139"/>
      <c r="PHH5844" s="140"/>
      <c r="PHI5844" s="138"/>
      <c r="PHJ5844" s="139"/>
      <c r="PHK5844" s="139"/>
      <c r="PHL5844" s="139"/>
      <c r="PHM5844" s="139"/>
      <c r="PHN5844" s="139"/>
      <c r="PHO5844" s="139"/>
      <c r="PHP5844" s="140"/>
      <c r="PHQ5844" s="138"/>
      <c r="PHR5844" s="139"/>
      <c r="PHS5844" s="139"/>
      <c r="PHT5844" s="139"/>
      <c r="PHU5844" s="139"/>
      <c r="PHV5844" s="139"/>
      <c r="PHW5844" s="139"/>
      <c r="PHX5844" s="140"/>
      <c r="PHY5844" s="138"/>
      <c r="PHZ5844" s="139"/>
      <c r="PIA5844" s="139"/>
      <c r="PIB5844" s="139"/>
      <c r="PIC5844" s="139"/>
      <c r="PID5844" s="139"/>
      <c r="PIE5844" s="139"/>
      <c r="PIF5844" s="140"/>
      <c r="PIG5844" s="138"/>
      <c r="PIH5844" s="139"/>
      <c r="PII5844" s="139"/>
      <c r="PIJ5844" s="139"/>
      <c r="PIK5844" s="139"/>
      <c r="PIL5844" s="139"/>
      <c r="PIM5844" s="139"/>
      <c r="PIN5844" s="140"/>
      <c r="PIO5844" s="138"/>
      <c r="PIP5844" s="139"/>
      <c r="PIQ5844" s="139"/>
      <c r="PIR5844" s="139"/>
      <c r="PIS5844" s="139"/>
      <c r="PIT5844" s="139"/>
      <c r="PIU5844" s="139"/>
      <c r="PIV5844" s="140"/>
      <c r="PIW5844" s="138"/>
      <c r="PIX5844" s="139"/>
      <c r="PIY5844" s="139"/>
      <c r="PIZ5844" s="139"/>
      <c r="PJA5844" s="139"/>
      <c r="PJB5844" s="139"/>
      <c r="PJC5844" s="139"/>
      <c r="PJD5844" s="140"/>
      <c r="PJE5844" s="138"/>
      <c r="PJF5844" s="139"/>
      <c r="PJG5844" s="139"/>
      <c r="PJH5844" s="139"/>
      <c r="PJI5844" s="139"/>
      <c r="PJJ5844" s="139"/>
      <c r="PJK5844" s="139"/>
      <c r="PJL5844" s="140"/>
      <c r="PJM5844" s="138"/>
      <c r="PJN5844" s="139"/>
      <c r="PJO5844" s="139"/>
      <c r="PJP5844" s="139"/>
      <c r="PJQ5844" s="139"/>
      <c r="PJR5844" s="139"/>
      <c r="PJS5844" s="139"/>
      <c r="PJT5844" s="140"/>
      <c r="PJU5844" s="138"/>
      <c r="PJV5844" s="139"/>
      <c r="PJW5844" s="139"/>
      <c r="PJX5844" s="139"/>
      <c r="PJY5844" s="139"/>
      <c r="PJZ5844" s="139"/>
      <c r="PKA5844" s="139"/>
      <c r="PKB5844" s="140"/>
      <c r="PKC5844" s="138"/>
      <c r="PKD5844" s="139"/>
      <c r="PKE5844" s="139"/>
      <c r="PKF5844" s="139"/>
      <c r="PKG5844" s="139"/>
      <c r="PKH5844" s="139"/>
      <c r="PKI5844" s="139"/>
      <c r="PKJ5844" s="140"/>
      <c r="PKK5844" s="138"/>
      <c r="PKL5844" s="139"/>
      <c r="PKM5844" s="139"/>
      <c r="PKN5844" s="139"/>
      <c r="PKO5844" s="139"/>
      <c r="PKP5844" s="139"/>
      <c r="PKQ5844" s="139"/>
      <c r="PKR5844" s="140"/>
      <c r="PKS5844" s="138"/>
      <c r="PKT5844" s="139"/>
      <c r="PKU5844" s="139"/>
      <c r="PKV5844" s="139"/>
      <c r="PKW5844" s="139"/>
      <c r="PKX5844" s="139"/>
      <c r="PKY5844" s="139"/>
      <c r="PKZ5844" s="140"/>
      <c r="PLA5844" s="138"/>
      <c r="PLB5844" s="139"/>
      <c r="PLC5844" s="139"/>
      <c r="PLD5844" s="139"/>
      <c r="PLE5844" s="139"/>
      <c r="PLF5844" s="139"/>
      <c r="PLG5844" s="139"/>
      <c r="PLH5844" s="140"/>
      <c r="PLI5844" s="138"/>
      <c r="PLJ5844" s="139"/>
      <c r="PLK5844" s="139"/>
      <c r="PLL5844" s="139"/>
      <c r="PLM5844" s="139"/>
      <c r="PLN5844" s="139"/>
      <c r="PLO5844" s="139"/>
      <c r="PLP5844" s="140"/>
      <c r="PLQ5844" s="138"/>
      <c r="PLR5844" s="139"/>
      <c r="PLS5844" s="139"/>
      <c r="PLT5844" s="139"/>
      <c r="PLU5844" s="139"/>
      <c r="PLV5844" s="139"/>
      <c r="PLW5844" s="139"/>
      <c r="PLX5844" s="140"/>
      <c r="PLY5844" s="138"/>
      <c r="PLZ5844" s="139"/>
      <c r="PMA5844" s="139"/>
      <c r="PMB5844" s="139"/>
      <c r="PMC5844" s="139"/>
      <c r="PMD5844" s="139"/>
      <c r="PME5844" s="139"/>
      <c r="PMF5844" s="140"/>
      <c r="PMG5844" s="138"/>
      <c r="PMH5844" s="139"/>
      <c r="PMI5844" s="139"/>
      <c r="PMJ5844" s="139"/>
      <c r="PMK5844" s="139"/>
      <c r="PML5844" s="139"/>
      <c r="PMM5844" s="139"/>
      <c r="PMN5844" s="140"/>
      <c r="PMO5844" s="138"/>
      <c r="PMP5844" s="139"/>
      <c r="PMQ5844" s="139"/>
      <c r="PMR5844" s="139"/>
      <c r="PMS5844" s="139"/>
      <c r="PMT5844" s="139"/>
      <c r="PMU5844" s="139"/>
      <c r="PMV5844" s="140"/>
      <c r="PMW5844" s="138"/>
      <c r="PMX5844" s="139"/>
      <c r="PMY5844" s="139"/>
      <c r="PMZ5844" s="139"/>
      <c r="PNA5844" s="139"/>
      <c r="PNB5844" s="139"/>
      <c r="PNC5844" s="139"/>
      <c r="PND5844" s="140"/>
      <c r="PNE5844" s="138"/>
      <c r="PNF5844" s="139"/>
      <c r="PNG5844" s="139"/>
      <c r="PNH5844" s="139"/>
      <c r="PNI5844" s="139"/>
      <c r="PNJ5844" s="139"/>
      <c r="PNK5844" s="139"/>
      <c r="PNL5844" s="140"/>
      <c r="PNM5844" s="138"/>
      <c r="PNN5844" s="139"/>
      <c r="PNO5844" s="139"/>
      <c r="PNP5844" s="139"/>
      <c r="PNQ5844" s="139"/>
      <c r="PNR5844" s="139"/>
      <c r="PNS5844" s="139"/>
      <c r="PNT5844" s="140"/>
      <c r="PNU5844" s="138"/>
      <c r="PNV5844" s="139"/>
      <c r="PNW5844" s="139"/>
      <c r="PNX5844" s="139"/>
      <c r="PNY5844" s="139"/>
      <c r="PNZ5844" s="139"/>
      <c r="POA5844" s="139"/>
      <c r="POB5844" s="140"/>
      <c r="POC5844" s="138"/>
      <c r="POD5844" s="139"/>
      <c r="POE5844" s="139"/>
      <c r="POF5844" s="139"/>
      <c r="POG5844" s="139"/>
      <c r="POH5844" s="139"/>
      <c r="POI5844" s="139"/>
      <c r="POJ5844" s="140"/>
      <c r="POK5844" s="138"/>
      <c r="POL5844" s="139"/>
      <c r="POM5844" s="139"/>
      <c r="PON5844" s="139"/>
      <c r="POO5844" s="139"/>
      <c r="POP5844" s="139"/>
      <c r="POQ5844" s="139"/>
      <c r="POR5844" s="140"/>
      <c r="POS5844" s="138"/>
      <c r="POT5844" s="139"/>
      <c r="POU5844" s="139"/>
      <c r="POV5844" s="139"/>
      <c r="POW5844" s="139"/>
      <c r="POX5844" s="139"/>
      <c r="POY5844" s="139"/>
      <c r="POZ5844" s="140"/>
      <c r="PPA5844" s="138"/>
      <c r="PPB5844" s="139"/>
      <c r="PPC5844" s="139"/>
      <c r="PPD5844" s="139"/>
      <c r="PPE5844" s="139"/>
      <c r="PPF5844" s="139"/>
      <c r="PPG5844" s="139"/>
      <c r="PPH5844" s="140"/>
      <c r="PPI5844" s="138"/>
      <c r="PPJ5844" s="139"/>
      <c r="PPK5844" s="139"/>
      <c r="PPL5844" s="139"/>
      <c r="PPM5844" s="139"/>
      <c r="PPN5844" s="139"/>
      <c r="PPO5844" s="139"/>
      <c r="PPP5844" s="140"/>
      <c r="PPQ5844" s="138"/>
      <c r="PPR5844" s="139"/>
      <c r="PPS5844" s="139"/>
      <c r="PPT5844" s="139"/>
      <c r="PPU5844" s="139"/>
      <c r="PPV5844" s="139"/>
      <c r="PPW5844" s="139"/>
      <c r="PPX5844" s="140"/>
      <c r="PPY5844" s="138"/>
      <c r="PPZ5844" s="139"/>
      <c r="PQA5844" s="139"/>
      <c r="PQB5844" s="139"/>
      <c r="PQC5844" s="139"/>
      <c r="PQD5844" s="139"/>
      <c r="PQE5844" s="139"/>
      <c r="PQF5844" s="140"/>
      <c r="PQG5844" s="138"/>
      <c r="PQH5844" s="139"/>
      <c r="PQI5844" s="139"/>
      <c r="PQJ5844" s="139"/>
      <c r="PQK5844" s="139"/>
      <c r="PQL5844" s="139"/>
      <c r="PQM5844" s="139"/>
      <c r="PQN5844" s="140"/>
      <c r="PQO5844" s="138"/>
      <c r="PQP5844" s="139"/>
      <c r="PQQ5844" s="139"/>
      <c r="PQR5844" s="139"/>
      <c r="PQS5844" s="139"/>
      <c r="PQT5844" s="139"/>
      <c r="PQU5844" s="139"/>
      <c r="PQV5844" s="140"/>
      <c r="PQW5844" s="138"/>
      <c r="PQX5844" s="139"/>
      <c r="PQY5844" s="139"/>
      <c r="PQZ5844" s="139"/>
      <c r="PRA5844" s="139"/>
      <c r="PRB5844" s="139"/>
      <c r="PRC5844" s="139"/>
      <c r="PRD5844" s="140"/>
      <c r="PRE5844" s="138"/>
      <c r="PRF5844" s="139"/>
      <c r="PRG5844" s="139"/>
      <c r="PRH5844" s="139"/>
      <c r="PRI5844" s="139"/>
      <c r="PRJ5844" s="139"/>
      <c r="PRK5844" s="139"/>
      <c r="PRL5844" s="140"/>
      <c r="PRM5844" s="138"/>
      <c r="PRN5844" s="139"/>
      <c r="PRO5844" s="139"/>
      <c r="PRP5844" s="139"/>
      <c r="PRQ5844" s="139"/>
      <c r="PRR5844" s="139"/>
      <c r="PRS5844" s="139"/>
      <c r="PRT5844" s="140"/>
      <c r="PRU5844" s="138"/>
      <c r="PRV5844" s="139"/>
      <c r="PRW5844" s="139"/>
      <c r="PRX5844" s="139"/>
      <c r="PRY5844" s="139"/>
      <c r="PRZ5844" s="139"/>
      <c r="PSA5844" s="139"/>
      <c r="PSB5844" s="140"/>
      <c r="PSC5844" s="138"/>
      <c r="PSD5844" s="139"/>
      <c r="PSE5844" s="139"/>
      <c r="PSF5844" s="139"/>
      <c r="PSG5844" s="139"/>
      <c r="PSH5844" s="139"/>
      <c r="PSI5844" s="139"/>
      <c r="PSJ5844" s="140"/>
      <c r="PSK5844" s="138"/>
      <c r="PSL5844" s="139"/>
      <c r="PSM5844" s="139"/>
      <c r="PSN5844" s="139"/>
      <c r="PSO5844" s="139"/>
      <c r="PSP5844" s="139"/>
      <c r="PSQ5844" s="139"/>
      <c r="PSR5844" s="140"/>
      <c r="PSS5844" s="138"/>
      <c r="PST5844" s="139"/>
      <c r="PSU5844" s="139"/>
      <c r="PSV5844" s="139"/>
      <c r="PSW5844" s="139"/>
      <c r="PSX5844" s="139"/>
      <c r="PSY5844" s="139"/>
      <c r="PSZ5844" s="140"/>
      <c r="PTA5844" s="138"/>
      <c r="PTB5844" s="139"/>
      <c r="PTC5844" s="139"/>
      <c r="PTD5844" s="139"/>
      <c r="PTE5844" s="139"/>
      <c r="PTF5844" s="139"/>
      <c r="PTG5844" s="139"/>
      <c r="PTH5844" s="140"/>
      <c r="PTI5844" s="138"/>
      <c r="PTJ5844" s="139"/>
      <c r="PTK5844" s="139"/>
      <c r="PTL5844" s="139"/>
      <c r="PTM5844" s="139"/>
      <c r="PTN5844" s="139"/>
      <c r="PTO5844" s="139"/>
      <c r="PTP5844" s="140"/>
      <c r="PTQ5844" s="138"/>
      <c r="PTR5844" s="139"/>
      <c r="PTS5844" s="139"/>
      <c r="PTT5844" s="139"/>
      <c r="PTU5844" s="139"/>
      <c r="PTV5844" s="139"/>
      <c r="PTW5844" s="139"/>
      <c r="PTX5844" s="140"/>
      <c r="PTY5844" s="138"/>
      <c r="PTZ5844" s="139"/>
      <c r="PUA5844" s="139"/>
      <c r="PUB5844" s="139"/>
      <c r="PUC5844" s="139"/>
      <c r="PUD5844" s="139"/>
      <c r="PUE5844" s="139"/>
      <c r="PUF5844" s="140"/>
      <c r="PUG5844" s="138"/>
      <c r="PUH5844" s="139"/>
      <c r="PUI5844" s="139"/>
      <c r="PUJ5844" s="139"/>
      <c r="PUK5844" s="139"/>
      <c r="PUL5844" s="139"/>
      <c r="PUM5844" s="139"/>
      <c r="PUN5844" s="140"/>
      <c r="PUO5844" s="138"/>
      <c r="PUP5844" s="139"/>
      <c r="PUQ5844" s="139"/>
      <c r="PUR5844" s="139"/>
      <c r="PUS5844" s="139"/>
      <c r="PUT5844" s="139"/>
      <c r="PUU5844" s="139"/>
      <c r="PUV5844" s="140"/>
      <c r="PUW5844" s="138"/>
      <c r="PUX5844" s="139"/>
      <c r="PUY5844" s="139"/>
      <c r="PUZ5844" s="139"/>
      <c r="PVA5844" s="139"/>
      <c r="PVB5844" s="139"/>
      <c r="PVC5844" s="139"/>
      <c r="PVD5844" s="140"/>
      <c r="PVE5844" s="138"/>
      <c r="PVF5844" s="139"/>
      <c r="PVG5844" s="139"/>
      <c r="PVH5844" s="139"/>
      <c r="PVI5844" s="139"/>
      <c r="PVJ5844" s="139"/>
      <c r="PVK5844" s="139"/>
      <c r="PVL5844" s="140"/>
      <c r="PVM5844" s="138"/>
      <c r="PVN5844" s="139"/>
      <c r="PVO5844" s="139"/>
      <c r="PVP5844" s="139"/>
      <c r="PVQ5844" s="139"/>
      <c r="PVR5844" s="139"/>
      <c r="PVS5844" s="139"/>
      <c r="PVT5844" s="140"/>
      <c r="PVU5844" s="138"/>
      <c r="PVV5844" s="139"/>
      <c r="PVW5844" s="139"/>
      <c r="PVX5844" s="139"/>
      <c r="PVY5844" s="139"/>
      <c r="PVZ5844" s="139"/>
      <c r="PWA5844" s="139"/>
      <c r="PWB5844" s="140"/>
      <c r="PWC5844" s="138"/>
      <c r="PWD5844" s="139"/>
      <c r="PWE5844" s="139"/>
      <c r="PWF5844" s="139"/>
      <c r="PWG5844" s="139"/>
      <c r="PWH5844" s="139"/>
      <c r="PWI5844" s="139"/>
      <c r="PWJ5844" s="140"/>
      <c r="PWK5844" s="138"/>
      <c r="PWL5844" s="139"/>
      <c r="PWM5844" s="139"/>
      <c r="PWN5844" s="139"/>
      <c r="PWO5844" s="139"/>
      <c r="PWP5844" s="139"/>
      <c r="PWQ5844" s="139"/>
      <c r="PWR5844" s="140"/>
      <c r="PWS5844" s="138"/>
      <c r="PWT5844" s="139"/>
      <c r="PWU5844" s="139"/>
      <c r="PWV5844" s="139"/>
      <c r="PWW5844" s="139"/>
      <c r="PWX5844" s="139"/>
      <c r="PWY5844" s="139"/>
      <c r="PWZ5844" s="140"/>
      <c r="PXA5844" s="138"/>
      <c r="PXB5844" s="139"/>
      <c r="PXC5844" s="139"/>
      <c r="PXD5844" s="139"/>
      <c r="PXE5844" s="139"/>
      <c r="PXF5844" s="139"/>
      <c r="PXG5844" s="139"/>
      <c r="PXH5844" s="140"/>
      <c r="PXI5844" s="138"/>
      <c r="PXJ5844" s="139"/>
      <c r="PXK5844" s="139"/>
      <c r="PXL5844" s="139"/>
      <c r="PXM5844" s="139"/>
      <c r="PXN5844" s="139"/>
      <c r="PXO5844" s="139"/>
      <c r="PXP5844" s="140"/>
      <c r="PXQ5844" s="138"/>
      <c r="PXR5844" s="139"/>
      <c r="PXS5844" s="139"/>
      <c r="PXT5844" s="139"/>
      <c r="PXU5844" s="139"/>
      <c r="PXV5844" s="139"/>
      <c r="PXW5844" s="139"/>
      <c r="PXX5844" s="140"/>
      <c r="PXY5844" s="138"/>
      <c r="PXZ5844" s="139"/>
      <c r="PYA5844" s="139"/>
      <c r="PYB5844" s="139"/>
      <c r="PYC5844" s="139"/>
      <c r="PYD5844" s="139"/>
      <c r="PYE5844" s="139"/>
      <c r="PYF5844" s="140"/>
      <c r="PYG5844" s="138"/>
      <c r="PYH5844" s="139"/>
      <c r="PYI5844" s="139"/>
      <c r="PYJ5844" s="139"/>
      <c r="PYK5844" s="139"/>
      <c r="PYL5844" s="139"/>
      <c r="PYM5844" s="139"/>
      <c r="PYN5844" s="140"/>
      <c r="PYO5844" s="138"/>
      <c r="PYP5844" s="139"/>
      <c r="PYQ5844" s="139"/>
      <c r="PYR5844" s="139"/>
      <c r="PYS5844" s="139"/>
      <c r="PYT5844" s="139"/>
      <c r="PYU5844" s="139"/>
      <c r="PYV5844" s="140"/>
      <c r="PYW5844" s="138"/>
      <c r="PYX5844" s="139"/>
      <c r="PYY5844" s="139"/>
      <c r="PYZ5844" s="139"/>
      <c r="PZA5844" s="139"/>
      <c r="PZB5844" s="139"/>
      <c r="PZC5844" s="139"/>
      <c r="PZD5844" s="140"/>
      <c r="PZE5844" s="138"/>
      <c r="PZF5844" s="139"/>
      <c r="PZG5844" s="139"/>
      <c r="PZH5844" s="139"/>
      <c r="PZI5844" s="139"/>
      <c r="PZJ5844" s="139"/>
      <c r="PZK5844" s="139"/>
      <c r="PZL5844" s="140"/>
      <c r="PZM5844" s="138"/>
      <c r="PZN5844" s="139"/>
      <c r="PZO5844" s="139"/>
      <c r="PZP5844" s="139"/>
      <c r="PZQ5844" s="139"/>
      <c r="PZR5844" s="139"/>
      <c r="PZS5844" s="139"/>
      <c r="PZT5844" s="140"/>
      <c r="PZU5844" s="138"/>
      <c r="PZV5844" s="139"/>
      <c r="PZW5844" s="139"/>
      <c r="PZX5844" s="139"/>
      <c r="PZY5844" s="139"/>
      <c r="PZZ5844" s="139"/>
      <c r="QAA5844" s="139"/>
      <c r="QAB5844" s="140"/>
      <c r="QAC5844" s="138"/>
      <c r="QAD5844" s="139"/>
      <c r="QAE5844" s="139"/>
      <c r="QAF5844" s="139"/>
      <c r="QAG5844" s="139"/>
      <c r="QAH5844" s="139"/>
      <c r="QAI5844" s="139"/>
      <c r="QAJ5844" s="140"/>
      <c r="QAK5844" s="138"/>
      <c r="QAL5844" s="139"/>
      <c r="QAM5844" s="139"/>
      <c r="QAN5844" s="139"/>
      <c r="QAO5844" s="139"/>
      <c r="QAP5844" s="139"/>
      <c r="QAQ5844" s="139"/>
      <c r="QAR5844" s="140"/>
      <c r="QAS5844" s="138"/>
      <c r="QAT5844" s="139"/>
      <c r="QAU5844" s="139"/>
      <c r="QAV5844" s="139"/>
      <c r="QAW5844" s="139"/>
      <c r="QAX5844" s="139"/>
      <c r="QAY5844" s="139"/>
      <c r="QAZ5844" s="140"/>
      <c r="QBA5844" s="138"/>
      <c r="QBB5844" s="139"/>
      <c r="QBC5844" s="139"/>
      <c r="QBD5844" s="139"/>
      <c r="QBE5844" s="139"/>
      <c r="QBF5844" s="139"/>
      <c r="QBG5844" s="139"/>
      <c r="QBH5844" s="140"/>
      <c r="QBI5844" s="138"/>
      <c r="QBJ5844" s="139"/>
      <c r="QBK5844" s="139"/>
      <c r="QBL5844" s="139"/>
      <c r="QBM5844" s="139"/>
      <c r="QBN5844" s="139"/>
      <c r="QBO5844" s="139"/>
      <c r="QBP5844" s="140"/>
      <c r="QBQ5844" s="138"/>
      <c r="QBR5844" s="139"/>
      <c r="QBS5844" s="139"/>
      <c r="QBT5844" s="139"/>
      <c r="QBU5844" s="139"/>
      <c r="QBV5844" s="139"/>
      <c r="QBW5844" s="139"/>
      <c r="QBX5844" s="140"/>
      <c r="QBY5844" s="138"/>
      <c r="QBZ5844" s="139"/>
      <c r="QCA5844" s="139"/>
      <c r="QCB5844" s="139"/>
      <c r="QCC5844" s="139"/>
      <c r="QCD5844" s="139"/>
      <c r="QCE5844" s="139"/>
      <c r="QCF5844" s="140"/>
      <c r="QCG5844" s="138"/>
      <c r="QCH5844" s="139"/>
      <c r="QCI5844" s="139"/>
      <c r="QCJ5844" s="139"/>
      <c r="QCK5844" s="139"/>
      <c r="QCL5844" s="139"/>
      <c r="QCM5844" s="139"/>
      <c r="QCN5844" s="140"/>
      <c r="QCO5844" s="138"/>
      <c r="QCP5844" s="139"/>
      <c r="QCQ5844" s="139"/>
      <c r="QCR5844" s="139"/>
      <c r="QCS5844" s="139"/>
      <c r="QCT5844" s="139"/>
      <c r="QCU5844" s="139"/>
      <c r="QCV5844" s="140"/>
      <c r="QCW5844" s="138"/>
      <c r="QCX5844" s="139"/>
      <c r="QCY5844" s="139"/>
      <c r="QCZ5844" s="139"/>
      <c r="QDA5844" s="139"/>
      <c r="QDB5844" s="139"/>
      <c r="QDC5844" s="139"/>
      <c r="QDD5844" s="140"/>
      <c r="QDE5844" s="138"/>
      <c r="QDF5844" s="139"/>
      <c r="QDG5844" s="139"/>
      <c r="QDH5844" s="139"/>
      <c r="QDI5844" s="139"/>
      <c r="QDJ5844" s="139"/>
      <c r="QDK5844" s="139"/>
      <c r="QDL5844" s="140"/>
      <c r="QDM5844" s="138"/>
      <c r="QDN5844" s="139"/>
      <c r="QDO5844" s="139"/>
      <c r="QDP5844" s="139"/>
      <c r="QDQ5844" s="139"/>
      <c r="QDR5844" s="139"/>
      <c r="QDS5844" s="139"/>
      <c r="QDT5844" s="140"/>
      <c r="QDU5844" s="138"/>
      <c r="QDV5844" s="139"/>
      <c r="QDW5844" s="139"/>
      <c r="QDX5844" s="139"/>
      <c r="QDY5844" s="139"/>
      <c r="QDZ5844" s="139"/>
      <c r="QEA5844" s="139"/>
      <c r="QEB5844" s="140"/>
      <c r="QEC5844" s="138"/>
      <c r="QED5844" s="139"/>
      <c r="QEE5844" s="139"/>
      <c r="QEF5844" s="139"/>
      <c r="QEG5844" s="139"/>
      <c r="QEH5844" s="139"/>
      <c r="QEI5844" s="139"/>
      <c r="QEJ5844" s="140"/>
      <c r="QEK5844" s="138"/>
      <c r="QEL5844" s="139"/>
      <c r="QEM5844" s="139"/>
      <c r="QEN5844" s="139"/>
      <c r="QEO5844" s="139"/>
      <c r="QEP5844" s="139"/>
      <c r="QEQ5844" s="139"/>
      <c r="QER5844" s="140"/>
      <c r="QES5844" s="138"/>
      <c r="QET5844" s="139"/>
      <c r="QEU5844" s="139"/>
      <c r="QEV5844" s="139"/>
      <c r="QEW5844" s="139"/>
      <c r="QEX5844" s="139"/>
      <c r="QEY5844" s="139"/>
      <c r="QEZ5844" s="140"/>
      <c r="QFA5844" s="138"/>
      <c r="QFB5844" s="139"/>
      <c r="QFC5844" s="139"/>
      <c r="QFD5844" s="139"/>
      <c r="QFE5844" s="139"/>
      <c r="QFF5844" s="139"/>
      <c r="QFG5844" s="139"/>
      <c r="QFH5844" s="140"/>
      <c r="QFI5844" s="138"/>
      <c r="QFJ5844" s="139"/>
      <c r="QFK5844" s="139"/>
      <c r="QFL5844" s="139"/>
      <c r="QFM5844" s="139"/>
      <c r="QFN5844" s="139"/>
      <c r="QFO5844" s="139"/>
      <c r="QFP5844" s="140"/>
      <c r="QFQ5844" s="138"/>
      <c r="QFR5844" s="139"/>
      <c r="QFS5844" s="139"/>
      <c r="QFT5844" s="139"/>
      <c r="QFU5844" s="139"/>
      <c r="QFV5844" s="139"/>
      <c r="QFW5844" s="139"/>
      <c r="QFX5844" s="140"/>
      <c r="QFY5844" s="138"/>
      <c r="QFZ5844" s="139"/>
      <c r="QGA5844" s="139"/>
      <c r="QGB5844" s="139"/>
      <c r="QGC5844" s="139"/>
      <c r="QGD5844" s="139"/>
      <c r="QGE5844" s="139"/>
      <c r="QGF5844" s="140"/>
      <c r="QGG5844" s="138"/>
      <c r="QGH5844" s="139"/>
      <c r="QGI5844" s="139"/>
      <c r="QGJ5844" s="139"/>
      <c r="QGK5844" s="139"/>
      <c r="QGL5844" s="139"/>
      <c r="QGM5844" s="139"/>
      <c r="QGN5844" s="140"/>
      <c r="QGO5844" s="138"/>
      <c r="QGP5844" s="139"/>
      <c r="QGQ5844" s="139"/>
      <c r="QGR5844" s="139"/>
      <c r="QGS5844" s="139"/>
      <c r="QGT5844" s="139"/>
      <c r="QGU5844" s="139"/>
      <c r="QGV5844" s="140"/>
      <c r="QGW5844" s="138"/>
      <c r="QGX5844" s="139"/>
      <c r="QGY5844" s="139"/>
      <c r="QGZ5844" s="139"/>
      <c r="QHA5844" s="139"/>
      <c r="QHB5844" s="139"/>
      <c r="QHC5844" s="139"/>
      <c r="QHD5844" s="140"/>
      <c r="QHE5844" s="138"/>
      <c r="QHF5844" s="139"/>
      <c r="QHG5844" s="139"/>
      <c r="QHH5844" s="139"/>
      <c r="QHI5844" s="139"/>
      <c r="QHJ5844" s="139"/>
      <c r="QHK5844" s="139"/>
      <c r="QHL5844" s="140"/>
      <c r="QHM5844" s="138"/>
      <c r="QHN5844" s="139"/>
      <c r="QHO5844" s="139"/>
      <c r="QHP5844" s="139"/>
      <c r="QHQ5844" s="139"/>
      <c r="QHR5844" s="139"/>
      <c r="QHS5844" s="139"/>
      <c r="QHT5844" s="140"/>
      <c r="QHU5844" s="138"/>
      <c r="QHV5844" s="139"/>
      <c r="QHW5844" s="139"/>
      <c r="QHX5844" s="139"/>
      <c r="QHY5844" s="139"/>
      <c r="QHZ5844" s="139"/>
      <c r="QIA5844" s="139"/>
      <c r="QIB5844" s="140"/>
      <c r="QIC5844" s="138"/>
      <c r="QID5844" s="139"/>
      <c r="QIE5844" s="139"/>
      <c r="QIF5844" s="139"/>
      <c r="QIG5844" s="139"/>
      <c r="QIH5844" s="139"/>
      <c r="QII5844" s="139"/>
      <c r="QIJ5844" s="140"/>
      <c r="QIK5844" s="138"/>
      <c r="QIL5844" s="139"/>
      <c r="QIM5844" s="139"/>
      <c r="QIN5844" s="139"/>
      <c r="QIO5844" s="139"/>
      <c r="QIP5844" s="139"/>
      <c r="QIQ5844" s="139"/>
      <c r="QIR5844" s="140"/>
      <c r="QIS5844" s="138"/>
      <c r="QIT5844" s="139"/>
      <c r="QIU5844" s="139"/>
      <c r="QIV5844" s="139"/>
      <c r="QIW5844" s="139"/>
      <c r="QIX5844" s="139"/>
      <c r="QIY5844" s="139"/>
      <c r="QIZ5844" s="140"/>
      <c r="QJA5844" s="138"/>
      <c r="QJB5844" s="139"/>
      <c r="QJC5844" s="139"/>
      <c r="QJD5844" s="139"/>
      <c r="QJE5844" s="139"/>
      <c r="QJF5844" s="139"/>
      <c r="QJG5844" s="139"/>
      <c r="QJH5844" s="140"/>
      <c r="QJI5844" s="138"/>
      <c r="QJJ5844" s="139"/>
      <c r="QJK5844" s="139"/>
      <c r="QJL5844" s="139"/>
      <c r="QJM5844" s="139"/>
      <c r="QJN5844" s="139"/>
      <c r="QJO5844" s="139"/>
      <c r="QJP5844" s="140"/>
      <c r="QJQ5844" s="138"/>
      <c r="QJR5844" s="139"/>
      <c r="QJS5844" s="139"/>
      <c r="QJT5844" s="139"/>
      <c r="QJU5844" s="139"/>
      <c r="QJV5844" s="139"/>
      <c r="QJW5844" s="139"/>
      <c r="QJX5844" s="140"/>
      <c r="QJY5844" s="138"/>
      <c r="QJZ5844" s="139"/>
      <c r="QKA5844" s="139"/>
      <c r="QKB5844" s="139"/>
      <c r="QKC5844" s="139"/>
      <c r="QKD5844" s="139"/>
      <c r="QKE5844" s="139"/>
      <c r="QKF5844" s="140"/>
      <c r="QKG5844" s="138"/>
      <c r="QKH5844" s="139"/>
      <c r="QKI5844" s="139"/>
      <c r="QKJ5844" s="139"/>
      <c r="QKK5844" s="139"/>
      <c r="QKL5844" s="139"/>
      <c r="QKM5844" s="139"/>
      <c r="QKN5844" s="140"/>
      <c r="QKO5844" s="138"/>
      <c r="QKP5844" s="139"/>
      <c r="QKQ5844" s="139"/>
      <c r="QKR5844" s="139"/>
      <c r="QKS5844" s="139"/>
      <c r="QKT5844" s="139"/>
      <c r="QKU5844" s="139"/>
      <c r="QKV5844" s="140"/>
      <c r="QKW5844" s="138"/>
      <c r="QKX5844" s="139"/>
      <c r="QKY5844" s="139"/>
      <c r="QKZ5844" s="139"/>
      <c r="QLA5844" s="139"/>
      <c r="QLB5844" s="139"/>
      <c r="QLC5844" s="139"/>
      <c r="QLD5844" s="140"/>
      <c r="QLE5844" s="138"/>
      <c r="QLF5844" s="139"/>
      <c r="QLG5844" s="139"/>
      <c r="QLH5844" s="139"/>
      <c r="QLI5844" s="139"/>
      <c r="QLJ5844" s="139"/>
      <c r="QLK5844" s="139"/>
      <c r="QLL5844" s="140"/>
      <c r="QLM5844" s="138"/>
      <c r="QLN5844" s="139"/>
      <c r="QLO5844" s="139"/>
      <c r="QLP5844" s="139"/>
      <c r="QLQ5844" s="139"/>
      <c r="QLR5844" s="139"/>
      <c r="QLS5844" s="139"/>
      <c r="QLT5844" s="140"/>
      <c r="QLU5844" s="138"/>
      <c r="QLV5844" s="139"/>
      <c r="QLW5844" s="139"/>
      <c r="QLX5844" s="139"/>
      <c r="QLY5844" s="139"/>
      <c r="QLZ5844" s="139"/>
      <c r="QMA5844" s="139"/>
      <c r="QMB5844" s="140"/>
      <c r="QMC5844" s="138"/>
      <c r="QMD5844" s="139"/>
      <c r="QME5844" s="139"/>
      <c r="QMF5844" s="139"/>
      <c r="QMG5844" s="139"/>
      <c r="QMH5844" s="139"/>
      <c r="QMI5844" s="139"/>
      <c r="QMJ5844" s="140"/>
      <c r="QMK5844" s="138"/>
      <c r="QML5844" s="139"/>
      <c r="QMM5844" s="139"/>
      <c r="QMN5844" s="139"/>
      <c r="QMO5844" s="139"/>
      <c r="QMP5844" s="139"/>
      <c r="QMQ5844" s="139"/>
      <c r="QMR5844" s="140"/>
      <c r="QMS5844" s="138"/>
      <c r="QMT5844" s="139"/>
      <c r="QMU5844" s="139"/>
      <c r="QMV5844" s="139"/>
      <c r="QMW5844" s="139"/>
      <c r="QMX5844" s="139"/>
      <c r="QMY5844" s="139"/>
      <c r="QMZ5844" s="140"/>
      <c r="QNA5844" s="138"/>
      <c r="QNB5844" s="139"/>
      <c r="QNC5844" s="139"/>
      <c r="QND5844" s="139"/>
      <c r="QNE5844" s="139"/>
      <c r="QNF5844" s="139"/>
      <c r="QNG5844" s="139"/>
      <c r="QNH5844" s="140"/>
      <c r="QNI5844" s="138"/>
      <c r="QNJ5844" s="139"/>
      <c r="QNK5844" s="139"/>
      <c r="QNL5844" s="139"/>
      <c r="QNM5844" s="139"/>
      <c r="QNN5844" s="139"/>
      <c r="QNO5844" s="139"/>
      <c r="QNP5844" s="140"/>
      <c r="QNQ5844" s="138"/>
      <c r="QNR5844" s="139"/>
      <c r="QNS5844" s="139"/>
      <c r="QNT5844" s="139"/>
      <c r="QNU5844" s="139"/>
      <c r="QNV5844" s="139"/>
      <c r="QNW5844" s="139"/>
      <c r="QNX5844" s="140"/>
      <c r="QNY5844" s="138"/>
      <c r="QNZ5844" s="139"/>
      <c r="QOA5844" s="139"/>
      <c r="QOB5844" s="139"/>
      <c r="QOC5844" s="139"/>
      <c r="QOD5844" s="139"/>
      <c r="QOE5844" s="139"/>
      <c r="QOF5844" s="140"/>
      <c r="QOG5844" s="138"/>
      <c r="QOH5844" s="139"/>
      <c r="QOI5844" s="139"/>
      <c r="QOJ5844" s="139"/>
      <c r="QOK5844" s="139"/>
      <c r="QOL5844" s="139"/>
      <c r="QOM5844" s="139"/>
      <c r="QON5844" s="140"/>
      <c r="QOO5844" s="138"/>
      <c r="QOP5844" s="139"/>
      <c r="QOQ5844" s="139"/>
      <c r="QOR5844" s="139"/>
      <c r="QOS5844" s="139"/>
      <c r="QOT5844" s="139"/>
      <c r="QOU5844" s="139"/>
      <c r="QOV5844" s="140"/>
      <c r="QOW5844" s="138"/>
      <c r="QOX5844" s="139"/>
      <c r="QOY5844" s="139"/>
      <c r="QOZ5844" s="139"/>
      <c r="QPA5844" s="139"/>
      <c r="QPB5844" s="139"/>
      <c r="QPC5844" s="139"/>
      <c r="QPD5844" s="140"/>
      <c r="QPE5844" s="138"/>
      <c r="QPF5844" s="139"/>
      <c r="QPG5844" s="139"/>
      <c r="QPH5844" s="139"/>
      <c r="QPI5844" s="139"/>
      <c r="QPJ5844" s="139"/>
      <c r="QPK5844" s="139"/>
      <c r="QPL5844" s="140"/>
      <c r="QPM5844" s="138"/>
      <c r="QPN5844" s="139"/>
      <c r="QPO5844" s="139"/>
      <c r="QPP5844" s="139"/>
      <c r="QPQ5844" s="139"/>
      <c r="QPR5844" s="139"/>
      <c r="QPS5844" s="139"/>
      <c r="QPT5844" s="140"/>
      <c r="QPU5844" s="138"/>
      <c r="QPV5844" s="139"/>
      <c r="QPW5844" s="139"/>
      <c r="QPX5844" s="139"/>
      <c r="QPY5844" s="139"/>
      <c r="QPZ5844" s="139"/>
      <c r="QQA5844" s="139"/>
      <c r="QQB5844" s="140"/>
      <c r="QQC5844" s="138"/>
      <c r="QQD5844" s="139"/>
      <c r="QQE5844" s="139"/>
      <c r="QQF5844" s="139"/>
      <c r="QQG5844" s="139"/>
      <c r="QQH5844" s="139"/>
      <c r="QQI5844" s="139"/>
      <c r="QQJ5844" s="140"/>
      <c r="QQK5844" s="138"/>
      <c r="QQL5844" s="139"/>
      <c r="QQM5844" s="139"/>
      <c r="QQN5844" s="139"/>
      <c r="QQO5844" s="139"/>
      <c r="QQP5844" s="139"/>
      <c r="QQQ5844" s="139"/>
      <c r="QQR5844" s="140"/>
      <c r="QQS5844" s="138"/>
      <c r="QQT5844" s="139"/>
      <c r="QQU5844" s="139"/>
      <c r="QQV5844" s="139"/>
      <c r="QQW5844" s="139"/>
      <c r="QQX5844" s="139"/>
      <c r="QQY5844" s="139"/>
      <c r="QQZ5844" s="140"/>
      <c r="QRA5844" s="138"/>
      <c r="QRB5844" s="139"/>
      <c r="QRC5844" s="139"/>
      <c r="QRD5844" s="139"/>
      <c r="QRE5844" s="139"/>
      <c r="QRF5844" s="139"/>
      <c r="QRG5844" s="139"/>
      <c r="QRH5844" s="140"/>
      <c r="QRI5844" s="138"/>
      <c r="QRJ5844" s="139"/>
      <c r="QRK5844" s="139"/>
      <c r="QRL5844" s="139"/>
      <c r="QRM5844" s="139"/>
      <c r="QRN5844" s="139"/>
      <c r="QRO5844" s="139"/>
      <c r="QRP5844" s="140"/>
      <c r="QRQ5844" s="138"/>
      <c r="QRR5844" s="139"/>
      <c r="QRS5844" s="139"/>
      <c r="QRT5844" s="139"/>
      <c r="QRU5844" s="139"/>
      <c r="QRV5844" s="139"/>
      <c r="QRW5844" s="139"/>
      <c r="QRX5844" s="140"/>
      <c r="QRY5844" s="138"/>
      <c r="QRZ5844" s="139"/>
      <c r="QSA5844" s="139"/>
      <c r="QSB5844" s="139"/>
      <c r="QSC5844" s="139"/>
      <c r="QSD5844" s="139"/>
      <c r="QSE5844" s="139"/>
      <c r="QSF5844" s="140"/>
      <c r="QSG5844" s="138"/>
      <c r="QSH5844" s="139"/>
      <c r="QSI5844" s="139"/>
      <c r="QSJ5844" s="139"/>
      <c r="QSK5844" s="139"/>
      <c r="QSL5844" s="139"/>
      <c r="QSM5844" s="139"/>
      <c r="QSN5844" s="140"/>
      <c r="QSO5844" s="138"/>
      <c r="QSP5844" s="139"/>
      <c r="QSQ5844" s="139"/>
      <c r="QSR5844" s="139"/>
      <c r="QSS5844" s="139"/>
      <c r="QST5844" s="139"/>
      <c r="QSU5844" s="139"/>
      <c r="QSV5844" s="140"/>
      <c r="QSW5844" s="138"/>
      <c r="QSX5844" s="139"/>
      <c r="QSY5844" s="139"/>
      <c r="QSZ5844" s="139"/>
      <c r="QTA5844" s="139"/>
      <c r="QTB5844" s="139"/>
      <c r="QTC5844" s="139"/>
      <c r="QTD5844" s="140"/>
      <c r="QTE5844" s="138"/>
      <c r="QTF5844" s="139"/>
      <c r="QTG5844" s="139"/>
      <c r="QTH5844" s="139"/>
      <c r="QTI5844" s="139"/>
      <c r="QTJ5844" s="139"/>
      <c r="QTK5844" s="139"/>
      <c r="QTL5844" s="140"/>
      <c r="QTM5844" s="138"/>
      <c r="QTN5844" s="139"/>
      <c r="QTO5844" s="139"/>
      <c r="QTP5844" s="139"/>
      <c r="QTQ5844" s="139"/>
      <c r="QTR5844" s="139"/>
      <c r="QTS5844" s="139"/>
      <c r="QTT5844" s="140"/>
      <c r="QTU5844" s="138"/>
      <c r="QTV5844" s="139"/>
      <c r="QTW5844" s="139"/>
      <c r="QTX5844" s="139"/>
      <c r="QTY5844" s="139"/>
      <c r="QTZ5844" s="139"/>
      <c r="QUA5844" s="139"/>
      <c r="QUB5844" s="140"/>
      <c r="QUC5844" s="138"/>
      <c r="QUD5844" s="139"/>
      <c r="QUE5844" s="139"/>
      <c r="QUF5844" s="139"/>
      <c r="QUG5844" s="139"/>
      <c r="QUH5844" s="139"/>
      <c r="QUI5844" s="139"/>
      <c r="QUJ5844" s="140"/>
      <c r="QUK5844" s="138"/>
      <c r="QUL5844" s="139"/>
      <c r="QUM5844" s="139"/>
      <c r="QUN5844" s="139"/>
      <c r="QUO5844" s="139"/>
      <c r="QUP5844" s="139"/>
      <c r="QUQ5844" s="139"/>
      <c r="QUR5844" s="140"/>
      <c r="QUS5844" s="138"/>
      <c r="QUT5844" s="139"/>
      <c r="QUU5844" s="139"/>
      <c r="QUV5844" s="139"/>
      <c r="QUW5844" s="139"/>
      <c r="QUX5844" s="139"/>
      <c r="QUY5844" s="139"/>
      <c r="QUZ5844" s="140"/>
      <c r="QVA5844" s="138"/>
      <c r="QVB5844" s="139"/>
      <c r="QVC5844" s="139"/>
      <c r="QVD5844" s="139"/>
      <c r="QVE5844" s="139"/>
      <c r="QVF5844" s="139"/>
      <c r="QVG5844" s="139"/>
      <c r="QVH5844" s="140"/>
      <c r="QVI5844" s="138"/>
      <c r="QVJ5844" s="139"/>
      <c r="QVK5844" s="139"/>
      <c r="QVL5844" s="139"/>
      <c r="QVM5844" s="139"/>
      <c r="QVN5844" s="139"/>
      <c r="QVO5844" s="139"/>
      <c r="QVP5844" s="140"/>
      <c r="QVQ5844" s="138"/>
      <c r="QVR5844" s="139"/>
      <c r="QVS5844" s="139"/>
      <c r="QVT5844" s="139"/>
      <c r="QVU5844" s="139"/>
      <c r="QVV5844" s="139"/>
      <c r="QVW5844" s="139"/>
      <c r="QVX5844" s="140"/>
      <c r="QVY5844" s="138"/>
      <c r="QVZ5844" s="139"/>
      <c r="QWA5844" s="139"/>
      <c r="QWB5844" s="139"/>
      <c r="QWC5844" s="139"/>
      <c r="QWD5844" s="139"/>
      <c r="QWE5844" s="139"/>
      <c r="QWF5844" s="140"/>
      <c r="QWG5844" s="138"/>
      <c r="QWH5844" s="139"/>
      <c r="QWI5844" s="139"/>
      <c r="QWJ5844" s="139"/>
      <c r="QWK5844" s="139"/>
      <c r="QWL5844" s="139"/>
      <c r="QWM5844" s="139"/>
      <c r="QWN5844" s="140"/>
      <c r="QWO5844" s="138"/>
      <c r="QWP5844" s="139"/>
      <c r="QWQ5844" s="139"/>
      <c r="QWR5844" s="139"/>
      <c r="QWS5844" s="139"/>
      <c r="QWT5844" s="139"/>
      <c r="QWU5844" s="139"/>
      <c r="QWV5844" s="140"/>
      <c r="QWW5844" s="138"/>
      <c r="QWX5844" s="139"/>
      <c r="QWY5844" s="139"/>
      <c r="QWZ5844" s="139"/>
      <c r="QXA5844" s="139"/>
      <c r="QXB5844" s="139"/>
      <c r="QXC5844" s="139"/>
      <c r="QXD5844" s="140"/>
      <c r="QXE5844" s="138"/>
      <c r="QXF5844" s="139"/>
      <c r="QXG5844" s="139"/>
      <c r="QXH5844" s="139"/>
      <c r="QXI5844" s="139"/>
      <c r="QXJ5844" s="139"/>
      <c r="QXK5844" s="139"/>
      <c r="QXL5844" s="140"/>
      <c r="QXM5844" s="138"/>
      <c r="QXN5844" s="139"/>
      <c r="QXO5844" s="139"/>
      <c r="QXP5844" s="139"/>
      <c r="QXQ5844" s="139"/>
      <c r="QXR5844" s="139"/>
      <c r="QXS5844" s="139"/>
      <c r="QXT5844" s="140"/>
      <c r="QXU5844" s="138"/>
      <c r="QXV5844" s="139"/>
      <c r="QXW5844" s="139"/>
      <c r="QXX5844" s="139"/>
      <c r="QXY5844" s="139"/>
      <c r="QXZ5844" s="139"/>
      <c r="QYA5844" s="139"/>
      <c r="QYB5844" s="140"/>
      <c r="QYC5844" s="138"/>
      <c r="QYD5844" s="139"/>
      <c r="QYE5844" s="139"/>
      <c r="QYF5844" s="139"/>
      <c r="QYG5844" s="139"/>
      <c r="QYH5844" s="139"/>
      <c r="QYI5844" s="139"/>
      <c r="QYJ5844" s="140"/>
      <c r="QYK5844" s="138"/>
      <c r="QYL5844" s="139"/>
      <c r="QYM5844" s="139"/>
      <c r="QYN5844" s="139"/>
      <c r="QYO5844" s="139"/>
      <c r="QYP5844" s="139"/>
      <c r="QYQ5844" s="139"/>
      <c r="QYR5844" s="140"/>
      <c r="QYS5844" s="138"/>
      <c r="QYT5844" s="139"/>
      <c r="QYU5844" s="139"/>
      <c r="QYV5844" s="139"/>
      <c r="QYW5844" s="139"/>
      <c r="QYX5844" s="139"/>
      <c r="QYY5844" s="139"/>
      <c r="QYZ5844" s="140"/>
      <c r="QZA5844" s="138"/>
      <c r="QZB5844" s="139"/>
      <c r="QZC5844" s="139"/>
      <c r="QZD5844" s="139"/>
      <c r="QZE5844" s="139"/>
      <c r="QZF5844" s="139"/>
      <c r="QZG5844" s="139"/>
      <c r="QZH5844" s="140"/>
      <c r="QZI5844" s="138"/>
      <c r="QZJ5844" s="139"/>
      <c r="QZK5844" s="139"/>
      <c r="QZL5844" s="139"/>
      <c r="QZM5844" s="139"/>
      <c r="QZN5844" s="139"/>
      <c r="QZO5844" s="139"/>
      <c r="QZP5844" s="140"/>
      <c r="QZQ5844" s="138"/>
      <c r="QZR5844" s="139"/>
      <c r="QZS5844" s="139"/>
      <c r="QZT5844" s="139"/>
      <c r="QZU5844" s="139"/>
      <c r="QZV5844" s="139"/>
      <c r="QZW5844" s="139"/>
      <c r="QZX5844" s="140"/>
      <c r="QZY5844" s="138"/>
      <c r="QZZ5844" s="139"/>
      <c r="RAA5844" s="139"/>
      <c r="RAB5844" s="139"/>
      <c r="RAC5844" s="139"/>
      <c r="RAD5844" s="139"/>
      <c r="RAE5844" s="139"/>
      <c r="RAF5844" s="140"/>
      <c r="RAG5844" s="138"/>
      <c r="RAH5844" s="139"/>
      <c r="RAI5844" s="139"/>
      <c r="RAJ5844" s="139"/>
      <c r="RAK5844" s="139"/>
      <c r="RAL5844" s="139"/>
      <c r="RAM5844" s="139"/>
      <c r="RAN5844" s="140"/>
      <c r="RAO5844" s="138"/>
      <c r="RAP5844" s="139"/>
      <c r="RAQ5844" s="139"/>
      <c r="RAR5844" s="139"/>
      <c r="RAS5844" s="139"/>
      <c r="RAT5844" s="139"/>
      <c r="RAU5844" s="139"/>
      <c r="RAV5844" s="140"/>
      <c r="RAW5844" s="138"/>
      <c r="RAX5844" s="139"/>
      <c r="RAY5844" s="139"/>
      <c r="RAZ5844" s="139"/>
      <c r="RBA5844" s="139"/>
      <c r="RBB5844" s="139"/>
      <c r="RBC5844" s="139"/>
      <c r="RBD5844" s="140"/>
      <c r="RBE5844" s="138"/>
      <c r="RBF5844" s="139"/>
      <c r="RBG5844" s="139"/>
      <c r="RBH5844" s="139"/>
      <c r="RBI5844" s="139"/>
      <c r="RBJ5844" s="139"/>
      <c r="RBK5844" s="139"/>
      <c r="RBL5844" s="140"/>
      <c r="RBM5844" s="138"/>
      <c r="RBN5844" s="139"/>
      <c r="RBO5844" s="139"/>
      <c r="RBP5844" s="139"/>
      <c r="RBQ5844" s="139"/>
      <c r="RBR5844" s="139"/>
      <c r="RBS5844" s="139"/>
      <c r="RBT5844" s="140"/>
      <c r="RBU5844" s="138"/>
      <c r="RBV5844" s="139"/>
      <c r="RBW5844" s="139"/>
      <c r="RBX5844" s="139"/>
      <c r="RBY5844" s="139"/>
      <c r="RBZ5844" s="139"/>
      <c r="RCA5844" s="139"/>
      <c r="RCB5844" s="140"/>
      <c r="RCC5844" s="138"/>
      <c r="RCD5844" s="139"/>
      <c r="RCE5844" s="139"/>
      <c r="RCF5844" s="139"/>
      <c r="RCG5844" s="139"/>
      <c r="RCH5844" s="139"/>
      <c r="RCI5844" s="139"/>
      <c r="RCJ5844" s="140"/>
      <c r="RCK5844" s="138"/>
      <c r="RCL5844" s="139"/>
      <c r="RCM5844" s="139"/>
      <c r="RCN5844" s="139"/>
      <c r="RCO5844" s="139"/>
      <c r="RCP5844" s="139"/>
      <c r="RCQ5844" s="139"/>
      <c r="RCR5844" s="140"/>
      <c r="RCS5844" s="138"/>
      <c r="RCT5844" s="139"/>
      <c r="RCU5844" s="139"/>
      <c r="RCV5844" s="139"/>
      <c r="RCW5844" s="139"/>
      <c r="RCX5844" s="139"/>
      <c r="RCY5844" s="139"/>
      <c r="RCZ5844" s="140"/>
      <c r="RDA5844" s="138"/>
      <c r="RDB5844" s="139"/>
      <c r="RDC5844" s="139"/>
      <c r="RDD5844" s="139"/>
      <c r="RDE5844" s="139"/>
      <c r="RDF5844" s="139"/>
      <c r="RDG5844" s="139"/>
      <c r="RDH5844" s="140"/>
      <c r="RDI5844" s="138"/>
      <c r="RDJ5844" s="139"/>
      <c r="RDK5844" s="139"/>
      <c r="RDL5844" s="139"/>
      <c r="RDM5844" s="139"/>
      <c r="RDN5844" s="139"/>
      <c r="RDO5844" s="139"/>
      <c r="RDP5844" s="140"/>
      <c r="RDQ5844" s="138"/>
      <c r="RDR5844" s="139"/>
      <c r="RDS5844" s="139"/>
      <c r="RDT5844" s="139"/>
      <c r="RDU5844" s="139"/>
      <c r="RDV5844" s="139"/>
      <c r="RDW5844" s="139"/>
      <c r="RDX5844" s="140"/>
      <c r="RDY5844" s="138"/>
      <c r="RDZ5844" s="139"/>
      <c r="REA5844" s="139"/>
      <c r="REB5844" s="139"/>
      <c r="REC5844" s="139"/>
      <c r="RED5844" s="139"/>
      <c r="REE5844" s="139"/>
      <c r="REF5844" s="140"/>
      <c r="REG5844" s="138"/>
      <c r="REH5844" s="139"/>
      <c r="REI5844" s="139"/>
      <c r="REJ5844" s="139"/>
      <c r="REK5844" s="139"/>
      <c r="REL5844" s="139"/>
      <c r="REM5844" s="139"/>
      <c r="REN5844" s="140"/>
      <c r="REO5844" s="138"/>
      <c r="REP5844" s="139"/>
      <c r="REQ5844" s="139"/>
      <c r="RER5844" s="139"/>
      <c r="RES5844" s="139"/>
      <c r="RET5844" s="139"/>
      <c r="REU5844" s="139"/>
      <c r="REV5844" s="140"/>
      <c r="REW5844" s="138"/>
      <c r="REX5844" s="139"/>
      <c r="REY5844" s="139"/>
      <c r="REZ5844" s="139"/>
      <c r="RFA5844" s="139"/>
      <c r="RFB5844" s="139"/>
      <c r="RFC5844" s="139"/>
      <c r="RFD5844" s="140"/>
      <c r="RFE5844" s="138"/>
      <c r="RFF5844" s="139"/>
      <c r="RFG5844" s="139"/>
      <c r="RFH5844" s="139"/>
      <c r="RFI5844" s="139"/>
      <c r="RFJ5844" s="139"/>
      <c r="RFK5844" s="139"/>
      <c r="RFL5844" s="140"/>
      <c r="RFM5844" s="138"/>
      <c r="RFN5844" s="139"/>
      <c r="RFO5844" s="139"/>
      <c r="RFP5844" s="139"/>
      <c r="RFQ5844" s="139"/>
      <c r="RFR5844" s="139"/>
      <c r="RFS5844" s="139"/>
      <c r="RFT5844" s="140"/>
      <c r="RFU5844" s="138"/>
      <c r="RFV5844" s="139"/>
      <c r="RFW5844" s="139"/>
      <c r="RFX5844" s="139"/>
      <c r="RFY5844" s="139"/>
      <c r="RFZ5844" s="139"/>
      <c r="RGA5844" s="139"/>
      <c r="RGB5844" s="140"/>
      <c r="RGC5844" s="138"/>
      <c r="RGD5844" s="139"/>
      <c r="RGE5844" s="139"/>
      <c r="RGF5844" s="139"/>
      <c r="RGG5844" s="139"/>
      <c r="RGH5844" s="139"/>
      <c r="RGI5844" s="139"/>
      <c r="RGJ5844" s="140"/>
      <c r="RGK5844" s="138"/>
      <c r="RGL5844" s="139"/>
      <c r="RGM5844" s="139"/>
      <c r="RGN5844" s="139"/>
      <c r="RGO5844" s="139"/>
      <c r="RGP5844" s="139"/>
      <c r="RGQ5844" s="139"/>
      <c r="RGR5844" s="140"/>
      <c r="RGS5844" s="138"/>
      <c r="RGT5844" s="139"/>
      <c r="RGU5844" s="139"/>
      <c r="RGV5844" s="139"/>
      <c r="RGW5844" s="139"/>
      <c r="RGX5844" s="139"/>
      <c r="RGY5844" s="139"/>
      <c r="RGZ5844" s="140"/>
      <c r="RHA5844" s="138"/>
      <c r="RHB5844" s="139"/>
      <c r="RHC5844" s="139"/>
      <c r="RHD5844" s="139"/>
      <c r="RHE5844" s="139"/>
      <c r="RHF5844" s="139"/>
      <c r="RHG5844" s="139"/>
      <c r="RHH5844" s="140"/>
      <c r="RHI5844" s="138"/>
      <c r="RHJ5844" s="139"/>
      <c r="RHK5844" s="139"/>
      <c r="RHL5844" s="139"/>
      <c r="RHM5844" s="139"/>
      <c r="RHN5844" s="139"/>
      <c r="RHO5844" s="139"/>
      <c r="RHP5844" s="140"/>
      <c r="RHQ5844" s="138"/>
      <c r="RHR5844" s="139"/>
      <c r="RHS5844" s="139"/>
      <c r="RHT5844" s="139"/>
      <c r="RHU5844" s="139"/>
      <c r="RHV5844" s="139"/>
      <c r="RHW5844" s="139"/>
      <c r="RHX5844" s="140"/>
      <c r="RHY5844" s="138"/>
      <c r="RHZ5844" s="139"/>
      <c r="RIA5844" s="139"/>
      <c r="RIB5844" s="139"/>
      <c r="RIC5844" s="139"/>
      <c r="RID5844" s="139"/>
      <c r="RIE5844" s="139"/>
      <c r="RIF5844" s="140"/>
      <c r="RIG5844" s="138"/>
      <c r="RIH5844" s="139"/>
      <c r="RII5844" s="139"/>
      <c r="RIJ5844" s="139"/>
      <c r="RIK5844" s="139"/>
      <c r="RIL5844" s="139"/>
      <c r="RIM5844" s="139"/>
      <c r="RIN5844" s="140"/>
      <c r="RIO5844" s="138"/>
      <c r="RIP5844" s="139"/>
      <c r="RIQ5844" s="139"/>
      <c r="RIR5844" s="139"/>
      <c r="RIS5844" s="139"/>
      <c r="RIT5844" s="139"/>
      <c r="RIU5844" s="139"/>
      <c r="RIV5844" s="140"/>
      <c r="RIW5844" s="138"/>
      <c r="RIX5844" s="139"/>
      <c r="RIY5844" s="139"/>
      <c r="RIZ5844" s="139"/>
      <c r="RJA5844" s="139"/>
      <c r="RJB5844" s="139"/>
      <c r="RJC5844" s="139"/>
      <c r="RJD5844" s="140"/>
      <c r="RJE5844" s="138"/>
      <c r="RJF5844" s="139"/>
      <c r="RJG5844" s="139"/>
      <c r="RJH5844" s="139"/>
      <c r="RJI5844" s="139"/>
      <c r="RJJ5844" s="139"/>
      <c r="RJK5844" s="139"/>
      <c r="RJL5844" s="140"/>
      <c r="RJM5844" s="138"/>
      <c r="RJN5844" s="139"/>
      <c r="RJO5844" s="139"/>
      <c r="RJP5844" s="139"/>
      <c r="RJQ5844" s="139"/>
      <c r="RJR5844" s="139"/>
      <c r="RJS5844" s="139"/>
      <c r="RJT5844" s="140"/>
      <c r="RJU5844" s="138"/>
      <c r="RJV5844" s="139"/>
      <c r="RJW5844" s="139"/>
      <c r="RJX5844" s="139"/>
      <c r="RJY5844" s="139"/>
      <c r="RJZ5844" s="139"/>
      <c r="RKA5844" s="139"/>
      <c r="RKB5844" s="140"/>
      <c r="RKC5844" s="138"/>
      <c r="RKD5844" s="139"/>
      <c r="RKE5844" s="139"/>
      <c r="RKF5844" s="139"/>
      <c r="RKG5844" s="139"/>
      <c r="RKH5844" s="139"/>
      <c r="RKI5844" s="139"/>
      <c r="RKJ5844" s="140"/>
      <c r="RKK5844" s="138"/>
      <c r="RKL5844" s="139"/>
      <c r="RKM5844" s="139"/>
      <c r="RKN5844" s="139"/>
      <c r="RKO5844" s="139"/>
      <c r="RKP5844" s="139"/>
      <c r="RKQ5844" s="139"/>
      <c r="RKR5844" s="140"/>
      <c r="RKS5844" s="138"/>
      <c r="RKT5844" s="139"/>
      <c r="RKU5844" s="139"/>
      <c r="RKV5844" s="139"/>
      <c r="RKW5844" s="139"/>
      <c r="RKX5844" s="139"/>
      <c r="RKY5844" s="139"/>
      <c r="RKZ5844" s="140"/>
      <c r="RLA5844" s="138"/>
      <c r="RLB5844" s="139"/>
      <c r="RLC5844" s="139"/>
      <c r="RLD5844" s="139"/>
      <c r="RLE5844" s="139"/>
      <c r="RLF5844" s="139"/>
      <c r="RLG5844" s="139"/>
      <c r="RLH5844" s="140"/>
      <c r="RLI5844" s="138"/>
      <c r="RLJ5844" s="139"/>
      <c r="RLK5844" s="139"/>
      <c r="RLL5844" s="139"/>
      <c r="RLM5844" s="139"/>
      <c r="RLN5844" s="139"/>
      <c r="RLO5844" s="139"/>
      <c r="RLP5844" s="140"/>
      <c r="RLQ5844" s="138"/>
      <c r="RLR5844" s="139"/>
      <c r="RLS5844" s="139"/>
      <c r="RLT5844" s="139"/>
      <c r="RLU5844" s="139"/>
      <c r="RLV5844" s="139"/>
      <c r="RLW5844" s="139"/>
      <c r="RLX5844" s="140"/>
      <c r="RLY5844" s="138"/>
      <c r="RLZ5844" s="139"/>
      <c r="RMA5844" s="139"/>
      <c r="RMB5844" s="139"/>
      <c r="RMC5844" s="139"/>
      <c r="RMD5844" s="139"/>
      <c r="RME5844" s="139"/>
      <c r="RMF5844" s="140"/>
      <c r="RMG5844" s="138"/>
      <c r="RMH5844" s="139"/>
      <c r="RMI5844" s="139"/>
      <c r="RMJ5844" s="139"/>
      <c r="RMK5844" s="139"/>
      <c r="RML5844" s="139"/>
      <c r="RMM5844" s="139"/>
      <c r="RMN5844" s="140"/>
      <c r="RMO5844" s="138"/>
      <c r="RMP5844" s="139"/>
      <c r="RMQ5844" s="139"/>
      <c r="RMR5844" s="139"/>
      <c r="RMS5844" s="139"/>
      <c r="RMT5844" s="139"/>
      <c r="RMU5844" s="139"/>
      <c r="RMV5844" s="140"/>
      <c r="RMW5844" s="138"/>
      <c r="RMX5844" s="139"/>
      <c r="RMY5844" s="139"/>
      <c r="RMZ5844" s="139"/>
      <c r="RNA5844" s="139"/>
      <c r="RNB5844" s="139"/>
      <c r="RNC5844" s="139"/>
      <c r="RND5844" s="140"/>
      <c r="RNE5844" s="138"/>
      <c r="RNF5844" s="139"/>
      <c r="RNG5844" s="139"/>
      <c r="RNH5844" s="139"/>
      <c r="RNI5844" s="139"/>
      <c r="RNJ5844" s="139"/>
      <c r="RNK5844" s="139"/>
      <c r="RNL5844" s="140"/>
      <c r="RNM5844" s="138"/>
      <c r="RNN5844" s="139"/>
      <c r="RNO5844" s="139"/>
      <c r="RNP5844" s="139"/>
      <c r="RNQ5844" s="139"/>
      <c r="RNR5844" s="139"/>
      <c r="RNS5844" s="139"/>
      <c r="RNT5844" s="140"/>
      <c r="RNU5844" s="138"/>
      <c r="RNV5844" s="139"/>
      <c r="RNW5844" s="139"/>
      <c r="RNX5844" s="139"/>
      <c r="RNY5844" s="139"/>
      <c r="RNZ5844" s="139"/>
      <c r="ROA5844" s="139"/>
      <c r="ROB5844" s="140"/>
      <c r="ROC5844" s="138"/>
      <c r="ROD5844" s="139"/>
      <c r="ROE5844" s="139"/>
      <c r="ROF5844" s="139"/>
      <c r="ROG5844" s="139"/>
      <c r="ROH5844" s="139"/>
      <c r="ROI5844" s="139"/>
      <c r="ROJ5844" s="140"/>
      <c r="ROK5844" s="138"/>
      <c r="ROL5844" s="139"/>
      <c r="ROM5844" s="139"/>
      <c r="RON5844" s="139"/>
      <c r="ROO5844" s="139"/>
      <c r="ROP5844" s="139"/>
      <c r="ROQ5844" s="139"/>
      <c r="ROR5844" s="140"/>
      <c r="ROS5844" s="138"/>
      <c r="ROT5844" s="139"/>
      <c r="ROU5844" s="139"/>
      <c r="ROV5844" s="139"/>
      <c r="ROW5844" s="139"/>
      <c r="ROX5844" s="139"/>
      <c r="ROY5844" s="139"/>
      <c r="ROZ5844" s="140"/>
      <c r="RPA5844" s="138"/>
      <c r="RPB5844" s="139"/>
      <c r="RPC5844" s="139"/>
      <c r="RPD5844" s="139"/>
      <c r="RPE5844" s="139"/>
      <c r="RPF5844" s="139"/>
      <c r="RPG5844" s="139"/>
      <c r="RPH5844" s="140"/>
      <c r="RPI5844" s="138"/>
      <c r="RPJ5844" s="139"/>
      <c r="RPK5844" s="139"/>
      <c r="RPL5844" s="139"/>
      <c r="RPM5844" s="139"/>
      <c r="RPN5844" s="139"/>
      <c r="RPO5844" s="139"/>
      <c r="RPP5844" s="140"/>
      <c r="RPQ5844" s="138"/>
      <c r="RPR5844" s="139"/>
      <c r="RPS5844" s="139"/>
      <c r="RPT5844" s="139"/>
      <c r="RPU5844" s="139"/>
      <c r="RPV5844" s="139"/>
      <c r="RPW5844" s="139"/>
      <c r="RPX5844" s="140"/>
      <c r="RPY5844" s="138"/>
      <c r="RPZ5844" s="139"/>
      <c r="RQA5844" s="139"/>
      <c r="RQB5844" s="139"/>
      <c r="RQC5844" s="139"/>
      <c r="RQD5844" s="139"/>
      <c r="RQE5844" s="139"/>
      <c r="RQF5844" s="140"/>
      <c r="RQG5844" s="138"/>
      <c r="RQH5844" s="139"/>
      <c r="RQI5844" s="139"/>
      <c r="RQJ5844" s="139"/>
      <c r="RQK5844" s="139"/>
      <c r="RQL5844" s="139"/>
      <c r="RQM5844" s="139"/>
      <c r="RQN5844" s="140"/>
      <c r="RQO5844" s="138"/>
      <c r="RQP5844" s="139"/>
      <c r="RQQ5844" s="139"/>
      <c r="RQR5844" s="139"/>
      <c r="RQS5844" s="139"/>
      <c r="RQT5844" s="139"/>
      <c r="RQU5844" s="139"/>
      <c r="RQV5844" s="140"/>
      <c r="RQW5844" s="138"/>
      <c r="RQX5844" s="139"/>
      <c r="RQY5844" s="139"/>
      <c r="RQZ5844" s="139"/>
      <c r="RRA5844" s="139"/>
      <c r="RRB5844" s="139"/>
      <c r="RRC5844" s="139"/>
      <c r="RRD5844" s="140"/>
      <c r="RRE5844" s="138"/>
      <c r="RRF5844" s="139"/>
      <c r="RRG5844" s="139"/>
      <c r="RRH5844" s="139"/>
      <c r="RRI5844" s="139"/>
      <c r="RRJ5844" s="139"/>
      <c r="RRK5844" s="139"/>
      <c r="RRL5844" s="140"/>
      <c r="RRM5844" s="138"/>
      <c r="RRN5844" s="139"/>
      <c r="RRO5844" s="139"/>
      <c r="RRP5844" s="139"/>
      <c r="RRQ5844" s="139"/>
      <c r="RRR5844" s="139"/>
      <c r="RRS5844" s="139"/>
      <c r="RRT5844" s="140"/>
      <c r="RRU5844" s="138"/>
      <c r="RRV5844" s="139"/>
      <c r="RRW5844" s="139"/>
      <c r="RRX5844" s="139"/>
      <c r="RRY5844" s="139"/>
      <c r="RRZ5844" s="139"/>
      <c r="RSA5844" s="139"/>
      <c r="RSB5844" s="140"/>
      <c r="RSC5844" s="138"/>
      <c r="RSD5844" s="139"/>
      <c r="RSE5844" s="139"/>
      <c r="RSF5844" s="139"/>
      <c r="RSG5844" s="139"/>
      <c r="RSH5844" s="139"/>
      <c r="RSI5844" s="139"/>
      <c r="RSJ5844" s="140"/>
      <c r="RSK5844" s="138"/>
      <c r="RSL5844" s="139"/>
      <c r="RSM5844" s="139"/>
      <c r="RSN5844" s="139"/>
      <c r="RSO5844" s="139"/>
      <c r="RSP5844" s="139"/>
      <c r="RSQ5844" s="139"/>
      <c r="RSR5844" s="140"/>
      <c r="RSS5844" s="138"/>
      <c r="RST5844" s="139"/>
      <c r="RSU5844" s="139"/>
      <c r="RSV5844" s="139"/>
      <c r="RSW5844" s="139"/>
      <c r="RSX5844" s="139"/>
      <c r="RSY5844" s="139"/>
      <c r="RSZ5844" s="140"/>
      <c r="RTA5844" s="138"/>
      <c r="RTB5844" s="139"/>
      <c r="RTC5844" s="139"/>
      <c r="RTD5844" s="139"/>
      <c r="RTE5844" s="139"/>
      <c r="RTF5844" s="139"/>
      <c r="RTG5844" s="139"/>
      <c r="RTH5844" s="140"/>
      <c r="RTI5844" s="138"/>
      <c r="RTJ5844" s="139"/>
      <c r="RTK5844" s="139"/>
      <c r="RTL5844" s="139"/>
      <c r="RTM5844" s="139"/>
      <c r="RTN5844" s="139"/>
      <c r="RTO5844" s="139"/>
      <c r="RTP5844" s="140"/>
      <c r="RTQ5844" s="138"/>
      <c r="RTR5844" s="139"/>
      <c r="RTS5844" s="139"/>
      <c r="RTT5844" s="139"/>
      <c r="RTU5844" s="139"/>
      <c r="RTV5844" s="139"/>
      <c r="RTW5844" s="139"/>
      <c r="RTX5844" s="140"/>
      <c r="RTY5844" s="138"/>
      <c r="RTZ5844" s="139"/>
      <c r="RUA5844" s="139"/>
      <c r="RUB5844" s="139"/>
      <c r="RUC5844" s="139"/>
      <c r="RUD5844" s="139"/>
      <c r="RUE5844" s="139"/>
      <c r="RUF5844" s="140"/>
      <c r="RUG5844" s="138"/>
      <c r="RUH5844" s="139"/>
      <c r="RUI5844" s="139"/>
      <c r="RUJ5844" s="139"/>
      <c r="RUK5844" s="139"/>
      <c r="RUL5844" s="139"/>
      <c r="RUM5844" s="139"/>
      <c r="RUN5844" s="140"/>
      <c r="RUO5844" s="138"/>
      <c r="RUP5844" s="139"/>
      <c r="RUQ5844" s="139"/>
      <c r="RUR5844" s="139"/>
      <c r="RUS5844" s="139"/>
      <c r="RUT5844" s="139"/>
      <c r="RUU5844" s="139"/>
      <c r="RUV5844" s="140"/>
      <c r="RUW5844" s="138"/>
      <c r="RUX5844" s="139"/>
      <c r="RUY5844" s="139"/>
      <c r="RUZ5844" s="139"/>
      <c r="RVA5844" s="139"/>
      <c r="RVB5844" s="139"/>
      <c r="RVC5844" s="139"/>
      <c r="RVD5844" s="140"/>
      <c r="RVE5844" s="138"/>
      <c r="RVF5844" s="139"/>
      <c r="RVG5844" s="139"/>
      <c r="RVH5844" s="139"/>
      <c r="RVI5844" s="139"/>
      <c r="RVJ5844" s="139"/>
      <c r="RVK5844" s="139"/>
      <c r="RVL5844" s="140"/>
      <c r="RVM5844" s="138"/>
      <c r="RVN5844" s="139"/>
      <c r="RVO5844" s="139"/>
      <c r="RVP5844" s="139"/>
      <c r="RVQ5844" s="139"/>
      <c r="RVR5844" s="139"/>
      <c r="RVS5844" s="139"/>
      <c r="RVT5844" s="140"/>
      <c r="RVU5844" s="138"/>
      <c r="RVV5844" s="139"/>
      <c r="RVW5844" s="139"/>
      <c r="RVX5844" s="139"/>
      <c r="RVY5844" s="139"/>
      <c r="RVZ5844" s="139"/>
      <c r="RWA5844" s="139"/>
      <c r="RWB5844" s="140"/>
      <c r="RWC5844" s="138"/>
      <c r="RWD5844" s="139"/>
      <c r="RWE5844" s="139"/>
      <c r="RWF5844" s="139"/>
      <c r="RWG5844" s="139"/>
      <c r="RWH5844" s="139"/>
      <c r="RWI5844" s="139"/>
      <c r="RWJ5844" s="140"/>
      <c r="RWK5844" s="138"/>
      <c r="RWL5844" s="139"/>
      <c r="RWM5844" s="139"/>
      <c r="RWN5844" s="139"/>
      <c r="RWO5844" s="139"/>
      <c r="RWP5844" s="139"/>
      <c r="RWQ5844" s="139"/>
      <c r="RWR5844" s="140"/>
      <c r="RWS5844" s="138"/>
      <c r="RWT5844" s="139"/>
      <c r="RWU5844" s="139"/>
      <c r="RWV5844" s="139"/>
      <c r="RWW5844" s="139"/>
      <c r="RWX5844" s="139"/>
      <c r="RWY5844" s="139"/>
      <c r="RWZ5844" s="140"/>
      <c r="RXA5844" s="138"/>
      <c r="RXB5844" s="139"/>
      <c r="RXC5844" s="139"/>
      <c r="RXD5844" s="139"/>
      <c r="RXE5844" s="139"/>
      <c r="RXF5844" s="139"/>
      <c r="RXG5844" s="139"/>
      <c r="RXH5844" s="140"/>
      <c r="RXI5844" s="138"/>
      <c r="RXJ5844" s="139"/>
      <c r="RXK5844" s="139"/>
      <c r="RXL5844" s="139"/>
      <c r="RXM5844" s="139"/>
      <c r="RXN5844" s="139"/>
      <c r="RXO5844" s="139"/>
      <c r="RXP5844" s="140"/>
      <c r="RXQ5844" s="138"/>
      <c r="RXR5844" s="139"/>
      <c r="RXS5844" s="139"/>
      <c r="RXT5844" s="139"/>
      <c r="RXU5844" s="139"/>
      <c r="RXV5844" s="139"/>
      <c r="RXW5844" s="139"/>
      <c r="RXX5844" s="140"/>
      <c r="RXY5844" s="138"/>
      <c r="RXZ5844" s="139"/>
      <c r="RYA5844" s="139"/>
      <c r="RYB5844" s="139"/>
      <c r="RYC5844" s="139"/>
      <c r="RYD5844" s="139"/>
      <c r="RYE5844" s="139"/>
      <c r="RYF5844" s="140"/>
      <c r="RYG5844" s="138"/>
      <c r="RYH5844" s="139"/>
      <c r="RYI5844" s="139"/>
      <c r="RYJ5844" s="139"/>
      <c r="RYK5844" s="139"/>
      <c r="RYL5844" s="139"/>
      <c r="RYM5844" s="139"/>
      <c r="RYN5844" s="140"/>
      <c r="RYO5844" s="138"/>
      <c r="RYP5844" s="139"/>
      <c r="RYQ5844" s="139"/>
      <c r="RYR5844" s="139"/>
      <c r="RYS5844" s="139"/>
      <c r="RYT5844" s="139"/>
      <c r="RYU5844" s="139"/>
      <c r="RYV5844" s="140"/>
      <c r="RYW5844" s="138"/>
      <c r="RYX5844" s="139"/>
      <c r="RYY5844" s="139"/>
      <c r="RYZ5844" s="139"/>
      <c r="RZA5844" s="139"/>
      <c r="RZB5844" s="139"/>
      <c r="RZC5844" s="139"/>
      <c r="RZD5844" s="140"/>
      <c r="RZE5844" s="138"/>
      <c r="RZF5844" s="139"/>
      <c r="RZG5844" s="139"/>
      <c r="RZH5844" s="139"/>
      <c r="RZI5844" s="139"/>
      <c r="RZJ5844" s="139"/>
      <c r="RZK5844" s="139"/>
      <c r="RZL5844" s="140"/>
      <c r="RZM5844" s="138"/>
      <c r="RZN5844" s="139"/>
      <c r="RZO5844" s="139"/>
      <c r="RZP5844" s="139"/>
      <c r="RZQ5844" s="139"/>
      <c r="RZR5844" s="139"/>
      <c r="RZS5844" s="139"/>
      <c r="RZT5844" s="140"/>
      <c r="RZU5844" s="138"/>
      <c r="RZV5844" s="139"/>
      <c r="RZW5844" s="139"/>
      <c r="RZX5844" s="139"/>
      <c r="RZY5844" s="139"/>
      <c r="RZZ5844" s="139"/>
      <c r="SAA5844" s="139"/>
      <c r="SAB5844" s="140"/>
      <c r="SAC5844" s="138"/>
      <c r="SAD5844" s="139"/>
      <c r="SAE5844" s="139"/>
      <c r="SAF5844" s="139"/>
      <c r="SAG5844" s="139"/>
      <c r="SAH5844" s="139"/>
      <c r="SAI5844" s="139"/>
      <c r="SAJ5844" s="140"/>
      <c r="SAK5844" s="138"/>
      <c r="SAL5844" s="139"/>
      <c r="SAM5844" s="139"/>
      <c r="SAN5844" s="139"/>
      <c r="SAO5844" s="139"/>
      <c r="SAP5844" s="139"/>
      <c r="SAQ5844" s="139"/>
      <c r="SAR5844" s="140"/>
      <c r="SAS5844" s="138"/>
      <c r="SAT5844" s="139"/>
      <c r="SAU5844" s="139"/>
      <c r="SAV5844" s="139"/>
      <c r="SAW5844" s="139"/>
      <c r="SAX5844" s="139"/>
      <c r="SAY5844" s="139"/>
      <c r="SAZ5844" s="140"/>
      <c r="SBA5844" s="138"/>
      <c r="SBB5844" s="139"/>
      <c r="SBC5844" s="139"/>
      <c r="SBD5844" s="139"/>
      <c r="SBE5844" s="139"/>
      <c r="SBF5844" s="139"/>
      <c r="SBG5844" s="139"/>
      <c r="SBH5844" s="140"/>
      <c r="SBI5844" s="138"/>
      <c r="SBJ5844" s="139"/>
      <c r="SBK5844" s="139"/>
      <c r="SBL5844" s="139"/>
      <c r="SBM5844" s="139"/>
      <c r="SBN5844" s="139"/>
      <c r="SBO5844" s="139"/>
      <c r="SBP5844" s="140"/>
      <c r="SBQ5844" s="138"/>
      <c r="SBR5844" s="139"/>
      <c r="SBS5844" s="139"/>
      <c r="SBT5844" s="139"/>
      <c r="SBU5844" s="139"/>
      <c r="SBV5844" s="139"/>
      <c r="SBW5844" s="139"/>
      <c r="SBX5844" s="140"/>
      <c r="SBY5844" s="138"/>
      <c r="SBZ5844" s="139"/>
      <c r="SCA5844" s="139"/>
      <c r="SCB5844" s="139"/>
      <c r="SCC5844" s="139"/>
      <c r="SCD5844" s="139"/>
      <c r="SCE5844" s="139"/>
      <c r="SCF5844" s="140"/>
      <c r="SCG5844" s="138"/>
      <c r="SCH5844" s="139"/>
      <c r="SCI5844" s="139"/>
      <c r="SCJ5844" s="139"/>
      <c r="SCK5844" s="139"/>
      <c r="SCL5844" s="139"/>
      <c r="SCM5844" s="139"/>
      <c r="SCN5844" s="140"/>
      <c r="SCO5844" s="138"/>
      <c r="SCP5844" s="139"/>
      <c r="SCQ5844" s="139"/>
      <c r="SCR5844" s="139"/>
      <c r="SCS5844" s="139"/>
      <c r="SCT5844" s="139"/>
      <c r="SCU5844" s="139"/>
      <c r="SCV5844" s="140"/>
      <c r="SCW5844" s="138"/>
      <c r="SCX5844" s="139"/>
      <c r="SCY5844" s="139"/>
      <c r="SCZ5844" s="139"/>
      <c r="SDA5844" s="139"/>
      <c r="SDB5844" s="139"/>
      <c r="SDC5844" s="139"/>
      <c r="SDD5844" s="140"/>
      <c r="SDE5844" s="138"/>
      <c r="SDF5844" s="139"/>
      <c r="SDG5844" s="139"/>
      <c r="SDH5844" s="139"/>
      <c r="SDI5844" s="139"/>
      <c r="SDJ5844" s="139"/>
      <c r="SDK5844" s="139"/>
      <c r="SDL5844" s="140"/>
      <c r="SDM5844" s="138"/>
      <c r="SDN5844" s="139"/>
      <c r="SDO5844" s="139"/>
      <c r="SDP5844" s="139"/>
      <c r="SDQ5844" s="139"/>
      <c r="SDR5844" s="139"/>
      <c r="SDS5844" s="139"/>
      <c r="SDT5844" s="140"/>
      <c r="SDU5844" s="138"/>
      <c r="SDV5844" s="139"/>
      <c r="SDW5844" s="139"/>
      <c r="SDX5844" s="139"/>
      <c r="SDY5844" s="139"/>
      <c r="SDZ5844" s="139"/>
      <c r="SEA5844" s="139"/>
      <c r="SEB5844" s="140"/>
      <c r="SEC5844" s="138"/>
      <c r="SED5844" s="139"/>
      <c r="SEE5844" s="139"/>
      <c r="SEF5844" s="139"/>
      <c r="SEG5844" s="139"/>
      <c r="SEH5844" s="139"/>
      <c r="SEI5844" s="139"/>
      <c r="SEJ5844" s="140"/>
      <c r="SEK5844" s="138"/>
      <c r="SEL5844" s="139"/>
      <c r="SEM5844" s="139"/>
      <c r="SEN5844" s="139"/>
      <c r="SEO5844" s="139"/>
      <c r="SEP5844" s="139"/>
      <c r="SEQ5844" s="139"/>
      <c r="SER5844" s="140"/>
      <c r="SES5844" s="138"/>
      <c r="SET5844" s="139"/>
      <c r="SEU5844" s="139"/>
      <c r="SEV5844" s="139"/>
      <c r="SEW5844" s="139"/>
      <c r="SEX5844" s="139"/>
      <c r="SEY5844" s="139"/>
      <c r="SEZ5844" s="140"/>
      <c r="SFA5844" s="138"/>
      <c r="SFB5844" s="139"/>
      <c r="SFC5844" s="139"/>
      <c r="SFD5844" s="139"/>
      <c r="SFE5844" s="139"/>
      <c r="SFF5844" s="139"/>
      <c r="SFG5844" s="139"/>
      <c r="SFH5844" s="140"/>
      <c r="SFI5844" s="138"/>
      <c r="SFJ5844" s="139"/>
      <c r="SFK5844" s="139"/>
      <c r="SFL5844" s="139"/>
      <c r="SFM5844" s="139"/>
      <c r="SFN5844" s="139"/>
      <c r="SFO5844" s="139"/>
      <c r="SFP5844" s="140"/>
      <c r="SFQ5844" s="138"/>
      <c r="SFR5844" s="139"/>
      <c r="SFS5844" s="139"/>
      <c r="SFT5844" s="139"/>
      <c r="SFU5844" s="139"/>
      <c r="SFV5844" s="139"/>
      <c r="SFW5844" s="139"/>
      <c r="SFX5844" s="140"/>
      <c r="SFY5844" s="138"/>
      <c r="SFZ5844" s="139"/>
      <c r="SGA5844" s="139"/>
      <c r="SGB5844" s="139"/>
      <c r="SGC5844" s="139"/>
      <c r="SGD5844" s="139"/>
      <c r="SGE5844" s="139"/>
      <c r="SGF5844" s="140"/>
      <c r="SGG5844" s="138"/>
      <c r="SGH5844" s="139"/>
      <c r="SGI5844" s="139"/>
      <c r="SGJ5844" s="139"/>
      <c r="SGK5844" s="139"/>
      <c r="SGL5844" s="139"/>
      <c r="SGM5844" s="139"/>
      <c r="SGN5844" s="140"/>
      <c r="SGO5844" s="138"/>
      <c r="SGP5844" s="139"/>
      <c r="SGQ5844" s="139"/>
      <c r="SGR5844" s="139"/>
      <c r="SGS5844" s="139"/>
      <c r="SGT5844" s="139"/>
      <c r="SGU5844" s="139"/>
      <c r="SGV5844" s="140"/>
      <c r="SGW5844" s="138"/>
      <c r="SGX5844" s="139"/>
      <c r="SGY5844" s="139"/>
      <c r="SGZ5844" s="139"/>
      <c r="SHA5844" s="139"/>
      <c r="SHB5844" s="139"/>
      <c r="SHC5844" s="139"/>
      <c r="SHD5844" s="140"/>
      <c r="SHE5844" s="138"/>
      <c r="SHF5844" s="139"/>
      <c r="SHG5844" s="139"/>
      <c r="SHH5844" s="139"/>
      <c r="SHI5844" s="139"/>
      <c r="SHJ5844" s="139"/>
      <c r="SHK5844" s="139"/>
      <c r="SHL5844" s="140"/>
      <c r="SHM5844" s="138"/>
      <c r="SHN5844" s="139"/>
      <c r="SHO5844" s="139"/>
      <c r="SHP5844" s="139"/>
      <c r="SHQ5844" s="139"/>
      <c r="SHR5844" s="139"/>
      <c r="SHS5844" s="139"/>
      <c r="SHT5844" s="140"/>
      <c r="SHU5844" s="138"/>
      <c r="SHV5844" s="139"/>
      <c r="SHW5844" s="139"/>
      <c r="SHX5844" s="139"/>
      <c r="SHY5844" s="139"/>
      <c r="SHZ5844" s="139"/>
      <c r="SIA5844" s="139"/>
      <c r="SIB5844" s="140"/>
      <c r="SIC5844" s="138"/>
      <c r="SID5844" s="139"/>
      <c r="SIE5844" s="139"/>
      <c r="SIF5844" s="139"/>
      <c r="SIG5844" s="139"/>
      <c r="SIH5844" s="139"/>
      <c r="SII5844" s="139"/>
      <c r="SIJ5844" s="140"/>
      <c r="SIK5844" s="138"/>
      <c r="SIL5844" s="139"/>
      <c r="SIM5844" s="139"/>
      <c r="SIN5844" s="139"/>
      <c r="SIO5844" s="139"/>
      <c r="SIP5844" s="139"/>
      <c r="SIQ5844" s="139"/>
      <c r="SIR5844" s="140"/>
      <c r="SIS5844" s="138"/>
      <c r="SIT5844" s="139"/>
      <c r="SIU5844" s="139"/>
      <c r="SIV5844" s="139"/>
      <c r="SIW5844" s="139"/>
      <c r="SIX5844" s="139"/>
      <c r="SIY5844" s="139"/>
      <c r="SIZ5844" s="140"/>
      <c r="SJA5844" s="138"/>
      <c r="SJB5844" s="139"/>
      <c r="SJC5844" s="139"/>
      <c r="SJD5844" s="139"/>
      <c r="SJE5844" s="139"/>
      <c r="SJF5844" s="139"/>
      <c r="SJG5844" s="139"/>
      <c r="SJH5844" s="140"/>
      <c r="SJI5844" s="138"/>
      <c r="SJJ5844" s="139"/>
      <c r="SJK5844" s="139"/>
      <c r="SJL5844" s="139"/>
      <c r="SJM5844" s="139"/>
      <c r="SJN5844" s="139"/>
      <c r="SJO5844" s="139"/>
      <c r="SJP5844" s="140"/>
      <c r="SJQ5844" s="138"/>
      <c r="SJR5844" s="139"/>
      <c r="SJS5844" s="139"/>
      <c r="SJT5844" s="139"/>
      <c r="SJU5844" s="139"/>
      <c r="SJV5844" s="139"/>
      <c r="SJW5844" s="139"/>
      <c r="SJX5844" s="140"/>
      <c r="SJY5844" s="138"/>
      <c r="SJZ5844" s="139"/>
      <c r="SKA5844" s="139"/>
      <c r="SKB5844" s="139"/>
      <c r="SKC5844" s="139"/>
      <c r="SKD5844" s="139"/>
      <c r="SKE5844" s="139"/>
      <c r="SKF5844" s="140"/>
      <c r="SKG5844" s="138"/>
      <c r="SKH5844" s="139"/>
      <c r="SKI5844" s="139"/>
      <c r="SKJ5844" s="139"/>
      <c r="SKK5844" s="139"/>
      <c r="SKL5844" s="139"/>
      <c r="SKM5844" s="139"/>
      <c r="SKN5844" s="140"/>
      <c r="SKO5844" s="138"/>
      <c r="SKP5844" s="139"/>
      <c r="SKQ5844" s="139"/>
      <c r="SKR5844" s="139"/>
      <c r="SKS5844" s="139"/>
      <c r="SKT5844" s="139"/>
      <c r="SKU5844" s="139"/>
      <c r="SKV5844" s="140"/>
      <c r="SKW5844" s="138"/>
      <c r="SKX5844" s="139"/>
      <c r="SKY5844" s="139"/>
      <c r="SKZ5844" s="139"/>
      <c r="SLA5844" s="139"/>
      <c r="SLB5844" s="139"/>
      <c r="SLC5844" s="139"/>
      <c r="SLD5844" s="140"/>
      <c r="SLE5844" s="138"/>
      <c r="SLF5844" s="139"/>
      <c r="SLG5844" s="139"/>
      <c r="SLH5844" s="139"/>
      <c r="SLI5844" s="139"/>
      <c r="SLJ5844" s="139"/>
      <c r="SLK5844" s="139"/>
      <c r="SLL5844" s="140"/>
      <c r="SLM5844" s="138"/>
      <c r="SLN5844" s="139"/>
      <c r="SLO5844" s="139"/>
      <c r="SLP5844" s="139"/>
      <c r="SLQ5844" s="139"/>
      <c r="SLR5844" s="139"/>
      <c r="SLS5844" s="139"/>
      <c r="SLT5844" s="140"/>
      <c r="SLU5844" s="138"/>
      <c r="SLV5844" s="139"/>
      <c r="SLW5844" s="139"/>
      <c r="SLX5844" s="139"/>
      <c r="SLY5844" s="139"/>
      <c r="SLZ5844" s="139"/>
      <c r="SMA5844" s="139"/>
      <c r="SMB5844" s="140"/>
      <c r="SMC5844" s="138"/>
      <c r="SMD5844" s="139"/>
      <c r="SME5844" s="139"/>
      <c r="SMF5844" s="139"/>
      <c r="SMG5844" s="139"/>
      <c r="SMH5844" s="139"/>
      <c r="SMI5844" s="139"/>
      <c r="SMJ5844" s="140"/>
      <c r="SMK5844" s="138"/>
      <c r="SML5844" s="139"/>
      <c r="SMM5844" s="139"/>
      <c r="SMN5844" s="139"/>
      <c r="SMO5844" s="139"/>
      <c r="SMP5844" s="139"/>
      <c r="SMQ5844" s="139"/>
      <c r="SMR5844" s="140"/>
      <c r="SMS5844" s="138"/>
      <c r="SMT5844" s="139"/>
      <c r="SMU5844" s="139"/>
      <c r="SMV5844" s="139"/>
      <c r="SMW5844" s="139"/>
      <c r="SMX5844" s="139"/>
      <c r="SMY5844" s="139"/>
      <c r="SMZ5844" s="140"/>
      <c r="SNA5844" s="138"/>
      <c r="SNB5844" s="139"/>
      <c r="SNC5844" s="139"/>
      <c r="SND5844" s="139"/>
      <c r="SNE5844" s="139"/>
      <c r="SNF5844" s="139"/>
      <c r="SNG5844" s="139"/>
      <c r="SNH5844" s="140"/>
      <c r="SNI5844" s="138"/>
      <c r="SNJ5844" s="139"/>
      <c r="SNK5844" s="139"/>
      <c r="SNL5844" s="139"/>
      <c r="SNM5844" s="139"/>
      <c r="SNN5844" s="139"/>
      <c r="SNO5844" s="139"/>
      <c r="SNP5844" s="140"/>
      <c r="SNQ5844" s="138"/>
      <c r="SNR5844" s="139"/>
      <c r="SNS5844" s="139"/>
      <c r="SNT5844" s="139"/>
      <c r="SNU5844" s="139"/>
      <c r="SNV5844" s="139"/>
      <c r="SNW5844" s="139"/>
      <c r="SNX5844" s="140"/>
      <c r="SNY5844" s="138"/>
      <c r="SNZ5844" s="139"/>
      <c r="SOA5844" s="139"/>
      <c r="SOB5844" s="139"/>
      <c r="SOC5844" s="139"/>
      <c r="SOD5844" s="139"/>
      <c r="SOE5844" s="139"/>
      <c r="SOF5844" s="140"/>
      <c r="SOG5844" s="138"/>
      <c r="SOH5844" s="139"/>
      <c r="SOI5844" s="139"/>
      <c r="SOJ5844" s="139"/>
      <c r="SOK5844" s="139"/>
      <c r="SOL5844" s="139"/>
      <c r="SOM5844" s="139"/>
      <c r="SON5844" s="140"/>
      <c r="SOO5844" s="138"/>
      <c r="SOP5844" s="139"/>
      <c r="SOQ5844" s="139"/>
      <c r="SOR5844" s="139"/>
      <c r="SOS5844" s="139"/>
      <c r="SOT5844" s="139"/>
      <c r="SOU5844" s="139"/>
      <c r="SOV5844" s="140"/>
      <c r="SOW5844" s="138"/>
      <c r="SOX5844" s="139"/>
      <c r="SOY5844" s="139"/>
      <c r="SOZ5844" s="139"/>
      <c r="SPA5844" s="139"/>
      <c r="SPB5844" s="139"/>
      <c r="SPC5844" s="139"/>
      <c r="SPD5844" s="140"/>
      <c r="SPE5844" s="138"/>
      <c r="SPF5844" s="139"/>
      <c r="SPG5844" s="139"/>
      <c r="SPH5844" s="139"/>
      <c r="SPI5844" s="139"/>
      <c r="SPJ5844" s="139"/>
      <c r="SPK5844" s="139"/>
      <c r="SPL5844" s="140"/>
      <c r="SPM5844" s="138"/>
      <c r="SPN5844" s="139"/>
      <c r="SPO5844" s="139"/>
      <c r="SPP5844" s="139"/>
      <c r="SPQ5844" s="139"/>
      <c r="SPR5844" s="139"/>
      <c r="SPS5844" s="139"/>
      <c r="SPT5844" s="140"/>
      <c r="SPU5844" s="138"/>
      <c r="SPV5844" s="139"/>
      <c r="SPW5844" s="139"/>
      <c r="SPX5844" s="139"/>
      <c r="SPY5844" s="139"/>
      <c r="SPZ5844" s="139"/>
      <c r="SQA5844" s="139"/>
      <c r="SQB5844" s="140"/>
      <c r="SQC5844" s="138"/>
      <c r="SQD5844" s="139"/>
      <c r="SQE5844" s="139"/>
      <c r="SQF5844" s="139"/>
      <c r="SQG5844" s="139"/>
      <c r="SQH5844" s="139"/>
      <c r="SQI5844" s="139"/>
      <c r="SQJ5844" s="140"/>
      <c r="SQK5844" s="138"/>
      <c r="SQL5844" s="139"/>
      <c r="SQM5844" s="139"/>
      <c r="SQN5844" s="139"/>
      <c r="SQO5844" s="139"/>
      <c r="SQP5844" s="139"/>
      <c r="SQQ5844" s="139"/>
      <c r="SQR5844" s="140"/>
      <c r="SQS5844" s="138"/>
      <c r="SQT5844" s="139"/>
      <c r="SQU5844" s="139"/>
      <c r="SQV5844" s="139"/>
      <c r="SQW5844" s="139"/>
      <c r="SQX5844" s="139"/>
      <c r="SQY5844" s="139"/>
      <c r="SQZ5844" s="140"/>
      <c r="SRA5844" s="138"/>
      <c r="SRB5844" s="139"/>
      <c r="SRC5844" s="139"/>
      <c r="SRD5844" s="139"/>
      <c r="SRE5844" s="139"/>
      <c r="SRF5844" s="139"/>
      <c r="SRG5844" s="139"/>
      <c r="SRH5844" s="140"/>
      <c r="SRI5844" s="138"/>
      <c r="SRJ5844" s="139"/>
      <c r="SRK5844" s="139"/>
      <c r="SRL5844" s="139"/>
      <c r="SRM5844" s="139"/>
      <c r="SRN5844" s="139"/>
      <c r="SRO5844" s="139"/>
      <c r="SRP5844" s="140"/>
      <c r="SRQ5844" s="138"/>
      <c r="SRR5844" s="139"/>
      <c r="SRS5844" s="139"/>
      <c r="SRT5844" s="139"/>
      <c r="SRU5844" s="139"/>
      <c r="SRV5844" s="139"/>
      <c r="SRW5844" s="139"/>
      <c r="SRX5844" s="140"/>
      <c r="SRY5844" s="138"/>
      <c r="SRZ5844" s="139"/>
      <c r="SSA5844" s="139"/>
      <c r="SSB5844" s="139"/>
      <c r="SSC5844" s="139"/>
      <c r="SSD5844" s="139"/>
      <c r="SSE5844" s="139"/>
      <c r="SSF5844" s="140"/>
      <c r="SSG5844" s="138"/>
      <c r="SSH5844" s="139"/>
      <c r="SSI5844" s="139"/>
      <c r="SSJ5844" s="139"/>
      <c r="SSK5844" s="139"/>
      <c r="SSL5844" s="139"/>
      <c r="SSM5844" s="139"/>
      <c r="SSN5844" s="140"/>
      <c r="SSO5844" s="138"/>
      <c r="SSP5844" s="139"/>
      <c r="SSQ5844" s="139"/>
      <c r="SSR5844" s="139"/>
      <c r="SSS5844" s="139"/>
      <c r="SST5844" s="139"/>
      <c r="SSU5844" s="139"/>
      <c r="SSV5844" s="140"/>
      <c r="SSW5844" s="138"/>
      <c r="SSX5844" s="139"/>
      <c r="SSY5844" s="139"/>
      <c r="SSZ5844" s="139"/>
      <c r="STA5844" s="139"/>
      <c r="STB5844" s="139"/>
      <c r="STC5844" s="139"/>
      <c r="STD5844" s="140"/>
      <c r="STE5844" s="138"/>
      <c r="STF5844" s="139"/>
      <c r="STG5844" s="139"/>
      <c r="STH5844" s="139"/>
      <c r="STI5844" s="139"/>
      <c r="STJ5844" s="139"/>
      <c r="STK5844" s="139"/>
      <c r="STL5844" s="140"/>
      <c r="STM5844" s="138"/>
      <c r="STN5844" s="139"/>
      <c r="STO5844" s="139"/>
      <c r="STP5844" s="139"/>
      <c r="STQ5844" s="139"/>
      <c r="STR5844" s="139"/>
      <c r="STS5844" s="139"/>
      <c r="STT5844" s="140"/>
      <c r="STU5844" s="138"/>
      <c r="STV5844" s="139"/>
      <c r="STW5844" s="139"/>
      <c r="STX5844" s="139"/>
      <c r="STY5844" s="139"/>
      <c r="STZ5844" s="139"/>
      <c r="SUA5844" s="139"/>
      <c r="SUB5844" s="140"/>
      <c r="SUC5844" s="138"/>
      <c r="SUD5844" s="139"/>
      <c r="SUE5844" s="139"/>
      <c r="SUF5844" s="139"/>
      <c r="SUG5844" s="139"/>
      <c r="SUH5844" s="139"/>
      <c r="SUI5844" s="139"/>
      <c r="SUJ5844" s="140"/>
      <c r="SUK5844" s="138"/>
      <c r="SUL5844" s="139"/>
      <c r="SUM5844" s="139"/>
      <c r="SUN5844" s="139"/>
      <c r="SUO5844" s="139"/>
      <c r="SUP5844" s="139"/>
      <c r="SUQ5844" s="139"/>
      <c r="SUR5844" s="140"/>
      <c r="SUS5844" s="138"/>
      <c r="SUT5844" s="139"/>
      <c r="SUU5844" s="139"/>
      <c r="SUV5844" s="139"/>
      <c r="SUW5844" s="139"/>
      <c r="SUX5844" s="139"/>
      <c r="SUY5844" s="139"/>
      <c r="SUZ5844" s="140"/>
      <c r="SVA5844" s="138"/>
      <c r="SVB5844" s="139"/>
      <c r="SVC5844" s="139"/>
      <c r="SVD5844" s="139"/>
      <c r="SVE5844" s="139"/>
      <c r="SVF5844" s="139"/>
      <c r="SVG5844" s="139"/>
      <c r="SVH5844" s="140"/>
      <c r="SVI5844" s="138"/>
      <c r="SVJ5844" s="139"/>
      <c r="SVK5844" s="139"/>
      <c r="SVL5844" s="139"/>
      <c r="SVM5844" s="139"/>
      <c r="SVN5844" s="139"/>
      <c r="SVO5844" s="139"/>
      <c r="SVP5844" s="140"/>
      <c r="SVQ5844" s="138"/>
      <c r="SVR5844" s="139"/>
      <c r="SVS5844" s="139"/>
      <c r="SVT5844" s="139"/>
      <c r="SVU5844" s="139"/>
      <c r="SVV5844" s="139"/>
      <c r="SVW5844" s="139"/>
      <c r="SVX5844" s="140"/>
      <c r="SVY5844" s="138"/>
      <c r="SVZ5844" s="139"/>
      <c r="SWA5844" s="139"/>
      <c r="SWB5844" s="139"/>
      <c r="SWC5844" s="139"/>
      <c r="SWD5844" s="139"/>
      <c r="SWE5844" s="139"/>
      <c r="SWF5844" s="140"/>
      <c r="SWG5844" s="138"/>
      <c r="SWH5844" s="139"/>
      <c r="SWI5844" s="139"/>
      <c r="SWJ5844" s="139"/>
      <c r="SWK5844" s="139"/>
      <c r="SWL5844" s="139"/>
      <c r="SWM5844" s="139"/>
      <c r="SWN5844" s="140"/>
      <c r="SWO5844" s="138"/>
      <c r="SWP5844" s="139"/>
      <c r="SWQ5844" s="139"/>
      <c r="SWR5844" s="139"/>
      <c r="SWS5844" s="139"/>
      <c r="SWT5844" s="139"/>
      <c r="SWU5844" s="139"/>
      <c r="SWV5844" s="140"/>
      <c r="SWW5844" s="138"/>
      <c r="SWX5844" s="139"/>
      <c r="SWY5844" s="139"/>
      <c r="SWZ5844" s="139"/>
      <c r="SXA5844" s="139"/>
      <c r="SXB5844" s="139"/>
      <c r="SXC5844" s="139"/>
      <c r="SXD5844" s="140"/>
      <c r="SXE5844" s="138"/>
      <c r="SXF5844" s="139"/>
      <c r="SXG5844" s="139"/>
      <c r="SXH5844" s="139"/>
      <c r="SXI5844" s="139"/>
      <c r="SXJ5844" s="139"/>
      <c r="SXK5844" s="139"/>
      <c r="SXL5844" s="140"/>
      <c r="SXM5844" s="138"/>
      <c r="SXN5844" s="139"/>
      <c r="SXO5844" s="139"/>
      <c r="SXP5844" s="139"/>
      <c r="SXQ5844" s="139"/>
      <c r="SXR5844" s="139"/>
      <c r="SXS5844" s="139"/>
      <c r="SXT5844" s="140"/>
      <c r="SXU5844" s="138"/>
      <c r="SXV5844" s="139"/>
      <c r="SXW5844" s="139"/>
      <c r="SXX5844" s="139"/>
      <c r="SXY5844" s="139"/>
      <c r="SXZ5844" s="139"/>
      <c r="SYA5844" s="139"/>
      <c r="SYB5844" s="140"/>
      <c r="SYC5844" s="138"/>
      <c r="SYD5844" s="139"/>
      <c r="SYE5844" s="139"/>
      <c r="SYF5844" s="139"/>
      <c r="SYG5844" s="139"/>
      <c r="SYH5844" s="139"/>
      <c r="SYI5844" s="139"/>
      <c r="SYJ5844" s="140"/>
      <c r="SYK5844" s="138"/>
      <c r="SYL5844" s="139"/>
      <c r="SYM5844" s="139"/>
      <c r="SYN5844" s="139"/>
      <c r="SYO5844" s="139"/>
      <c r="SYP5844" s="139"/>
      <c r="SYQ5844" s="139"/>
      <c r="SYR5844" s="140"/>
      <c r="SYS5844" s="138"/>
      <c r="SYT5844" s="139"/>
      <c r="SYU5844" s="139"/>
      <c r="SYV5844" s="139"/>
      <c r="SYW5844" s="139"/>
      <c r="SYX5844" s="139"/>
      <c r="SYY5844" s="139"/>
      <c r="SYZ5844" s="140"/>
      <c r="SZA5844" s="138"/>
      <c r="SZB5844" s="139"/>
      <c r="SZC5844" s="139"/>
      <c r="SZD5844" s="139"/>
      <c r="SZE5844" s="139"/>
      <c r="SZF5844" s="139"/>
      <c r="SZG5844" s="139"/>
      <c r="SZH5844" s="140"/>
      <c r="SZI5844" s="138"/>
      <c r="SZJ5844" s="139"/>
      <c r="SZK5844" s="139"/>
      <c r="SZL5844" s="139"/>
      <c r="SZM5844" s="139"/>
      <c r="SZN5844" s="139"/>
      <c r="SZO5844" s="139"/>
      <c r="SZP5844" s="140"/>
      <c r="SZQ5844" s="138"/>
      <c r="SZR5844" s="139"/>
      <c r="SZS5844" s="139"/>
      <c r="SZT5844" s="139"/>
      <c r="SZU5844" s="139"/>
      <c r="SZV5844" s="139"/>
      <c r="SZW5844" s="139"/>
      <c r="SZX5844" s="140"/>
      <c r="SZY5844" s="138"/>
      <c r="SZZ5844" s="139"/>
      <c r="TAA5844" s="139"/>
      <c r="TAB5844" s="139"/>
      <c r="TAC5844" s="139"/>
      <c r="TAD5844" s="139"/>
      <c r="TAE5844" s="139"/>
      <c r="TAF5844" s="140"/>
      <c r="TAG5844" s="138"/>
      <c r="TAH5844" s="139"/>
      <c r="TAI5844" s="139"/>
      <c r="TAJ5844" s="139"/>
      <c r="TAK5844" s="139"/>
      <c r="TAL5844" s="139"/>
      <c r="TAM5844" s="139"/>
      <c r="TAN5844" s="140"/>
      <c r="TAO5844" s="138"/>
      <c r="TAP5844" s="139"/>
      <c r="TAQ5844" s="139"/>
      <c r="TAR5844" s="139"/>
      <c r="TAS5844" s="139"/>
      <c r="TAT5844" s="139"/>
      <c r="TAU5844" s="139"/>
      <c r="TAV5844" s="140"/>
      <c r="TAW5844" s="138"/>
      <c r="TAX5844" s="139"/>
      <c r="TAY5844" s="139"/>
      <c r="TAZ5844" s="139"/>
      <c r="TBA5844" s="139"/>
      <c r="TBB5844" s="139"/>
      <c r="TBC5844" s="139"/>
      <c r="TBD5844" s="140"/>
      <c r="TBE5844" s="138"/>
      <c r="TBF5844" s="139"/>
      <c r="TBG5844" s="139"/>
      <c r="TBH5844" s="139"/>
      <c r="TBI5844" s="139"/>
      <c r="TBJ5844" s="139"/>
      <c r="TBK5844" s="139"/>
      <c r="TBL5844" s="140"/>
      <c r="TBM5844" s="138"/>
      <c r="TBN5844" s="139"/>
      <c r="TBO5844" s="139"/>
      <c r="TBP5844" s="139"/>
      <c r="TBQ5844" s="139"/>
      <c r="TBR5844" s="139"/>
      <c r="TBS5844" s="139"/>
      <c r="TBT5844" s="140"/>
      <c r="TBU5844" s="138"/>
      <c r="TBV5844" s="139"/>
      <c r="TBW5844" s="139"/>
      <c r="TBX5844" s="139"/>
      <c r="TBY5844" s="139"/>
      <c r="TBZ5844" s="139"/>
      <c r="TCA5844" s="139"/>
      <c r="TCB5844" s="140"/>
      <c r="TCC5844" s="138"/>
      <c r="TCD5844" s="139"/>
      <c r="TCE5844" s="139"/>
      <c r="TCF5844" s="139"/>
      <c r="TCG5844" s="139"/>
      <c r="TCH5844" s="139"/>
      <c r="TCI5844" s="139"/>
      <c r="TCJ5844" s="140"/>
      <c r="TCK5844" s="138"/>
      <c r="TCL5844" s="139"/>
      <c r="TCM5844" s="139"/>
      <c r="TCN5844" s="139"/>
      <c r="TCO5844" s="139"/>
      <c r="TCP5844" s="139"/>
      <c r="TCQ5844" s="139"/>
      <c r="TCR5844" s="140"/>
      <c r="TCS5844" s="138"/>
      <c r="TCT5844" s="139"/>
      <c r="TCU5844" s="139"/>
      <c r="TCV5844" s="139"/>
      <c r="TCW5844" s="139"/>
      <c r="TCX5844" s="139"/>
      <c r="TCY5844" s="139"/>
      <c r="TCZ5844" s="140"/>
      <c r="TDA5844" s="138"/>
      <c r="TDB5844" s="139"/>
      <c r="TDC5844" s="139"/>
      <c r="TDD5844" s="139"/>
      <c r="TDE5844" s="139"/>
      <c r="TDF5844" s="139"/>
      <c r="TDG5844" s="139"/>
      <c r="TDH5844" s="140"/>
      <c r="TDI5844" s="138"/>
      <c r="TDJ5844" s="139"/>
      <c r="TDK5844" s="139"/>
      <c r="TDL5844" s="139"/>
      <c r="TDM5844" s="139"/>
      <c r="TDN5844" s="139"/>
      <c r="TDO5844" s="139"/>
      <c r="TDP5844" s="140"/>
      <c r="TDQ5844" s="138"/>
      <c r="TDR5844" s="139"/>
      <c r="TDS5844" s="139"/>
      <c r="TDT5844" s="139"/>
      <c r="TDU5844" s="139"/>
      <c r="TDV5844" s="139"/>
      <c r="TDW5844" s="139"/>
      <c r="TDX5844" s="140"/>
      <c r="TDY5844" s="138"/>
      <c r="TDZ5844" s="139"/>
      <c r="TEA5844" s="139"/>
      <c r="TEB5844" s="139"/>
      <c r="TEC5844" s="139"/>
      <c r="TED5844" s="139"/>
      <c r="TEE5844" s="139"/>
      <c r="TEF5844" s="140"/>
      <c r="TEG5844" s="138"/>
      <c r="TEH5844" s="139"/>
      <c r="TEI5844" s="139"/>
      <c r="TEJ5844" s="139"/>
      <c r="TEK5844" s="139"/>
      <c r="TEL5844" s="139"/>
      <c r="TEM5844" s="139"/>
      <c r="TEN5844" s="140"/>
      <c r="TEO5844" s="138"/>
      <c r="TEP5844" s="139"/>
      <c r="TEQ5844" s="139"/>
      <c r="TER5844" s="139"/>
      <c r="TES5844" s="139"/>
      <c r="TET5844" s="139"/>
      <c r="TEU5844" s="139"/>
      <c r="TEV5844" s="140"/>
      <c r="TEW5844" s="138"/>
      <c r="TEX5844" s="139"/>
      <c r="TEY5844" s="139"/>
      <c r="TEZ5844" s="139"/>
      <c r="TFA5844" s="139"/>
      <c r="TFB5844" s="139"/>
      <c r="TFC5844" s="139"/>
      <c r="TFD5844" s="140"/>
      <c r="TFE5844" s="138"/>
      <c r="TFF5844" s="139"/>
      <c r="TFG5844" s="139"/>
      <c r="TFH5844" s="139"/>
      <c r="TFI5844" s="139"/>
      <c r="TFJ5844" s="139"/>
      <c r="TFK5844" s="139"/>
      <c r="TFL5844" s="140"/>
      <c r="TFM5844" s="138"/>
      <c r="TFN5844" s="139"/>
      <c r="TFO5844" s="139"/>
      <c r="TFP5844" s="139"/>
      <c r="TFQ5844" s="139"/>
      <c r="TFR5844" s="139"/>
      <c r="TFS5844" s="139"/>
      <c r="TFT5844" s="140"/>
      <c r="TFU5844" s="138"/>
      <c r="TFV5844" s="139"/>
      <c r="TFW5844" s="139"/>
      <c r="TFX5844" s="139"/>
      <c r="TFY5844" s="139"/>
      <c r="TFZ5844" s="139"/>
      <c r="TGA5844" s="139"/>
      <c r="TGB5844" s="140"/>
      <c r="TGC5844" s="138"/>
      <c r="TGD5844" s="139"/>
      <c r="TGE5844" s="139"/>
      <c r="TGF5844" s="139"/>
      <c r="TGG5844" s="139"/>
      <c r="TGH5844" s="139"/>
      <c r="TGI5844" s="139"/>
      <c r="TGJ5844" s="140"/>
      <c r="TGK5844" s="138"/>
      <c r="TGL5844" s="139"/>
      <c r="TGM5844" s="139"/>
      <c r="TGN5844" s="139"/>
      <c r="TGO5844" s="139"/>
      <c r="TGP5844" s="139"/>
      <c r="TGQ5844" s="139"/>
      <c r="TGR5844" s="140"/>
      <c r="TGS5844" s="138"/>
      <c r="TGT5844" s="139"/>
      <c r="TGU5844" s="139"/>
      <c r="TGV5844" s="139"/>
      <c r="TGW5844" s="139"/>
      <c r="TGX5844" s="139"/>
      <c r="TGY5844" s="139"/>
      <c r="TGZ5844" s="140"/>
      <c r="THA5844" s="138"/>
      <c r="THB5844" s="139"/>
      <c r="THC5844" s="139"/>
      <c r="THD5844" s="139"/>
      <c r="THE5844" s="139"/>
      <c r="THF5844" s="139"/>
      <c r="THG5844" s="139"/>
      <c r="THH5844" s="140"/>
      <c r="THI5844" s="138"/>
      <c r="THJ5844" s="139"/>
      <c r="THK5844" s="139"/>
      <c r="THL5844" s="139"/>
      <c r="THM5844" s="139"/>
      <c r="THN5844" s="139"/>
      <c r="THO5844" s="139"/>
      <c r="THP5844" s="140"/>
      <c r="THQ5844" s="138"/>
      <c r="THR5844" s="139"/>
      <c r="THS5844" s="139"/>
      <c r="THT5844" s="139"/>
      <c r="THU5844" s="139"/>
      <c r="THV5844" s="139"/>
      <c r="THW5844" s="139"/>
      <c r="THX5844" s="140"/>
      <c r="THY5844" s="138"/>
      <c r="THZ5844" s="139"/>
      <c r="TIA5844" s="139"/>
      <c r="TIB5844" s="139"/>
      <c r="TIC5844" s="139"/>
      <c r="TID5844" s="139"/>
      <c r="TIE5844" s="139"/>
      <c r="TIF5844" s="140"/>
      <c r="TIG5844" s="138"/>
      <c r="TIH5844" s="139"/>
      <c r="TII5844" s="139"/>
      <c r="TIJ5844" s="139"/>
      <c r="TIK5844" s="139"/>
      <c r="TIL5844" s="139"/>
      <c r="TIM5844" s="139"/>
      <c r="TIN5844" s="140"/>
      <c r="TIO5844" s="138"/>
      <c r="TIP5844" s="139"/>
      <c r="TIQ5844" s="139"/>
      <c r="TIR5844" s="139"/>
      <c r="TIS5844" s="139"/>
      <c r="TIT5844" s="139"/>
      <c r="TIU5844" s="139"/>
      <c r="TIV5844" s="140"/>
      <c r="TIW5844" s="138"/>
      <c r="TIX5844" s="139"/>
      <c r="TIY5844" s="139"/>
      <c r="TIZ5844" s="139"/>
      <c r="TJA5844" s="139"/>
      <c r="TJB5844" s="139"/>
      <c r="TJC5844" s="139"/>
      <c r="TJD5844" s="140"/>
      <c r="TJE5844" s="138"/>
      <c r="TJF5844" s="139"/>
      <c r="TJG5844" s="139"/>
      <c r="TJH5844" s="139"/>
      <c r="TJI5844" s="139"/>
      <c r="TJJ5844" s="139"/>
      <c r="TJK5844" s="139"/>
      <c r="TJL5844" s="140"/>
      <c r="TJM5844" s="138"/>
      <c r="TJN5844" s="139"/>
      <c r="TJO5844" s="139"/>
      <c r="TJP5844" s="139"/>
      <c r="TJQ5844" s="139"/>
      <c r="TJR5844" s="139"/>
      <c r="TJS5844" s="139"/>
      <c r="TJT5844" s="140"/>
      <c r="TJU5844" s="138"/>
      <c r="TJV5844" s="139"/>
      <c r="TJW5844" s="139"/>
      <c r="TJX5844" s="139"/>
      <c r="TJY5844" s="139"/>
      <c r="TJZ5844" s="139"/>
      <c r="TKA5844" s="139"/>
      <c r="TKB5844" s="140"/>
      <c r="TKC5844" s="138"/>
      <c r="TKD5844" s="139"/>
      <c r="TKE5844" s="139"/>
      <c r="TKF5844" s="139"/>
      <c r="TKG5844" s="139"/>
      <c r="TKH5844" s="139"/>
      <c r="TKI5844" s="139"/>
      <c r="TKJ5844" s="140"/>
      <c r="TKK5844" s="138"/>
      <c r="TKL5844" s="139"/>
      <c r="TKM5844" s="139"/>
      <c r="TKN5844" s="139"/>
      <c r="TKO5844" s="139"/>
      <c r="TKP5844" s="139"/>
      <c r="TKQ5844" s="139"/>
      <c r="TKR5844" s="140"/>
      <c r="TKS5844" s="138"/>
      <c r="TKT5844" s="139"/>
      <c r="TKU5844" s="139"/>
      <c r="TKV5844" s="139"/>
      <c r="TKW5844" s="139"/>
      <c r="TKX5844" s="139"/>
      <c r="TKY5844" s="139"/>
      <c r="TKZ5844" s="140"/>
      <c r="TLA5844" s="138"/>
      <c r="TLB5844" s="139"/>
      <c r="TLC5844" s="139"/>
      <c r="TLD5844" s="139"/>
      <c r="TLE5844" s="139"/>
      <c r="TLF5844" s="139"/>
      <c r="TLG5844" s="139"/>
      <c r="TLH5844" s="140"/>
      <c r="TLI5844" s="138"/>
      <c r="TLJ5844" s="139"/>
      <c r="TLK5844" s="139"/>
      <c r="TLL5844" s="139"/>
      <c r="TLM5844" s="139"/>
      <c r="TLN5844" s="139"/>
      <c r="TLO5844" s="139"/>
      <c r="TLP5844" s="140"/>
      <c r="TLQ5844" s="138"/>
      <c r="TLR5844" s="139"/>
      <c r="TLS5844" s="139"/>
      <c r="TLT5844" s="139"/>
      <c r="TLU5844" s="139"/>
      <c r="TLV5844" s="139"/>
      <c r="TLW5844" s="139"/>
      <c r="TLX5844" s="140"/>
      <c r="TLY5844" s="138"/>
      <c r="TLZ5844" s="139"/>
      <c r="TMA5844" s="139"/>
      <c r="TMB5844" s="139"/>
      <c r="TMC5844" s="139"/>
      <c r="TMD5844" s="139"/>
      <c r="TME5844" s="139"/>
      <c r="TMF5844" s="140"/>
      <c r="TMG5844" s="138"/>
      <c r="TMH5844" s="139"/>
      <c r="TMI5844" s="139"/>
      <c r="TMJ5844" s="139"/>
      <c r="TMK5844" s="139"/>
      <c r="TML5844" s="139"/>
      <c r="TMM5844" s="139"/>
      <c r="TMN5844" s="140"/>
      <c r="TMO5844" s="138"/>
      <c r="TMP5844" s="139"/>
      <c r="TMQ5844" s="139"/>
      <c r="TMR5844" s="139"/>
      <c r="TMS5844" s="139"/>
      <c r="TMT5844" s="139"/>
      <c r="TMU5844" s="139"/>
      <c r="TMV5844" s="140"/>
      <c r="TMW5844" s="138"/>
      <c r="TMX5844" s="139"/>
      <c r="TMY5844" s="139"/>
      <c r="TMZ5844" s="139"/>
      <c r="TNA5844" s="139"/>
      <c r="TNB5844" s="139"/>
      <c r="TNC5844" s="139"/>
      <c r="TND5844" s="140"/>
      <c r="TNE5844" s="138"/>
      <c r="TNF5844" s="139"/>
      <c r="TNG5844" s="139"/>
      <c r="TNH5844" s="139"/>
      <c r="TNI5844" s="139"/>
      <c r="TNJ5844" s="139"/>
      <c r="TNK5844" s="139"/>
      <c r="TNL5844" s="140"/>
      <c r="TNM5844" s="138"/>
      <c r="TNN5844" s="139"/>
      <c r="TNO5844" s="139"/>
      <c r="TNP5844" s="139"/>
      <c r="TNQ5844" s="139"/>
      <c r="TNR5844" s="139"/>
      <c r="TNS5844" s="139"/>
      <c r="TNT5844" s="140"/>
      <c r="TNU5844" s="138"/>
      <c r="TNV5844" s="139"/>
      <c r="TNW5844" s="139"/>
      <c r="TNX5844" s="139"/>
      <c r="TNY5844" s="139"/>
      <c r="TNZ5844" s="139"/>
      <c r="TOA5844" s="139"/>
      <c r="TOB5844" s="140"/>
      <c r="TOC5844" s="138"/>
      <c r="TOD5844" s="139"/>
      <c r="TOE5844" s="139"/>
      <c r="TOF5844" s="139"/>
      <c r="TOG5844" s="139"/>
      <c r="TOH5844" s="139"/>
      <c r="TOI5844" s="139"/>
      <c r="TOJ5844" s="140"/>
      <c r="TOK5844" s="138"/>
      <c r="TOL5844" s="139"/>
      <c r="TOM5844" s="139"/>
      <c r="TON5844" s="139"/>
      <c r="TOO5844" s="139"/>
      <c r="TOP5844" s="139"/>
      <c r="TOQ5844" s="139"/>
      <c r="TOR5844" s="140"/>
      <c r="TOS5844" s="138"/>
      <c r="TOT5844" s="139"/>
      <c r="TOU5844" s="139"/>
      <c r="TOV5844" s="139"/>
      <c r="TOW5844" s="139"/>
      <c r="TOX5844" s="139"/>
      <c r="TOY5844" s="139"/>
      <c r="TOZ5844" s="140"/>
      <c r="TPA5844" s="138"/>
      <c r="TPB5844" s="139"/>
      <c r="TPC5844" s="139"/>
      <c r="TPD5844" s="139"/>
      <c r="TPE5844" s="139"/>
      <c r="TPF5844" s="139"/>
      <c r="TPG5844" s="139"/>
      <c r="TPH5844" s="140"/>
      <c r="TPI5844" s="138"/>
      <c r="TPJ5844" s="139"/>
      <c r="TPK5844" s="139"/>
      <c r="TPL5844" s="139"/>
      <c r="TPM5844" s="139"/>
      <c r="TPN5844" s="139"/>
      <c r="TPO5844" s="139"/>
      <c r="TPP5844" s="140"/>
      <c r="TPQ5844" s="138"/>
      <c r="TPR5844" s="139"/>
      <c r="TPS5844" s="139"/>
      <c r="TPT5844" s="139"/>
      <c r="TPU5844" s="139"/>
      <c r="TPV5844" s="139"/>
      <c r="TPW5844" s="139"/>
      <c r="TPX5844" s="140"/>
      <c r="TPY5844" s="138"/>
      <c r="TPZ5844" s="139"/>
      <c r="TQA5844" s="139"/>
      <c r="TQB5844" s="139"/>
      <c r="TQC5844" s="139"/>
      <c r="TQD5844" s="139"/>
      <c r="TQE5844" s="139"/>
      <c r="TQF5844" s="140"/>
      <c r="TQG5844" s="138"/>
      <c r="TQH5844" s="139"/>
      <c r="TQI5844" s="139"/>
      <c r="TQJ5844" s="139"/>
      <c r="TQK5844" s="139"/>
      <c r="TQL5844" s="139"/>
      <c r="TQM5844" s="139"/>
      <c r="TQN5844" s="140"/>
      <c r="TQO5844" s="138"/>
      <c r="TQP5844" s="139"/>
      <c r="TQQ5844" s="139"/>
      <c r="TQR5844" s="139"/>
      <c r="TQS5844" s="139"/>
      <c r="TQT5844" s="139"/>
      <c r="TQU5844" s="139"/>
      <c r="TQV5844" s="140"/>
      <c r="TQW5844" s="138"/>
      <c r="TQX5844" s="139"/>
      <c r="TQY5844" s="139"/>
      <c r="TQZ5844" s="139"/>
      <c r="TRA5844" s="139"/>
      <c r="TRB5844" s="139"/>
      <c r="TRC5844" s="139"/>
      <c r="TRD5844" s="140"/>
      <c r="TRE5844" s="138"/>
      <c r="TRF5844" s="139"/>
      <c r="TRG5844" s="139"/>
      <c r="TRH5844" s="139"/>
      <c r="TRI5844" s="139"/>
      <c r="TRJ5844" s="139"/>
      <c r="TRK5844" s="139"/>
      <c r="TRL5844" s="140"/>
      <c r="TRM5844" s="138"/>
      <c r="TRN5844" s="139"/>
      <c r="TRO5844" s="139"/>
      <c r="TRP5844" s="139"/>
      <c r="TRQ5844" s="139"/>
      <c r="TRR5844" s="139"/>
      <c r="TRS5844" s="139"/>
      <c r="TRT5844" s="140"/>
      <c r="TRU5844" s="138"/>
      <c r="TRV5844" s="139"/>
      <c r="TRW5844" s="139"/>
      <c r="TRX5844" s="139"/>
      <c r="TRY5844" s="139"/>
      <c r="TRZ5844" s="139"/>
      <c r="TSA5844" s="139"/>
      <c r="TSB5844" s="140"/>
      <c r="TSC5844" s="138"/>
      <c r="TSD5844" s="139"/>
      <c r="TSE5844" s="139"/>
      <c r="TSF5844" s="139"/>
      <c r="TSG5844" s="139"/>
      <c r="TSH5844" s="139"/>
      <c r="TSI5844" s="139"/>
      <c r="TSJ5844" s="140"/>
      <c r="TSK5844" s="138"/>
      <c r="TSL5844" s="139"/>
      <c r="TSM5844" s="139"/>
      <c r="TSN5844" s="139"/>
      <c r="TSO5844" s="139"/>
      <c r="TSP5844" s="139"/>
      <c r="TSQ5844" s="139"/>
      <c r="TSR5844" s="140"/>
      <c r="TSS5844" s="138"/>
      <c r="TST5844" s="139"/>
      <c r="TSU5844" s="139"/>
      <c r="TSV5844" s="139"/>
      <c r="TSW5844" s="139"/>
      <c r="TSX5844" s="139"/>
      <c r="TSY5844" s="139"/>
      <c r="TSZ5844" s="140"/>
      <c r="TTA5844" s="138"/>
      <c r="TTB5844" s="139"/>
      <c r="TTC5844" s="139"/>
      <c r="TTD5844" s="139"/>
      <c r="TTE5844" s="139"/>
      <c r="TTF5844" s="139"/>
      <c r="TTG5844" s="139"/>
      <c r="TTH5844" s="140"/>
      <c r="TTI5844" s="138"/>
      <c r="TTJ5844" s="139"/>
      <c r="TTK5844" s="139"/>
      <c r="TTL5844" s="139"/>
      <c r="TTM5844" s="139"/>
      <c r="TTN5844" s="139"/>
      <c r="TTO5844" s="139"/>
      <c r="TTP5844" s="140"/>
      <c r="TTQ5844" s="138"/>
      <c r="TTR5844" s="139"/>
      <c r="TTS5844" s="139"/>
      <c r="TTT5844" s="139"/>
      <c r="TTU5844" s="139"/>
      <c r="TTV5844" s="139"/>
      <c r="TTW5844" s="139"/>
      <c r="TTX5844" s="140"/>
      <c r="TTY5844" s="138"/>
      <c r="TTZ5844" s="139"/>
      <c r="TUA5844" s="139"/>
      <c r="TUB5844" s="139"/>
      <c r="TUC5844" s="139"/>
      <c r="TUD5844" s="139"/>
      <c r="TUE5844" s="139"/>
      <c r="TUF5844" s="140"/>
      <c r="TUG5844" s="138"/>
      <c r="TUH5844" s="139"/>
      <c r="TUI5844" s="139"/>
      <c r="TUJ5844" s="139"/>
      <c r="TUK5844" s="139"/>
      <c r="TUL5844" s="139"/>
      <c r="TUM5844" s="139"/>
      <c r="TUN5844" s="140"/>
      <c r="TUO5844" s="138"/>
      <c r="TUP5844" s="139"/>
      <c r="TUQ5844" s="139"/>
      <c r="TUR5844" s="139"/>
      <c r="TUS5844" s="139"/>
      <c r="TUT5844" s="139"/>
      <c r="TUU5844" s="139"/>
      <c r="TUV5844" s="140"/>
      <c r="TUW5844" s="138"/>
      <c r="TUX5844" s="139"/>
      <c r="TUY5844" s="139"/>
      <c r="TUZ5844" s="139"/>
      <c r="TVA5844" s="139"/>
      <c r="TVB5844" s="139"/>
      <c r="TVC5844" s="139"/>
      <c r="TVD5844" s="140"/>
      <c r="TVE5844" s="138"/>
      <c r="TVF5844" s="139"/>
      <c r="TVG5844" s="139"/>
      <c r="TVH5844" s="139"/>
      <c r="TVI5844" s="139"/>
      <c r="TVJ5844" s="139"/>
      <c r="TVK5844" s="139"/>
      <c r="TVL5844" s="140"/>
      <c r="TVM5844" s="138"/>
      <c r="TVN5844" s="139"/>
      <c r="TVO5844" s="139"/>
      <c r="TVP5844" s="139"/>
      <c r="TVQ5844" s="139"/>
      <c r="TVR5844" s="139"/>
      <c r="TVS5844" s="139"/>
      <c r="TVT5844" s="140"/>
      <c r="TVU5844" s="138"/>
      <c r="TVV5844" s="139"/>
      <c r="TVW5844" s="139"/>
      <c r="TVX5844" s="139"/>
      <c r="TVY5844" s="139"/>
      <c r="TVZ5844" s="139"/>
      <c r="TWA5844" s="139"/>
      <c r="TWB5844" s="140"/>
      <c r="TWC5844" s="138"/>
      <c r="TWD5844" s="139"/>
      <c r="TWE5844" s="139"/>
      <c r="TWF5844" s="139"/>
      <c r="TWG5844" s="139"/>
      <c r="TWH5844" s="139"/>
      <c r="TWI5844" s="139"/>
      <c r="TWJ5844" s="140"/>
      <c r="TWK5844" s="138"/>
      <c r="TWL5844" s="139"/>
      <c r="TWM5844" s="139"/>
      <c r="TWN5844" s="139"/>
      <c r="TWO5844" s="139"/>
      <c r="TWP5844" s="139"/>
      <c r="TWQ5844" s="139"/>
      <c r="TWR5844" s="140"/>
      <c r="TWS5844" s="138"/>
      <c r="TWT5844" s="139"/>
      <c r="TWU5844" s="139"/>
      <c r="TWV5844" s="139"/>
      <c r="TWW5844" s="139"/>
      <c r="TWX5844" s="139"/>
      <c r="TWY5844" s="139"/>
      <c r="TWZ5844" s="140"/>
      <c r="TXA5844" s="138"/>
      <c r="TXB5844" s="139"/>
      <c r="TXC5844" s="139"/>
      <c r="TXD5844" s="139"/>
      <c r="TXE5844" s="139"/>
      <c r="TXF5844" s="139"/>
      <c r="TXG5844" s="139"/>
      <c r="TXH5844" s="140"/>
      <c r="TXI5844" s="138"/>
      <c r="TXJ5844" s="139"/>
      <c r="TXK5844" s="139"/>
      <c r="TXL5844" s="139"/>
      <c r="TXM5844" s="139"/>
      <c r="TXN5844" s="139"/>
      <c r="TXO5844" s="139"/>
      <c r="TXP5844" s="140"/>
      <c r="TXQ5844" s="138"/>
      <c r="TXR5844" s="139"/>
      <c r="TXS5844" s="139"/>
      <c r="TXT5844" s="139"/>
      <c r="TXU5844" s="139"/>
      <c r="TXV5844" s="139"/>
      <c r="TXW5844" s="139"/>
      <c r="TXX5844" s="140"/>
      <c r="TXY5844" s="138"/>
      <c r="TXZ5844" s="139"/>
      <c r="TYA5844" s="139"/>
      <c r="TYB5844" s="139"/>
      <c r="TYC5844" s="139"/>
      <c r="TYD5844" s="139"/>
      <c r="TYE5844" s="139"/>
      <c r="TYF5844" s="140"/>
      <c r="TYG5844" s="138"/>
      <c r="TYH5844" s="139"/>
      <c r="TYI5844" s="139"/>
      <c r="TYJ5844" s="139"/>
      <c r="TYK5844" s="139"/>
      <c r="TYL5844" s="139"/>
      <c r="TYM5844" s="139"/>
      <c r="TYN5844" s="140"/>
      <c r="TYO5844" s="138"/>
      <c r="TYP5844" s="139"/>
      <c r="TYQ5844" s="139"/>
      <c r="TYR5844" s="139"/>
      <c r="TYS5844" s="139"/>
      <c r="TYT5844" s="139"/>
      <c r="TYU5844" s="139"/>
      <c r="TYV5844" s="140"/>
      <c r="TYW5844" s="138"/>
      <c r="TYX5844" s="139"/>
      <c r="TYY5844" s="139"/>
      <c r="TYZ5844" s="139"/>
      <c r="TZA5844" s="139"/>
      <c r="TZB5844" s="139"/>
      <c r="TZC5844" s="139"/>
      <c r="TZD5844" s="140"/>
      <c r="TZE5844" s="138"/>
      <c r="TZF5844" s="139"/>
      <c r="TZG5844" s="139"/>
      <c r="TZH5844" s="139"/>
      <c r="TZI5844" s="139"/>
      <c r="TZJ5844" s="139"/>
      <c r="TZK5844" s="139"/>
      <c r="TZL5844" s="140"/>
      <c r="TZM5844" s="138"/>
      <c r="TZN5844" s="139"/>
      <c r="TZO5844" s="139"/>
      <c r="TZP5844" s="139"/>
      <c r="TZQ5844" s="139"/>
      <c r="TZR5844" s="139"/>
      <c r="TZS5844" s="139"/>
      <c r="TZT5844" s="140"/>
      <c r="TZU5844" s="138"/>
      <c r="TZV5844" s="139"/>
      <c r="TZW5844" s="139"/>
      <c r="TZX5844" s="139"/>
      <c r="TZY5844" s="139"/>
      <c r="TZZ5844" s="139"/>
      <c r="UAA5844" s="139"/>
      <c r="UAB5844" s="140"/>
      <c r="UAC5844" s="138"/>
      <c r="UAD5844" s="139"/>
      <c r="UAE5844" s="139"/>
      <c r="UAF5844" s="139"/>
      <c r="UAG5844" s="139"/>
      <c r="UAH5844" s="139"/>
      <c r="UAI5844" s="139"/>
      <c r="UAJ5844" s="140"/>
      <c r="UAK5844" s="138"/>
      <c r="UAL5844" s="139"/>
      <c r="UAM5844" s="139"/>
      <c r="UAN5844" s="139"/>
      <c r="UAO5844" s="139"/>
      <c r="UAP5844" s="139"/>
      <c r="UAQ5844" s="139"/>
      <c r="UAR5844" s="140"/>
      <c r="UAS5844" s="138"/>
      <c r="UAT5844" s="139"/>
      <c r="UAU5844" s="139"/>
      <c r="UAV5844" s="139"/>
      <c r="UAW5844" s="139"/>
      <c r="UAX5844" s="139"/>
      <c r="UAY5844" s="139"/>
      <c r="UAZ5844" s="140"/>
      <c r="UBA5844" s="138"/>
      <c r="UBB5844" s="139"/>
      <c r="UBC5844" s="139"/>
      <c r="UBD5844" s="139"/>
      <c r="UBE5844" s="139"/>
      <c r="UBF5844" s="139"/>
      <c r="UBG5844" s="139"/>
      <c r="UBH5844" s="140"/>
      <c r="UBI5844" s="138"/>
      <c r="UBJ5844" s="139"/>
      <c r="UBK5844" s="139"/>
      <c r="UBL5844" s="139"/>
      <c r="UBM5844" s="139"/>
      <c r="UBN5844" s="139"/>
      <c r="UBO5844" s="139"/>
      <c r="UBP5844" s="140"/>
      <c r="UBQ5844" s="138"/>
      <c r="UBR5844" s="139"/>
      <c r="UBS5844" s="139"/>
      <c r="UBT5844" s="139"/>
      <c r="UBU5844" s="139"/>
      <c r="UBV5844" s="139"/>
      <c r="UBW5844" s="139"/>
      <c r="UBX5844" s="140"/>
      <c r="UBY5844" s="138"/>
      <c r="UBZ5844" s="139"/>
      <c r="UCA5844" s="139"/>
      <c r="UCB5844" s="139"/>
      <c r="UCC5844" s="139"/>
      <c r="UCD5844" s="139"/>
      <c r="UCE5844" s="139"/>
      <c r="UCF5844" s="140"/>
      <c r="UCG5844" s="138"/>
      <c r="UCH5844" s="139"/>
      <c r="UCI5844" s="139"/>
      <c r="UCJ5844" s="139"/>
      <c r="UCK5844" s="139"/>
      <c r="UCL5844" s="139"/>
      <c r="UCM5844" s="139"/>
      <c r="UCN5844" s="140"/>
      <c r="UCO5844" s="138"/>
      <c r="UCP5844" s="139"/>
      <c r="UCQ5844" s="139"/>
      <c r="UCR5844" s="139"/>
      <c r="UCS5844" s="139"/>
      <c r="UCT5844" s="139"/>
      <c r="UCU5844" s="139"/>
      <c r="UCV5844" s="140"/>
      <c r="UCW5844" s="138"/>
      <c r="UCX5844" s="139"/>
      <c r="UCY5844" s="139"/>
      <c r="UCZ5844" s="139"/>
      <c r="UDA5844" s="139"/>
      <c r="UDB5844" s="139"/>
      <c r="UDC5844" s="139"/>
      <c r="UDD5844" s="140"/>
      <c r="UDE5844" s="138"/>
      <c r="UDF5844" s="139"/>
      <c r="UDG5844" s="139"/>
      <c r="UDH5844" s="139"/>
      <c r="UDI5844" s="139"/>
      <c r="UDJ5844" s="139"/>
      <c r="UDK5844" s="139"/>
      <c r="UDL5844" s="140"/>
      <c r="UDM5844" s="138"/>
      <c r="UDN5844" s="139"/>
      <c r="UDO5844" s="139"/>
      <c r="UDP5844" s="139"/>
      <c r="UDQ5844" s="139"/>
      <c r="UDR5844" s="139"/>
      <c r="UDS5844" s="139"/>
      <c r="UDT5844" s="140"/>
      <c r="UDU5844" s="138"/>
      <c r="UDV5844" s="139"/>
      <c r="UDW5844" s="139"/>
      <c r="UDX5844" s="139"/>
      <c r="UDY5844" s="139"/>
      <c r="UDZ5844" s="139"/>
      <c r="UEA5844" s="139"/>
      <c r="UEB5844" s="140"/>
      <c r="UEC5844" s="138"/>
      <c r="UED5844" s="139"/>
      <c r="UEE5844" s="139"/>
      <c r="UEF5844" s="139"/>
      <c r="UEG5844" s="139"/>
      <c r="UEH5844" s="139"/>
      <c r="UEI5844" s="139"/>
      <c r="UEJ5844" s="140"/>
      <c r="UEK5844" s="138"/>
      <c r="UEL5844" s="139"/>
      <c r="UEM5844" s="139"/>
      <c r="UEN5844" s="139"/>
      <c r="UEO5844" s="139"/>
      <c r="UEP5844" s="139"/>
      <c r="UEQ5844" s="139"/>
      <c r="UER5844" s="140"/>
      <c r="UES5844" s="138"/>
      <c r="UET5844" s="139"/>
      <c r="UEU5844" s="139"/>
      <c r="UEV5844" s="139"/>
      <c r="UEW5844" s="139"/>
      <c r="UEX5844" s="139"/>
      <c r="UEY5844" s="139"/>
      <c r="UEZ5844" s="140"/>
      <c r="UFA5844" s="138"/>
      <c r="UFB5844" s="139"/>
      <c r="UFC5844" s="139"/>
      <c r="UFD5844" s="139"/>
      <c r="UFE5844" s="139"/>
      <c r="UFF5844" s="139"/>
      <c r="UFG5844" s="139"/>
      <c r="UFH5844" s="140"/>
      <c r="UFI5844" s="138"/>
      <c r="UFJ5844" s="139"/>
      <c r="UFK5844" s="139"/>
      <c r="UFL5844" s="139"/>
      <c r="UFM5844" s="139"/>
      <c r="UFN5844" s="139"/>
      <c r="UFO5844" s="139"/>
      <c r="UFP5844" s="140"/>
      <c r="UFQ5844" s="138"/>
      <c r="UFR5844" s="139"/>
      <c r="UFS5844" s="139"/>
      <c r="UFT5844" s="139"/>
      <c r="UFU5844" s="139"/>
      <c r="UFV5844" s="139"/>
      <c r="UFW5844" s="139"/>
      <c r="UFX5844" s="140"/>
      <c r="UFY5844" s="138"/>
      <c r="UFZ5844" s="139"/>
      <c r="UGA5844" s="139"/>
      <c r="UGB5844" s="139"/>
      <c r="UGC5844" s="139"/>
      <c r="UGD5844" s="139"/>
      <c r="UGE5844" s="139"/>
      <c r="UGF5844" s="140"/>
      <c r="UGG5844" s="138"/>
      <c r="UGH5844" s="139"/>
      <c r="UGI5844" s="139"/>
      <c r="UGJ5844" s="139"/>
      <c r="UGK5844" s="139"/>
      <c r="UGL5844" s="139"/>
      <c r="UGM5844" s="139"/>
      <c r="UGN5844" s="140"/>
      <c r="UGO5844" s="138"/>
      <c r="UGP5844" s="139"/>
      <c r="UGQ5844" s="139"/>
      <c r="UGR5844" s="139"/>
      <c r="UGS5844" s="139"/>
      <c r="UGT5844" s="139"/>
      <c r="UGU5844" s="139"/>
      <c r="UGV5844" s="140"/>
      <c r="UGW5844" s="138"/>
      <c r="UGX5844" s="139"/>
      <c r="UGY5844" s="139"/>
      <c r="UGZ5844" s="139"/>
      <c r="UHA5844" s="139"/>
      <c r="UHB5844" s="139"/>
      <c r="UHC5844" s="139"/>
      <c r="UHD5844" s="140"/>
      <c r="UHE5844" s="138"/>
      <c r="UHF5844" s="139"/>
      <c r="UHG5844" s="139"/>
      <c r="UHH5844" s="139"/>
      <c r="UHI5844" s="139"/>
      <c r="UHJ5844" s="139"/>
      <c r="UHK5844" s="139"/>
      <c r="UHL5844" s="140"/>
      <c r="UHM5844" s="138"/>
      <c r="UHN5844" s="139"/>
      <c r="UHO5844" s="139"/>
      <c r="UHP5844" s="139"/>
      <c r="UHQ5844" s="139"/>
      <c r="UHR5844" s="139"/>
      <c r="UHS5844" s="139"/>
      <c r="UHT5844" s="140"/>
      <c r="UHU5844" s="138"/>
      <c r="UHV5844" s="139"/>
      <c r="UHW5844" s="139"/>
      <c r="UHX5844" s="139"/>
      <c r="UHY5844" s="139"/>
      <c r="UHZ5844" s="139"/>
      <c r="UIA5844" s="139"/>
      <c r="UIB5844" s="140"/>
      <c r="UIC5844" s="138"/>
      <c r="UID5844" s="139"/>
      <c r="UIE5844" s="139"/>
      <c r="UIF5844" s="139"/>
      <c r="UIG5844" s="139"/>
      <c r="UIH5844" s="139"/>
      <c r="UII5844" s="139"/>
      <c r="UIJ5844" s="140"/>
      <c r="UIK5844" s="138"/>
      <c r="UIL5844" s="139"/>
      <c r="UIM5844" s="139"/>
      <c r="UIN5844" s="139"/>
      <c r="UIO5844" s="139"/>
      <c r="UIP5844" s="139"/>
      <c r="UIQ5844" s="139"/>
      <c r="UIR5844" s="140"/>
      <c r="UIS5844" s="138"/>
      <c r="UIT5844" s="139"/>
      <c r="UIU5844" s="139"/>
      <c r="UIV5844" s="139"/>
      <c r="UIW5844" s="139"/>
      <c r="UIX5844" s="139"/>
      <c r="UIY5844" s="139"/>
      <c r="UIZ5844" s="140"/>
      <c r="UJA5844" s="138"/>
      <c r="UJB5844" s="139"/>
      <c r="UJC5844" s="139"/>
      <c r="UJD5844" s="139"/>
      <c r="UJE5844" s="139"/>
      <c r="UJF5844" s="139"/>
      <c r="UJG5844" s="139"/>
      <c r="UJH5844" s="140"/>
      <c r="UJI5844" s="138"/>
      <c r="UJJ5844" s="139"/>
      <c r="UJK5844" s="139"/>
      <c r="UJL5844" s="139"/>
      <c r="UJM5844" s="139"/>
      <c r="UJN5844" s="139"/>
      <c r="UJO5844" s="139"/>
      <c r="UJP5844" s="140"/>
      <c r="UJQ5844" s="138"/>
      <c r="UJR5844" s="139"/>
      <c r="UJS5844" s="139"/>
      <c r="UJT5844" s="139"/>
      <c r="UJU5844" s="139"/>
      <c r="UJV5844" s="139"/>
      <c r="UJW5844" s="139"/>
      <c r="UJX5844" s="140"/>
      <c r="UJY5844" s="138"/>
      <c r="UJZ5844" s="139"/>
      <c r="UKA5844" s="139"/>
      <c r="UKB5844" s="139"/>
      <c r="UKC5844" s="139"/>
      <c r="UKD5844" s="139"/>
      <c r="UKE5844" s="139"/>
      <c r="UKF5844" s="140"/>
      <c r="UKG5844" s="138"/>
      <c r="UKH5844" s="139"/>
      <c r="UKI5844" s="139"/>
      <c r="UKJ5844" s="139"/>
      <c r="UKK5844" s="139"/>
      <c r="UKL5844" s="139"/>
      <c r="UKM5844" s="139"/>
      <c r="UKN5844" s="140"/>
      <c r="UKO5844" s="138"/>
      <c r="UKP5844" s="139"/>
      <c r="UKQ5844" s="139"/>
      <c r="UKR5844" s="139"/>
      <c r="UKS5844" s="139"/>
      <c r="UKT5844" s="139"/>
      <c r="UKU5844" s="139"/>
      <c r="UKV5844" s="140"/>
      <c r="UKW5844" s="138"/>
      <c r="UKX5844" s="139"/>
      <c r="UKY5844" s="139"/>
      <c r="UKZ5844" s="139"/>
      <c r="ULA5844" s="139"/>
      <c r="ULB5844" s="139"/>
      <c r="ULC5844" s="139"/>
      <c r="ULD5844" s="140"/>
      <c r="ULE5844" s="138"/>
      <c r="ULF5844" s="139"/>
      <c r="ULG5844" s="139"/>
      <c r="ULH5844" s="139"/>
      <c r="ULI5844" s="139"/>
      <c r="ULJ5844" s="139"/>
      <c r="ULK5844" s="139"/>
      <c r="ULL5844" s="140"/>
      <c r="ULM5844" s="138"/>
      <c r="ULN5844" s="139"/>
      <c r="ULO5844" s="139"/>
      <c r="ULP5844" s="139"/>
      <c r="ULQ5844" s="139"/>
      <c r="ULR5844" s="139"/>
      <c r="ULS5844" s="139"/>
      <c r="ULT5844" s="140"/>
      <c r="ULU5844" s="138"/>
      <c r="ULV5844" s="139"/>
      <c r="ULW5844" s="139"/>
      <c r="ULX5844" s="139"/>
      <c r="ULY5844" s="139"/>
      <c r="ULZ5844" s="139"/>
      <c r="UMA5844" s="139"/>
      <c r="UMB5844" s="140"/>
      <c r="UMC5844" s="138"/>
      <c r="UMD5844" s="139"/>
      <c r="UME5844" s="139"/>
      <c r="UMF5844" s="139"/>
      <c r="UMG5844" s="139"/>
      <c r="UMH5844" s="139"/>
      <c r="UMI5844" s="139"/>
      <c r="UMJ5844" s="140"/>
      <c r="UMK5844" s="138"/>
      <c r="UML5844" s="139"/>
      <c r="UMM5844" s="139"/>
      <c r="UMN5844" s="139"/>
      <c r="UMO5844" s="139"/>
      <c r="UMP5844" s="139"/>
      <c r="UMQ5844" s="139"/>
      <c r="UMR5844" s="140"/>
      <c r="UMS5844" s="138"/>
      <c r="UMT5844" s="139"/>
      <c r="UMU5844" s="139"/>
      <c r="UMV5844" s="139"/>
      <c r="UMW5844" s="139"/>
      <c r="UMX5844" s="139"/>
      <c r="UMY5844" s="139"/>
      <c r="UMZ5844" s="140"/>
      <c r="UNA5844" s="138"/>
      <c r="UNB5844" s="139"/>
      <c r="UNC5844" s="139"/>
      <c r="UND5844" s="139"/>
      <c r="UNE5844" s="139"/>
      <c r="UNF5844" s="139"/>
      <c r="UNG5844" s="139"/>
      <c r="UNH5844" s="140"/>
      <c r="UNI5844" s="138"/>
      <c r="UNJ5844" s="139"/>
      <c r="UNK5844" s="139"/>
      <c r="UNL5844" s="139"/>
      <c r="UNM5844" s="139"/>
      <c r="UNN5844" s="139"/>
      <c r="UNO5844" s="139"/>
      <c r="UNP5844" s="140"/>
      <c r="UNQ5844" s="138"/>
      <c r="UNR5844" s="139"/>
      <c r="UNS5844" s="139"/>
      <c r="UNT5844" s="139"/>
      <c r="UNU5844" s="139"/>
      <c r="UNV5844" s="139"/>
      <c r="UNW5844" s="139"/>
      <c r="UNX5844" s="140"/>
      <c r="UNY5844" s="138"/>
      <c r="UNZ5844" s="139"/>
      <c r="UOA5844" s="139"/>
      <c r="UOB5844" s="139"/>
      <c r="UOC5844" s="139"/>
      <c r="UOD5844" s="139"/>
      <c r="UOE5844" s="139"/>
      <c r="UOF5844" s="140"/>
      <c r="UOG5844" s="138"/>
      <c r="UOH5844" s="139"/>
      <c r="UOI5844" s="139"/>
      <c r="UOJ5844" s="139"/>
      <c r="UOK5844" s="139"/>
      <c r="UOL5844" s="139"/>
      <c r="UOM5844" s="139"/>
      <c r="UON5844" s="140"/>
      <c r="UOO5844" s="138"/>
      <c r="UOP5844" s="139"/>
      <c r="UOQ5844" s="139"/>
      <c r="UOR5844" s="139"/>
      <c r="UOS5844" s="139"/>
      <c r="UOT5844" s="139"/>
      <c r="UOU5844" s="139"/>
      <c r="UOV5844" s="140"/>
      <c r="UOW5844" s="138"/>
      <c r="UOX5844" s="139"/>
      <c r="UOY5844" s="139"/>
      <c r="UOZ5844" s="139"/>
      <c r="UPA5844" s="139"/>
      <c r="UPB5844" s="139"/>
      <c r="UPC5844" s="139"/>
      <c r="UPD5844" s="140"/>
      <c r="UPE5844" s="138"/>
      <c r="UPF5844" s="139"/>
      <c r="UPG5844" s="139"/>
      <c r="UPH5844" s="139"/>
      <c r="UPI5844" s="139"/>
      <c r="UPJ5844" s="139"/>
      <c r="UPK5844" s="139"/>
      <c r="UPL5844" s="140"/>
      <c r="UPM5844" s="138"/>
      <c r="UPN5844" s="139"/>
      <c r="UPO5844" s="139"/>
      <c r="UPP5844" s="139"/>
      <c r="UPQ5844" s="139"/>
      <c r="UPR5844" s="139"/>
      <c r="UPS5844" s="139"/>
      <c r="UPT5844" s="140"/>
      <c r="UPU5844" s="138"/>
      <c r="UPV5844" s="139"/>
      <c r="UPW5844" s="139"/>
      <c r="UPX5844" s="139"/>
      <c r="UPY5844" s="139"/>
      <c r="UPZ5844" s="139"/>
      <c r="UQA5844" s="139"/>
      <c r="UQB5844" s="140"/>
      <c r="UQC5844" s="138"/>
      <c r="UQD5844" s="139"/>
      <c r="UQE5844" s="139"/>
      <c r="UQF5844" s="139"/>
      <c r="UQG5844" s="139"/>
      <c r="UQH5844" s="139"/>
      <c r="UQI5844" s="139"/>
      <c r="UQJ5844" s="140"/>
      <c r="UQK5844" s="138"/>
      <c r="UQL5844" s="139"/>
      <c r="UQM5844" s="139"/>
      <c r="UQN5844" s="139"/>
      <c r="UQO5844" s="139"/>
      <c r="UQP5844" s="139"/>
      <c r="UQQ5844" s="139"/>
      <c r="UQR5844" s="140"/>
      <c r="UQS5844" s="138"/>
      <c r="UQT5844" s="139"/>
      <c r="UQU5844" s="139"/>
      <c r="UQV5844" s="139"/>
      <c r="UQW5844" s="139"/>
      <c r="UQX5844" s="139"/>
      <c r="UQY5844" s="139"/>
      <c r="UQZ5844" s="140"/>
      <c r="URA5844" s="138"/>
      <c r="URB5844" s="139"/>
      <c r="URC5844" s="139"/>
      <c r="URD5844" s="139"/>
      <c r="URE5844" s="139"/>
      <c r="URF5844" s="139"/>
      <c r="URG5844" s="139"/>
      <c r="URH5844" s="140"/>
      <c r="URI5844" s="138"/>
      <c r="URJ5844" s="139"/>
      <c r="URK5844" s="139"/>
      <c r="URL5844" s="139"/>
      <c r="URM5844" s="139"/>
      <c r="URN5844" s="139"/>
      <c r="URO5844" s="139"/>
      <c r="URP5844" s="140"/>
      <c r="URQ5844" s="138"/>
      <c r="URR5844" s="139"/>
      <c r="URS5844" s="139"/>
      <c r="URT5844" s="139"/>
      <c r="URU5844" s="139"/>
      <c r="URV5844" s="139"/>
      <c r="URW5844" s="139"/>
      <c r="URX5844" s="140"/>
      <c r="URY5844" s="138"/>
      <c r="URZ5844" s="139"/>
      <c r="USA5844" s="139"/>
      <c r="USB5844" s="139"/>
      <c r="USC5844" s="139"/>
      <c r="USD5844" s="139"/>
      <c r="USE5844" s="139"/>
      <c r="USF5844" s="140"/>
      <c r="USG5844" s="138"/>
      <c r="USH5844" s="139"/>
      <c r="USI5844" s="139"/>
      <c r="USJ5844" s="139"/>
      <c r="USK5844" s="139"/>
      <c r="USL5844" s="139"/>
      <c r="USM5844" s="139"/>
      <c r="USN5844" s="140"/>
      <c r="USO5844" s="138"/>
      <c r="USP5844" s="139"/>
      <c r="USQ5844" s="139"/>
      <c r="USR5844" s="139"/>
      <c r="USS5844" s="139"/>
      <c r="UST5844" s="139"/>
      <c r="USU5844" s="139"/>
      <c r="USV5844" s="140"/>
      <c r="USW5844" s="138"/>
      <c r="USX5844" s="139"/>
      <c r="USY5844" s="139"/>
      <c r="USZ5844" s="139"/>
      <c r="UTA5844" s="139"/>
      <c r="UTB5844" s="139"/>
      <c r="UTC5844" s="139"/>
      <c r="UTD5844" s="140"/>
      <c r="UTE5844" s="138"/>
      <c r="UTF5844" s="139"/>
      <c r="UTG5844" s="139"/>
      <c r="UTH5844" s="139"/>
      <c r="UTI5844" s="139"/>
      <c r="UTJ5844" s="139"/>
      <c r="UTK5844" s="139"/>
      <c r="UTL5844" s="140"/>
      <c r="UTM5844" s="138"/>
      <c r="UTN5844" s="139"/>
      <c r="UTO5844" s="139"/>
      <c r="UTP5844" s="139"/>
      <c r="UTQ5844" s="139"/>
      <c r="UTR5844" s="139"/>
      <c r="UTS5844" s="139"/>
      <c r="UTT5844" s="140"/>
      <c r="UTU5844" s="138"/>
      <c r="UTV5844" s="139"/>
      <c r="UTW5844" s="139"/>
      <c r="UTX5844" s="139"/>
      <c r="UTY5844" s="139"/>
      <c r="UTZ5844" s="139"/>
      <c r="UUA5844" s="139"/>
      <c r="UUB5844" s="140"/>
      <c r="UUC5844" s="138"/>
      <c r="UUD5844" s="139"/>
      <c r="UUE5844" s="139"/>
      <c r="UUF5844" s="139"/>
      <c r="UUG5844" s="139"/>
      <c r="UUH5844" s="139"/>
      <c r="UUI5844" s="139"/>
      <c r="UUJ5844" s="140"/>
      <c r="UUK5844" s="138"/>
      <c r="UUL5844" s="139"/>
      <c r="UUM5844" s="139"/>
      <c r="UUN5844" s="139"/>
      <c r="UUO5844" s="139"/>
      <c r="UUP5844" s="139"/>
      <c r="UUQ5844" s="139"/>
      <c r="UUR5844" s="140"/>
      <c r="UUS5844" s="138"/>
      <c r="UUT5844" s="139"/>
      <c r="UUU5844" s="139"/>
      <c r="UUV5844" s="139"/>
      <c r="UUW5844" s="139"/>
      <c r="UUX5844" s="139"/>
      <c r="UUY5844" s="139"/>
      <c r="UUZ5844" s="140"/>
      <c r="UVA5844" s="138"/>
      <c r="UVB5844" s="139"/>
      <c r="UVC5844" s="139"/>
      <c r="UVD5844" s="139"/>
      <c r="UVE5844" s="139"/>
      <c r="UVF5844" s="139"/>
      <c r="UVG5844" s="139"/>
      <c r="UVH5844" s="140"/>
      <c r="UVI5844" s="138"/>
      <c r="UVJ5844" s="139"/>
      <c r="UVK5844" s="139"/>
      <c r="UVL5844" s="139"/>
      <c r="UVM5844" s="139"/>
      <c r="UVN5844" s="139"/>
      <c r="UVO5844" s="139"/>
      <c r="UVP5844" s="140"/>
      <c r="UVQ5844" s="138"/>
      <c r="UVR5844" s="139"/>
      <c r="UVS5844" s="139"/>
      <c r="UVT5844" s="139"/>
      <c r="UVU5844" s="139"/>
      <c r="UVV5844" s="139"/>
      <c r="UVW5844" s="139"/>
      <c r="UVX5844" s="140"/>
      <c r="UVY5844" s="138"/>
      <c r="UVZ5844" s="139"/>
      <c r="UWA5844" s="139"/>
      <c r="UWB5844" s="139"/>
      <c r="UWC5844" s="139"/>
      <c r="UWD5844" s="139"/>
      <c r="UWE5844" s="139"/>
      <c r="UWF5844" s="140"/>
      <c r="UWG5844" s="138"/>
      <c r="UWH5844" s="139"/>
      <c r="UWI5844" s="139"/>
      <c r="UWJ5844" s="139"/>
      <c r="UWK5844" s="139"/>
      <c r="UWL5844" s="139"/>
      <c r="UWM5844" s="139"/>
      <c r="UWN5844" s="140"/>
      <c r="UWO5844" s="138"/>
      <c r="UWP5844" s="139"/>
      <c r="UWQ5844" s="139"/>
      <c r="UWR5844" s="139"/>
      <c r="UWS5844" s="139"/>
      <c r="UWT5844" s="139"/>
      <c r="UWU5844" s="139"/>
      <c r="UWV5844" s="140"/>
      <c r="UWW5844" s="138"/>
      <c r="UWX5844" s="139"/>
      <c r="UWY5844" s="139"/>
      <c r="UWZ5844" s="139"/>
      <c r="UXA5844" s="139"/>
      <c r="UXB5844" s="139"/>
      <c r="UXC5844" s="139"/>
      <c r="UXD5844" s="140"/>
      <c r="UXE5844" s="138"/>
      <c r="UXF5844" s="139"/>
      <c r="UXG5844" s="139"/>
      <c r="UXH5844" s="139"/>
      <c r="UXI5844" s="139"/>
      <c r="UXJ5844" s="139"/>
      <c r="UXK5844" s="139"/>
      <c r="UXL5844" s="140"/>
      <c r="UXM5844" s="138"/>
      <c r="UXN5844" s="139"/>
      <c r="UXO5844" s="139"/>
      <c r="UXP5844" s="139"/>
      <c r="UXQ5844" s="139"/>
      <c r="UXR5844" s="139"/>
      <c r="UXS5844" s="139"/>
      <c r="UXT5844" s="140"/>
      <c r="UXU5844" s="138"/>
      <c r="UXV5844" s="139"/>
      <c r="UXW5844" s="139"/>
      <c r="UXX5844" s="139"/>
      <c r="UXY5844" s="139"/>
      <c r="UXZ5844" s="139"/>
      <c r="UYA5844" s="139"/>
      <c r="UYB5844" s="140"/>
      <c r="UYC5844" s="138"/>
      <c r="UYD5844" s="139"/>
      <c r="UYE5844" s="139"/>
      <c r="UYF5844" s="139"/>
      <c r="UYG5844" s="139"/>
      <c r="UYH5844" s="139"/>
      <c r="UYI5844" s="139"/>
      <c r="UYJ5844" s="140"/>
      <c r="UYK5844" s="138"/>
      <c r="UYL5844" s="139"/>
      <c r="UYM5844" s="139"/>
      <c r="UYN5844" s="139"/>
      <c r="UYO5844" s="139"/>
      <c r="UYP5844" s="139"/>
      <c r="UYQ5844" s="139"/>
      <c r="UYR5844" s="140"/>
      <c r="UYS5844" s="138"/>
      <c r="UYT5844" s="139"/>
      <c r="UYU5844" s="139"/>
      <c r="UYV5844" s="139"/>
      <c r="UYW5844" s="139"/>
      <c r="UYX5844" s="139"/>
      <c r="UYY5844" s="139"/>
      <c r="UYZ5844" s="140"/>
      <c r="UZA5844" s="138"/>
      <c r="UZB5844" s="139"/>
      <c r="UZC5844" s="139"/>
      <c r="UZD5844" s="139"/>
      <c r="UZE5844" s="139"/>
      <c r="UZF5844" s="139"/>
      <c r="UZG5844" s="139"/>
      <c r="UZH5844" s="140"/>
      <c r="UZI5844" s="138"/>
      <c r="UZJ5844" s="139"/>
      <c r="UZK5844" s="139"/>
      <c r="UZL5844" s="139"/>
      <c r="UZM5844" s="139"/>
      <c r="UZN5844" s="139"/>
      <c r="UZO5844" s="139"/>
      <c r="UZP5844" s="140"/>
      <c r="UZQ5844" s="138"/>
      <c r="UZR5844" s="139"/>
      <c r="UZS5844" s="139"/>
      <c r="UZT5844" s="139"/>
      <c r="UZU5844" s="139"/>
      <c r="UZV5844" s="139"/>
      <c r="UZW5844" s="139"/>
      <c r="UZX5844" s="140"/>
      <c r="UZY5844" s="138"/>
      <c r="UZZ5844" s="139"/>
      <c r="VAA5844" s="139"/>
      <c r="VAB5844" s="139"/>
      <c r="VAC5844" s="139"/>
      <c r="VAD5844" s="139"/>
      <c r="VAE5844" s="139"/>
      <c r="VAF5844" s="140"/>
      <c r="VAG5844" s="138"/>
      <c r="VAH5844" s="139"/>
      <c r="VAI5844" s="139"/>
      <c r="VAJ5844" s="139"/>
      <c r="VAK5844" s="139"/>
      <c r="VAL5844" s="139"/>
      <c r="VAM5844" s="139"/>
      <c r="VAN5844" s="140"/>
      <c r="VAO5844" s="138"/>
      <c r="VAP5844" s="139"/>
      <c r="VAQ5844" s="139"/>
      <c r="VAR5844" s="139"/>
      <c r="VAS5844" s="139"/>
      <c r="VAT5844" s="139"/>
      <c r="VAU5844" s="139"/>
      <c r="VAV5844" s="140"/>
      <c r="VAW5844" s="138"/>
      <c r="VAX5844" s="139"/>
      <c r="VAY5844" s="139"/>
      <c r="VAZ5844" s="139"/>
      <c r="VBA5844" s="139"/>
      <c r="VBB5844" s="139"/>
      <c r="VBC5844" s="139"/>
      <c r="VBD5844" s="140"/>
      <c r="VBE5844" s="138"/>
      <c r="VBF5844" s="139"/>
      <c r="VBG5844" s="139"/>
      <c r="VBH5844" s="139"/>
      <c r="VBI5844" s="139"/>
      <c r="VBJ5844" s="139"/>
      <c r="VBK5844" s="139"/>
      <c r="VBL5844" s="140"/>
      <c r="VBM5844" s="138"/>
      <c r="VBN5844" s="139"/>
      <c r="VBO5844" s="139"/>
      <c r="VBP5844" s="139"/>
      <c r="VBQ5844" s="139"/>
      <c r="VBR5844" s="139"/>
      <c r="VBS5844" s="139"/>
      <c r="VBT5844" s="140"/>
      <c r="VBU5844" s="138"/>
      <c r="VBV5844" s="139"/>
      <c r="VBW5844" s="139"/>
      <c r="VBX5844" s="139"/>
      <c r="VBY5844" s="139"/>
      <c r="VBZ5844" s="139"/>
      <c r="VCA5844" s="139"/>
      <c r="VCB5844" s="140"/>
      <c r="VCC5844" s="138"/>
      <c r="VCD5844" s="139"/>
      <c r="VCE5844" s="139"/>
      <c r="VCF5844" s="139"/>
      <c r="VCG5844" s="139"/>
      <c r="VCH5844" s="139"/>
      <c r="VCI5844" s="139"/>
      <c r="VCJ5844" s="140"/>
      <c r="VCK5844" s="138"/>
      <c r="VCL5844" s="139"/>
      <c r="VCM5844" s="139"/>
      <c r="VCN5844" s="139"/>
      <c r="VCO5844" s="139"/>
      <c r="VCP5844" s="139"/>
      <c r="VCQ5844" s="139"/>
      <c r="VCR5844" s="140"/>
      <c r="VCS5844" s="138"/>
      <c r="VCT5844" s="139"/>
      <c r="VCU5844" s="139"/>
      <c r="VCV5844" s="139"/>
      <c r="VCW5844" s="139"/>
      <c r="VCX5844" s="139"/>
      <c r="VCY5844" s="139"/>
      <c r="VCZ5844" s="140"/>
      <c r="VDA5844" s="138"/>
      <c r="VDB5844" s="139"/>
      <c r="VDC5844" s="139"/>
      <c r="VDD5844" s="139"/>
      <c r="VDE5844" s="139"/>
      <c r="VDF5844" s="139"/>
      <c r="VDG5844" s="139"/>
      <c r="VDH5844" s="140"/>
      <c r="VDI5844" s="138"/>
      <c r="VDJ5844" s="139"/>
      <c r="VDK5844" s="139"/>
      <c r="VDL5844" s="139"/>
      <c r="VDM5844" s="139"/>
      <c r="VDN5844" s="139"/>
      <c r="VDO5844" s="139"/>
      <c r="VDP5844" s="140"/>
      <c r="VDQ5844" s="138"/>
      <c r="VDR5844" s="139"/>
      <c r="VDS5844" s="139"/>
      <c r="VDT5844" s="139"/>
      <c r="VDU5844" s="139"/>
      <c r="VDV5844" s="139"/>
      <c r="VDW5844" s="139"/>
      <c r="VDX5844" s="140"/>
      <c r="VDY5844" s="138"/>
      <c r="VDZ5844" s="139"/>
      <c r="VEA5844" s="139"/>
      <c r="VEB5844" s="139"/>
      <c r="VEC5844" s="139"/>
      <c r="VED5844" s="139"/>
      <c r="VEE5844" s="139"/>
      <c r="VEF5844" s="140"/>
      <c r="VEG5844" s="138"/>
      <c r="VEH5844" s="139"/>
      <c r="VEI5844" s="139"/>
      <c r="VEJ5844" s="139"/>
      <c r="VEK5844" s="139"/>
      <c r="VEL5844" s="139"/>
      <c r="VEM5844" s="139"/>
      <c r="VEN5844" s="140"/>
      <c r="VEO5844" s="138"/>
      <c r="VEP5844" s="139"/>
      <c r="VEQ5844" s="139"/>
      <c r="VER5844" s="139"/>
      <c r="VES5844" s="139"/>
      <c r="VET5844" s="139"/>
      <c r="VEU5844" s="139"/>
      <c r="VEV5844" s="140"/>
      <c r="VEW5844" s="138"/>
      <c r="VEX5844" s="139"/>
      <c r="VEY5844" s="139"/>
      <c r="VEZ5844" s="139"/>
      <c r="VFA5844" s="139"/>
      <c r="VFB5844" s="139"/>
      <c r="VFC5844" s="139"/>
      <c r="VFD5844" s="140"/>
      <c r="VFE5844" s="138"/>
      <c r="VFF5844" s="139"/>
      <c r="VFG5844" s="139"/>
      <c r="VFH5844" s="139"/>
      <c r="VFI5844" s="139"/>
      <c r="VFJ5844" s="139"/>
      <c r="VFK5844" s="139"/>
      <c r="VFL5844" s="140"/>
      <c r="VFM5844" s="138"/>
      <c r="VFN5844" s="139"/>
      <c r="VFO5844" s="139"/>
      <c r="VFP5844" s="139"/>
      <c r="VFQ5844" s="139"/>
      <c r="VFR5844" s="139"/>
      <c r="VFS5844" s="139"/>
      <c r="VFT5844" s="140"/>
      <c r="VFU5844" s="138"/>
      <c r="VFV5844" s="139"/>
      <c r="VFW5844" s="139"/>
      <c r="VFX5844" s="139"/>
      <c r="VFY5844" s="139"/>
      <c r="VFZ5844" s="139"/>
      <c r="VGA5844" s="139"/>
      <c r="VGB5844" s="140"/>
      <c r="VGC5844" s="138"/>
      <c r="VGD5844" s="139"/>
      <c r="VGE5844" s="139"/>
      <c r="VGF5844" s="139"/>
      <c r="VGG5844" s="139"/>
      <c r="VGH5844" s="139"/>
      <c r="VGI5844" s="139"/>
      <c r="VGJ5844" s="140"/>
      <c r="VGK5844" s="138"/>
      <c r="VGL5844" s="139"/>
      <c r="VGM5844" s="139"/>
      <c r="VGN5844" s="139"/>
      <c r="VGO5844" s="139"/>
      <c r="VGP5844" s="139"/>
      <c r="VGQ5844" s="139"/>
      <c r="VGR5844" s="140"/>
      <c r="VGS5844" s="138"/>
      <c r="VGT5844" s="139"/>
      <c r="VGU5844" s="139"/>
      <c r="VGV5844" s="139"/>
      <c r="VGW5844" s="139"/>
      <c r="VGX5844" s="139"/>
      <c r="VGY5844" s="139"/>
      <c r="VGZ5844" s="140"/>
      <c r="VHA5844" s="138"/>
      <c r="VHB5844" s="139"/>
      <c r="VHC5844" s="139"/>
      <c r="VHD5844" s="139"/>
      <c r="VHE5844" s="139"/>
      <c r="VHF5844" s="139"/>
      <c r="VHG5844" s="139"/>
      <c r="VHH5844" s="140"/>
      <c r="VHI5844" s="138"/>
      <c r="VHJ5844" s="139"/>
      <c r="VHK5844" s="139"/>
      <c r="VHL5844" s="139"/>
      <c r="VHM5844" s="139"/>
      <c r="VHN5844" s="139"/>
      <c r="VHO5844" s="139"/>
      <c r="VHP5844" s="140"/>
      <c r="VHQ5844" s="138"/>
      <c r="VHR5844" s="139"/>
      <c r="VHS5844" s="139"/>
      <c r="VHT5844" s="139"/>
      <c r="VHU5844" s="139"/>
      <c r="VHV5844" s="139"/>
      <c r="VHW5844" s="139"/>
      <c r="VHX5844" s="140"/>
      <c r="VHY5844" s="138"/>
      <c r="VHZ5844" s="139"/>
      <c r="VIA5844" s="139"/>
      <c r="VIB5844" s="139"/>
      <c r="VIC5844" s="139"/>
      <c r="VID5844" s="139"/>
      <c r="VIE5844" s="139"/>
      <c r="VIF5844" s="140"/>
      <c r="VIG5844" s="138"/>
      <c r="VIH5844" s="139"/>
      <c r="VII5844" s="139"/>
      <c r="VIJ5844" s="139"/>
      <c r="VIK5844" s="139"/>
      <c r="VIL5844" s="139"/>
      <c r="VIM5844" s="139"/>
      <c r="VIN5844" s="140"/>
      <c r="VIO5844" s="138"/>
      <c r="VIP5844" s="139"/>
      <c r="VIQ5844" s="139"/>
      <c r="VIR5844" s="139"/>
      <c r="VIS5844" s="139"/>
      <c r="VIT5844" s="139"/>
      <c r="VIU5844" s="139"/>
      <c r="VIV5844" s="140"/>
      <c r="VIW5844" s="138"/>
      <c r="VIX5844" s="139"/>
      <c r="VIY5844" s="139"/>
      <c r="VIZ5844" s="139"/>
      <c r="VJA5844" s="139"/>
      <c r="VJB5844" s="139"/>
      <c r="VJC5844" s="139"/>
      <c r="VJD5844" s="140"/>
      <c r="VJE5844" s="138"/>
      <c r="VJF5844" s="139"/>
      <c r="VJG5844" s="139"/>
      <c r="VJH5844" s="139"/>
      <c r="VJI5844" s="139"/>
      <c r="VJJ5844" s="139"/>
      <c r="VJK5844" s="139"/>
      <c r="VJL5844" s="140"/>
      <c r="VJM5844" s="138"/>
      <c r="VJN5844" s="139"/>
      <c r="VJO5844" s="139"/>
      <c r="VJP5844" s="139"/>
      <c r="VJQ5844" s="139"/>
      <c r="VJR5844" s="139"/>
      <c r="VJS5844" s="139"/>
      <c r="VJT5844" s="140"/>
      <c r="VJU5844" s="138"/>
      <c r="VJV5844" s="139"/>
      <c r="VJW5844" s="139"/>
      <c r="VJX5844" s="139"/>
      <c r="VJY5844" s="139"/>
      <c r="VJZ5844" s="139"/>
      <c r="VKA5844" s="139"/>
      <c r="VKB5844" s="140"/>
      <c r="VKC5844" s="138"/>
      <c r="VKD5844" s="139"/>
      <c r="VKE5844" s="139"/>
      <c r="VKF5844" s="139"/>
      <c r="VKG5844" s="139"/>
      <c r="VKH5844" s="139"/>
      <c r="VKI5844" s="139"/>
      <c r="VKJ5844" s="140"/>
      <c r="VKK5844" s="138"/>
      <c r="VKL5844" s="139"/>
      <c r="VKM5844" s="139"/>
      <c r="VKN5844" s="139"/>
      <c r="VKO5844" s="139"/>
      <c r="VKP5844" s="139"/>
      <c r="VKQ5844" s="139"/>
      <c r="VKR5844" s="140"/>
      <c r="VKS5844" s="138"/>
      <c r="VKT5844" s="139"/>
      <c r="VKU5844" s="139"/>
      <c r="VKV5844" s="139"/>
      <c r="VKW5844" s="139"/>
      <c r="VKX5844" s="139"/>
      <c r="VKY5844" s="139"/>
      <c r="VKZ5844" s="140"/>
      <c r="VLA5844" s="138"/>
      <c r="VLB5844" s="139"/>
      <c r="VLC5844" s="139"/>
      <c r="VLD5844" s="139"/>
      <c r="VLE5844" s="139"/>
      <c r="VLF5844" s="139"/>
      <c r="VLG5844" s="139"/>
      <c r="VLH5844" s="140"/>
      <c r="VLI5844" s="138"/>
      <c r="VLJ5844" s="139"/>
      <c r="VLK5844" s="139"/>
      <c r="VLL5844" s="139"/>
      <c r="VLM5844" s="139"/>
      <c r="VLN5844" s="139"/>
      <c r="VLO5844" s="139"/>
      <c r="VLP5844" s="140"/>
      <c r="VLQ5844" s="138"/>
      <c r="VLR5844" s="139"/>
      <c r="VLS5844" s="139"/>
      <c r="VLT5844" s="139"/>
      <c r="VLU5844" s="139"/>
      <c r="VLV5844" s="139"/>
      <c r="VLW5844" s="139"/>
      <c r="VLX5844" s="140"/>
      <c r="VLY5844" s="138"/>
      <c r="VLZ5844" s="139"/>
      <c r="VMA5844" s="139"/>
      <c r="VMB5844" s="139"/>
      <c r="VMC5844" s="139"/>
      <c r="VMD5844" s="139"/>
      <c r="VME5844" s="139"/>
      <c r="VMF5844" s="140"/>
      <c r="VMG5844" s="138"/>
      <c r="VMH5844" s="139"/>
      <c r="VMI5844" s="139"/>
      <c r="VMJ5844" s="139"/>
      <c r="VMK5844" s="139"/>
      <c r="VML5844" s="139"/>
      <c r="VMM5844" s="139"/>
      <c r="VMN5844" s="140"/>
      <c r="VMO5844" s="138"/>
      <c r="VMP5844" s="139"/>
      <c r="VMQ5844" s="139"/>
      <c r="VMR5844" s="139"/>
      <c r="VMS5844" s="139"/>
      <c r="VMT5844" s="139"/>
      <c r="VMU5844" s="139"/>
      <c r="VMV5844" s="140"/>
      <c r="VMW5844" s="138"/>
      <c r="VMX5844" s="139"/>
      <c r="VMY5844" s="139"/>
      <c r="VMZ5844" s="139"/>
      <c r="VNA5844" s="139"/>
      <c r="VNB5844" s="139"/>
      <c r="VNC5844" s="139"/>
      <c r="VND5844" s="140"/>
      <c r="VNE5844" s="138"/>
      <c r="VNF5844" s="139"/>
      <c r="VNG5844" s="139"/>
      <c r="VNH5844" s="139"/>
      <c r="VNI5844" s="139"/>
      <c r="VNJ5844" s="139"/>
      <c r="VNK5844" s="139"/>
      <c r="VNL5844" s="140"/>
      <c r="VNM5844" s="138"/>
      <c r="VNN5844" s="139"/>
      <c r="VNO5844" s="139"/>
      <c r="VNP5844" s="139"/>
      <c r="VNQ5844" s="139"/>
      <c r="VNR5844" s="139"/>
      <c r="VNS5844" s="139"/>
      <c r="VNT5844" s="140"/>
      <c r="VNU5844" s="138"/>
      <c r="VNV5844" s="139"/>
      <c r="VNW5844" s="139"/>
      <c r="VNX5844" s="139"/>
      <c r="VNY5844" s="139"/>
      <c r="VNZ5844" s="139"/>
      <c r="VOA5844" s="139"/>
      <c r="VOB5844" s="140"/>
      <c r="VOC5844" s="138"/>
      <c r="VOD5844" s="139"/>
      <c r="VOE5844" s="139"/>
      <c r="VOF5844" s="139"/>
      <c r="VOG5844" s="139"/>
      <c r="VOH5844" s="139"/>
      <c r="VOI5844" s="139"/>
      <c r="VOJ5844" s="140"/>
      <c r="VOK5844" s="138"/>
      <c r="VOL5844" s="139"/>
      <c r="VOM5844" s="139"/>
      <c r="VON5844" s="139"/>
      <c r="VOO5844" s="139"/>
      <c r="VOP5844" s="139"/>
      <c r="VOQ5844" s="139"/>
      <c r="VOR5844" s="140"/>
      <c r="VOS5844" s="138"/>
      <c r="VOT5844" s="139"/>
      <c r="VOU5844" s="139"/>
      <c r="VOV5844" s="139"/>
      <c r="VOW5844" s="139"/>
      <c r="VOX5844" s="139"/>
      <c r="VOY5844" s="139"/>
      <c r="VOZ5844" s="140"/>
      <c r="VPA5844" s="138"/>
      <c r="VPB5844" s="139"/>
      <c r="VPC5844" s="139"/>
      <c r="VPD5844" s="139"/>
      <c r="VPE5844" s="139"/>
      <c r="VPF5844" s="139"/>
      <c r="VPG5844" s="139"/>
      <c r="VPH5844" s="140"/>
      <c r="VPI5844" s="138"/>
      <c r="VPJ5844" s="139"/>
      <c r="VPK5844" s="139"/>
      <c r="VPL5844" s="139"/>
      <c r="VPM5844" s="139"/>
      <c r="VPN5844" s="139"/>
      <c r="VPO5844" s="139"/>
      <c r="VPP5844" s="140"/>
      <c r="VPQ5844" s="138"/>
      <c r="VPR5844" s="139"/>
      <c r="VPS5844" s="139"/>
      <c r="VPT5844" s="139"/>
      <c r="VPU5844" s="139"/>
      <c r="VPV5844" s="139"/>
      <c r="VPW5844" s="139"/>
      <c r="VPX5844" s="140"/>
      <c r="VPY5844" s="138"/>
      <c r="VPZ5844" s="139"/>
      <c r="VQA5844" s="139"/>
      <c r="VQB5844" s="139"/>
      <c r="VQC5844" s="139"/>
      <c r="VQD5844" s="139"/>
      <c r="VQE5844" s="139"/>
      <c r="VQF5844" s="140"/>
      <c r="VQG5844" s="138"/>
      <c r="VQH5844" s="139"/>
      <c r="VQI5844" s="139"/>
      <c r="VQJ5844" s="139"/>
      <c r="VQK5844" s="139"/>
      <c r="VQL5844" s="139"/>
      <c r="VQM5844" s="139"/>
      <c r="VQN5844" s="140"/>
      <c r="VQO5844" s="138"/>
      <c r="VQP5844" s="139"/>
      <c r="VQQ5844" s="139"/>
      <c r="VQR5844" s="139"/>
      <c r="VQS5844" s="139"/>
      <c r="VQT5844" s="139"/>
      <c r="VQU5844" s="139"/>
      <c r="VQV5844" s="140"/>
      <c r="VQW5844" s="138"/>
      <c r="VQX5844" s="139"/>
      <c r="VQY5844" s="139"/>
      <c r="VQZ5844" s="139"/>
      <c r="VRA5844" s="139"/>
      <c r="VRB5844" s="139"/>
      <c r="VRC5844" s="139"/>
      <c r="VRD5844" s="140"/>
      <c r="VRE5844" s="138"/>
      <c r="VRF5844" s="139"/>
      <c r="VRG5844" s="139"/>
      <c r="VRH5844" s="139"/>
      <c r="VRI5844" s="139"/>
      <c r="VRJ5844" s="139"/>
      <c r="VRK5844" s="139"/>
      <c r="VRL5844" s="140"/>
      <c r="VRM5844" s="138"/>
      <c r="VRN5844" s="139"/>
      <c r="VRO5844" s="139"/>
      <c r="VRP5844" s="139"/>
      <c r="VRQ5844" s="139"/>
      <c r="VRR5844" s="139"/>
      <c r="VRS5844" s="139"/>
      <c r="VRT5844" s="140"/>
      <c r="VRU5844" s="138"/>
      <c r="VRV5844" s="139"/>
      <c r="VRW5844" s="139"/>
      <c r="VRX5844" s="139"/>
      <c r="VRY5844" s="139"/>
      <c r="VRZ5844" s="139"/>
      <c r="VSA5844" s="139"/>
      <c r="VSB5844" s="140"/>
      <c r="VSC5844" s="138"/>
      <c r="VSD5844" s="139"/>
      <c r="VSE5844" s="139"/>
      <c r="VSF5844" s="139"/>
      <c r="VSG5844" s="139"/>
      <c r="VSH5844" s="139"/>
      <c r="VSI5844" s="139"/>
      <c r="VSJ5844" s="140"/>
      <c r="VSK5844" s="138"/>
      <c r="VSL5844" s="139"/>
      <c r="VSM5844" s="139"/>
      <c r="VSN5844" s="139"/>
      <c r="VSO5844" s="139"/>
      <c r="VSP5844" s="139"/>
      <c r="VSQ5844" s="139"/>
      <c r="VSR5844" s="140"/>
      <c r="VSS5844" s="138"/>
      <c r="VST5844" s="139"/>
      <c r="VSU5844" s="139"/>
      <c r="VSV5844" s="139"/>
      <c r="VSW5844" s="139"/>
      <c r="VSX5844" s="139"/>
      <c r="VSY5844" s="139"/>
      <c r="VSZ5844" s="140"/>
      <c r="VTA5844" s="138"/>
      <c r="VTB5844" s="139"/>
      <c r="VTC5844" s="139"/>
      <c r="VTD5844" s="139"/>
      <c r="VTE5844" s="139"/>
      <c r="VTF5844" s="139"/>
      <c r="VTG5844" s="139"/>
      <c r="VTH5844" s="140"/>
      <c r="VTI5844" s="138"/>
      <c r="VTJ5844" s="139"/>
      <c r="VTK5844" s="139"/>
      <c r="VTL5844" s="139"/>
      <c r="VTM5844" s="139"/>
      <c r="VTN5844" s="139"/>
      <c r="VTO5844" s="139"/>
      <c r="VTP5844" s="140"/>
      <c r="VTQ5844" s="138"/>
      <c r="VTR5844" s="139"/>
      <c r="VTS5844" s="139"/>
      <c r="VTT5844" s="139"/>
      <c r="VTU5844" s="139"/>
      <c r="VTV5844" s="139"/>
      <c r="VTW5844" s="139"/>
      <c r="VTX5844" s="140"/>
      <c r="VTY5844" s="138"/>
      <c r="VTZ5844" s="139"/>
      <c r="VUA5844" s="139"/>
      <c r="VUB5844" s="139"/>
      <c r="VUC5844" s="139"/>
      <c r="VUD5844" s="139"/>
      <c r="VUE5844" s="139"/>
      <c r="VUF5844" s="140"/>
      <c r="VUG5844" s="138"/>
      <c r="VUH5844" s="139"/>
      <c r="VUI5844" s="139"/>
      <c r="VUJ5844" s="139"/>
      <c r="VUK5844" s="139"/>
      <c r="VUL5844" s="139"/>
      <c r="VUM5844" s="139"/>
      <c r="VUN5844" s="140"/>
      <c r="VUO5844" s="138"/>
      <c r="VUP5844" s="139"/>
      <c r="VUQ5844" s="139"/>
      <c r="VUR5844" s="139"/>
      <c r="VUS5844" s="139"/>
      <c r="VUT5844" s="139"/>
      <c r="VUU5844" s="139"/>
      <c r="VUV5844" s="140"/>
      <c r="VUW5844" s="138"/>
      <c r="VUX5844" s="139"/>
      <c r="VUY5844" s="139"/>
      <c r="VUZ5844" s="139"/>
      <c r="VVA5844" s="139"/>
      <c r="VVB5844" s="139"/>
      <c r="VVC5844" s="139"/>
      <c r="VVD5844" s="140"/>
      <c r="VVE5844" s="138"/>
      <c r="VVF5844" s="139"/>
      <c r="VVG5844" s="139"/>
      <c r="VVH5844" s="139"/>
      <c r="VVI5844" s="139"/>
      <c r="VVJ5844" s="139"/>
      <c r="VVK5844" s="139"/>
      <c r="VVL5844" s="140"/>
      <c r="VVM5844" s="138"/>
      <c r="VVN5844" s="139"/>
      <c r="VVO5844" s="139"/>
      <c r="VVP5844" s="139"/>
      <c r="VVQ5844" s="139"/>
      <c r="VVR5844" s="139"/>
      <c r="VVS5844" s="139"/>
      <c r="VVT5844" s="140"/>
      <c r="VVU5844" s="138"/>
      <c r="VVV5844" s="139"/>
      <c r="VVW5844" s="139"/>
      <c r="VVX5844" s="139"/>
      <c r="VVY5844" s="139"/>
      <c r="VVZ5844" s="139"/>
      <c r="VWA5844" s="139"/>
      <c r="VWB5844" s="140"/>
      <c r="VWC5844" s="138"/>
      <c r="VWD5844" s="139"/>
      <c r="VWE5844" s="139"/>
      <c r="VWF5844" s="139"/>
      <c r="VWG5844" s="139"/>
      <c r="VWH5844" s="139"/>
      <c r="VWI5844" s="139"/>
      <c r="VWJ5844" s="140"/>
      <c r="VWK5844" s="138"/>
      <c r="VWL5844" s="139"/>
      <c r="VWM5844" s="139"/>
      <c r="VWN5844" s="139"/>
      <c r="VWO5844" s="139"/>
      <c r="VWP5844" s="139"/>
      <c r="VWQ5844" s="139"/>
      <c r="VWR5844" s="140"/>
      <c r="VWS5844" s="138"/>
      <c r="VWT5844" s="139"/>
      <c r="VWU5844" s="139"/>
      <c r="VWV5844" s="139"/>
      <c r="VWW5844" s="139"/>
      <c r="VWX5844" s="139"/>
      <c r="VWY5844" s="139"/>
      <c r="VWZ5844" s="140"/>
      <c r="VXA5844" s="138"/>
      <c r="VXB5844" s="139"/>
      <c r="VXC5844" s="139"/>
      <c r="VXD5844" s="139"/>
      <c r="VXE5844" s="139"/>
      <c r="VXF5844" s="139"/>
      <c r="VXG5844" s="139"/>
      <c r="VXH5844" s="140"/>
      <c r="VXI5844" s="138"/>
      <c r="VXJ5844" s="139"/>
      <c r="VXK5844" s="139"/>
      <c r="VXL5844" s="139"/>
      <c r="VXM5844" s="139"/>
      <c r="VXN5844" s="139"/>
      <c r="VXO5844" s="139"/>
      <c r="VXP5844" s="140"/>
      <c r="VXQ5844" s="138"/>
      <c r="VXR5844" s="139"/>
      <c r="VXS5844" s="139"/>
      <c r="VXT5844" s="139"/>
      <c r="VXU5844" s="139"/>
      <c r="VXV5844" s="139"/>
      <c r="VXW5844" s="139"/>
      <c r="VXX5844" s="140"/>
      <c r="VXY5844" s="138"/>
      <c r="VXZ5844" s="139"/>
      <c r="VYA5844" s="139"/>
      <c r="VYB5844" s="139"/>
      <c r="VYC5844" s="139"/>
      <c r="VYD5844" s="139"/>
      <c r="VYE5844" s="139"/>
      <c r="VYF5844" s="140"/>
      <c r="VYG5844" s="138"/>
      <c r="VYH5844" s="139"/>
      <c r="VYI5844" s="139"/>
      <c r="VYJ5844" s="139"/>
      <c r="VYK5844" s="139"/>
      <c r="VYL5844" s="139"/>
      <c r="VYM5844" s="139"/>
      <c r="VYN5844" s="140"/>
      <c r="VYO5844" s="138"/>
      <c r="VYP5844" s="139"/>
      <c r="VYQ5844" s="139"/>
      <c r="VYR5844" s="139"/>
      <c r="VYS5844" s="139"/>
      <c r="VYT5844" s="139"/>
      <c r="VYU5844" s="139"/>
      <c r="VYV5844" s="140"/>
      <c r="VYW5844" s="138"/>
      <c r="VYX5844" s="139"/>
      <c r="VYY5844" s="139"/>
      <c r="VYZ5844" s="139"/>
      <c r="VZA5844" s="139"/>
      <c r="VZB5844" s="139"/>
      <c r="VZC5844" s="139"/>
      <c r="VZD5844" s="140"/>
      <c r="VZE5844" s="138"/>
      <c r="VZF5844" s="139"/>
      <c r="VZG5844" s="139"/>
      <c r="VZH5844" s="139"/>
      <c r="VZI5844" s="139"/>
      <c r="VZJ5844" s="139"/>
      <c r="VZK5844" s="139"/>
      <c r="VZL5844" s="140"/>
      <c r="VZM5844" s="138"/>
      <c r="VZN5844" s="139"/>
      <c r="VZO5844" s="139"/>
      <c r="VZP5844" s="139"/>
      <c r="VZQ5844" s="139"/>
      <c r="VZR5844" s="139"/>
      <c r="VZS5844" s="139"/>
      <c r="VZT5844" s="140"/>
      <c r="VZU5844" s="138"/>
      <c r="VZV5844" s="139"/>
      <c r="VZW5844" s="139"/>
      <c r="VZX5844" s="139"/>
      <c r="VZY5844" s="139"/>
      <c r="VZZ5844" s="139"/>
      <c r="WAA5844" s="139"/>
      <c r="WAB5844" s="140"/>
      <c r="WAC5844" s="138"/>
      <c r="WAD5844" s="139"/>
      <c r="WAE5844" s="139"/>
      <c r="WAF5844" s="139"/>
      <c r="WAG5844" s="139"/>
      <c r="WAH5844" s="139"/>
      <c r="WAI5844" s="139"/>
      <c r="WAJ5844" s="140"/>
      <c r="WAK5844" s="138"/>
      <c r="WAL5844" s="139"/>
      <c r="WAM5844" s="139"/>
      <c r="WAN5844" s="139"/>
      <c r="WAO5844" s="139"/>
      <c r="WAP5844" s="139"/>
      <c r="WAQ5844" s="139"/>
      <c r="WAR5844" s="140"/>
      <c r="WAS5844" s="138"/>
      <c r="WAT5844" s="139"/>
      <c r="WAU5844" s="139"/>
      <c r="WAV5844" s="139"/>
      <c r="WAW5844" s="139"/>
      <c r="WAX5844" s="139"/>
      <c r="WAY5844" s="139"/>
      <c r="WAZ5844" s="140"/>
      <c r="WBA5844" s="138"/>
      <c r="WBB5844" s="139"/>
      <c r="WBC5844" s="139"/>
      <c r="WBD5844" s="139"/>
      <c r="WBE5844" s="139"/>
      <c r="WBF5844" s="139"/>
      <c r="WBG5844" s="139"/>
      <c r="WBH5844" s="140"/>
      <c r="WBI5844" s="138"/>
      <c r="WBJ5844" s="139"/>
      <c r="WBK5844" s="139"/>
      <c r="WBL5844" s="139"/>
      <c r="WBM5844" s="139"/>
      <c r="WBN5844" s="139"/>
      <c r="WBO5844" s="139"/>
      <c r="WBP5844" s="140"/>
      <c r="WBQ5844" s="138"/>
      <c r="WBR5844" s="139"/>
      <c r="WBS5844" s="139"/>
      <c r="WBT5844" s="139"/>
      <c r="WBU5844" s="139"/>
      <c r="WBV5844" s="139"/>
      <c r="WBW5844" s="139"/>
      <c r="WBX5844" s="140"/>
      <c r="WBY5844" s="138"/>
      <c r="WBZ5844" s="139"/>
      <c r="WCA5844" s="139"/>
      <c r="WCB5844" s="139"/>
      <c r="WCC5844" s="139"/>
      <c r="WCD5844" s="139"/>
      <c r="WCE5844" s="139"/>
      <c r="WCF5844" s="140"/>
      <c r="WCG5844" s="138"/>
      <c r="WCH5844" s="139"/>
      <c r="WCI5844" s="139"/>
      <c r="WCJ5844" s="139"/>
      <c r="WCK5844" s="139"/>
      <c r="WCL5844" s="139"/>
      <c r="WCM5844" s="139"/>
      <c r="WCN5844" s="140"/>
      <c r="WCO5844" s="138"/>
      <c r="WCP5844" s="139"/>
      <c r="WCQ5844" s="139"/>
      <c r="WCR5844" s="139"/>
      <c r="WCS5844" s="139"/>
      <c r="WCT5844" s="139"/>
      <c r="WCU5844" s="139"/>
      <c r="WCV5844" s="140"/>
      <c r="WCW5844" s="138"/>
      <c r="WCX5844" s="139"/>
      <c r="WCY5844" s="139"/>
      <c r="WCZ5844" s="139"/>
      <c r="WDA5844" s="139"/>
      <c r="WDB5844" s="139"/>
      <c r="WDC5844" s="139"/>
      <c r="WDD5844" s="140"/>
      <c r="WDE5844" s="138"/>
      <c r="WDF5844" s="139"/>
      <c r="WDG5844" s="139"/>
      <c r="WDH5844" s="139"/>
      <c r="WDI5844" s="139"/>
      <c r="WDJ5844" s="139"/>
      <c r="WDK5844" s="139"/>
      <c r="WDL5844" s="140"/>
      <c r="WDM5844" s="138"/>
      <c r="WDN5844" s="139"/>
      <c r="WDO5844" s="139"/>
      <c r="WDP5844" s="139"/>
      <c r="WDQ5844" s="139"/>
      <c r="WDR5844" s="139"/>
      <c r="WDS5844" s="139"/>
      <c r="WDT5844" s="140"/>
      <c r="WDU5844" s="138"/>
      <c r="WDV5844" s="139"/>
      <c r="WDW5844" s="139"/>
      <c r="WDX5844" s="139"/>
      <c r="WDY5844" s="139"/>
      <c r="WDZ5844" s="139"/>
      <c r="WEA5844" s="139"/>
      <c r="WEB5844" s="140"/>
      <c r="WEC5844" s="138"/>
      <c r="WED5844" s="139"/>
      <c r="WEE5844" s="139"/>
      <c r="WEF5844" s="139"/>
      <c r="WEG5844" s="139"/>
      <c r="WEH5844" s="139"/>
      <c r="WEI5844" s="139"/>
      <c r="WEJ5844" s="140"/>
      <c r="WEK5844" s="138"/>
      <c r="WEL5844" s="139"/>
      <c r="WEM5844" s="139"/>
      <c r="WEN5844" s="139"/>
      <c r="WEO5844" s="139"/>
      <c r="WEP5844" s="139"/>
      <c r="WEQ5844" s="139"/>
      <c r="WER5844" s="140"/>
      <c r="WES5844" s="138"/>
      <c r="WET5844" s="139"/>
      <c r="WEU5844" s="139"/>
      <c r="WEV5844" s="139"/>
      <c r="WEW5844" s="139"/>
      <c r="WEX5844" s="139"/>
      <c r="WEY5844" s="139"/>
      <c r="WEZ5844" s="140"/>
      <c r="WFA5844" s="138"/>
      <c r="WFB5844" s="139"/>
      <c r="WFC5844" s="139"/>
      <c r="WFD5844" s="139"/>
      <c r="WFE5844" s="139"/>
      <c r="WFF5844" s="139"/>
      <c r="WFG5844" s="139"/>
      <c r="WFH5844" s="140"/>
      <c r="WFI5844" s="138"/>
      <c r="WFJ5844" s="139"/>
      <c r="WFK5844" s="139"/>
      <c r="WFL5844" s="139"/>
      <c r="WFM5844" s="139"/>
      <c r="WFN5844" s="139"/>
      <c r="WFO5844" s="139"/>
      <c r="WFP5844" s="140"/>
      <c r="WFQ5844" s="138"/>
      <c r="WFR5844" s="139"/>
      <c r="WFS5844" s="139"/>
      <c r="WFT5844" s="139"/>
      <c r="WFU5844" s="139"/>
      <c r="WFV5844" s="139"/>
      <c r="WFW5844" s="139"/>
      <c r="WFX5844" s="140"/>
      <c r="WFY5844" s="138"/>
      <c r="WFZ5844" s="139"/>
      <c r="WGA5844" s="139"/>
      <c r="WGB5844" s="139"/>
      <c r="WGC5844" s="139"/>
      <c r="WGD5844" s="139"/>
      <c r="WGE5844" s="139"/>
      <c r="WGF5844" s="140"/>
      <c r="WGG5844" s="138"/>
      <c r="WGH5844" s="139"/>
      <c r="WGI5844" s="139"/>
      <c r="WGJ5844" s="139"/>
      <c r="WGK5844" s="139"/>
      <c r="WGL5844" s="139"/>
      <c r="WGM5844" s="139"/>
      <c r="WGN5844" s="140"/>
      <c r="WGO5844" s="138"/>
      <c r="WGP5844" s="139"/>
      <c r="WGQ5844" s="139"/>
      <c r="WGR5844" s="139"/>
      <c r="WGS5844" s="139"/>
      <c r="WGT5844" s="139"/>
      <c r="WGU5844" s="139"/>
      <c r="WGV5844" s="140"/>
      <c r="WGW5844" s="138"/>
      <c r="WGX5844" s="139"/>
      <c r="WGY5844" s="139"/>
      <c r="WGZ5844" s="139"/>
      <c r="WHA5844" s="139"/>
      <c r="WHB5844" s="139"/>
      <c r="WHC5844" s="139"/>
      <c r="WHD5844" s="140"/>
      <c r="WHE5844" s="138"/>
      <c r="WHF5844" s="139"/>
      <c r="WHG5844" s="139"/>
      <c r="WHH5844" s="139"/>
      <c r="WHI5844" s="139"/>
      <c r="WHJ5844" s="139"/>
      <c r="WHK5844" s="139"/>
      <c r="WHL5844" s="140"/>
      <c r="WHM5844" s="138"/>
      <c r="WHN5844" s="139"/>
      <c r="WHO5844" s="139"/>
      <c r="WHP5844" s="139"/>
      <c r="WHQ5844" s="139"/>
      <c r="WHR5844" s="139"/>
      <c r="WHS5844" s="139"/>
      <c r="WHT5844" s="140"/>
      <c r="WHU5844" s="138"/>
      <c r="WHV5844" s="139"/>
      <c r="WHW5844" s="139"/>
      <c r="WHX5844" s="139"/>
      <c r="WHY5844" s="139"/>
      <c r="WHZ5844" s="139"/>
      <c r="WIA5844" s="139"/>
      <c r="WIB5844" s="140"/>
      <c r="WIC5844" s="138"/>
      <c r="WID5844" s="139"/>
      <c r="WIE5844" s="139"/>
      <c r="WIF5844" s="139"/>
      <c r="WIG5844" s="139"/>
      <c r="WIH5844" s="139"/>
      <c r="WII5844" s="139"/>
      <c r="WIJ5844" s="140"/>
      <c r="WIK5844" s="138"/>
      <c r="WIL5844" s="139"/>
      <c r="WIM5844" s="139"/>
      <c r="WIN5844" s="139"/>
      <c r="WIO5844" s="139"/>
      <c r="WIP5844" s="139"/>
      <c r="WIQ5844" s="139"/>
      <c r="WIR5844" s="140"/>
      <c r="WIS5844" s="138"/>
      <c r="WIT5844" s="139"/>
      <c r="WIU5844" s="139"/>
      <c r="WIV5844" s="139"/>
      <c r="WIW5844" s="139"/>
      <c r="WIX5844" s="139"/>
      <c r="WIY5844" s="139"/>
      <c r="WIZ5844" s="140"/>
      <c r="WJA5844" s="138"/>
      <c r="WJB5844" s="139"/>
      <c r="WJC5844" s="139"/>
      <c r="WJD5844" s="139"/>
      <c r="WJE5844" s="139"/>
      <c r="WJF5844" s="139"/>
      <c r="WJG5844" s="139"/>
      <c r="WJH5844" s="140"/>
      <c r="WJI5844" s="138"/>
      <c r="WJJ5844" s="139"/>
      <c r="WJK5844" s="139"/>
      <c r="WJL5844" s="139"/>
      <c r="WJM5844" s="139"/>
      <c r="WJN5844" s="139"/>
      <c r="WJO5844" s="139"/>
      <c r="WJP5844" s="140"/>
      <c r="WJQ5844" s="138"/>
      <c r="WJR5844" s="139"/>
      <c r="WJS5844" s="139"/>
      <c r="WJT5844" s="139"/>
      <c r="WJU5844" s="139"/>
      <c r="WJV5844" s="139"/>
      <c r="WJW5844" s="139"/>
      <c r="WJX5844" s="140"/>
      <c r="WJY5844" s="138"/>
      <c r="WJZ5844" s="139"/>
      <c r="WKA5844" s="139"/>
      <c r="WKB5844" s="139"/>
      <c r="WKC5844" s="139"/>
      <c r="WKD5844" s="139"/>
      <c r="WKE5844" s="139"/>
      <c r="WKF5844" s="140"/>
      <c r="WKG5844" s="138"/>
      <c r="WKH5844" s="139"/>
      <c r="WKI5844" s="139"/>
      <c r="WKJ5844" s="139"/>
      <c r="WKK5844" s="139"/>
      <c r="WKL5844" s="139"/>
      <c r="WKM5844" s="139"/>
      <c r="WKN5844" s="140"/>
      <c r="WKO5844" s="138"/>
      <c r="WKP5844" s="139"/>
      <c r="WKQ5844" s="139"/>
      <c r="WKR5844" s="139"/>
      <c r="WKS5844" s="139"/>
      <c r="WKT5844" s="139"/>
      <c r="WKU5844" s="139"/>
      <c r="WKV5844" s="140"/>
      <c r="WKW5844" s="138"/>
      <c r="WKX5844" s="139"/>
      <c r="WKY5844" s="139"/>
      <c r="WKZ5844" s="139"/>
      <c r="WLA5844" s="139"/>
      <c r="WLB5844" s="139"/>
      <c r="WLC5844" s="139"/>
      <c r="WLD5844" s="140"/>
      <c r="WLE5844" s="138"/>
      <c r="WLF5844" s="139"/>
      <c r="WLG5844" s="139"/>
      <c r="WLH5844" s="139"/>
      <c r="WLI5844" s="139"/>
      <c r="WLJ5844" s="139"/>
      <c r="WLK5844" s="139"/>
      <c r="WLL5844" s="140"/>
      <c r="WLM5844" s="138"/>
      <c r="WLN5844" s="139"/>
      <c r="WLO5844" s="139"/>
      <c r="WLP5844" s="139"/>
      <c r="WLQ5844" s="139"/>
      <c r="WLR5844" s="139"/>
      <c r="WLS5844" s="139"/>
      <c r="WLT5844" s="140"/>
      <c r="WLU5844" s="138"/>
      <c r="WLV5844" s="139"/>
      <c r="WLW5844" s="139"/>
      <c r="WLX5844" s="139"/>
      <c r="WLY5844" s="139"/>
      <c r="WLZ5844" s="139"/>
      <c r="WMA5844" s="139"/>
      <c r="WMB5844" s="140"/>
      <c r="WMC5844" s="138"/>
      <c r="WMD5844" s="139"/>
      <c r="WME5844" s="139"/>
      <c r="WMF5844" s="139"/>
      <c r="WMG5844" s="139"/>
      <c r="WMH5844" s="139"/>
      <c r="WMI5844" s="139"/>
      <c r="WMJ5844" s="140"/>
      <c r="WMK5844" s="138"/>
      <c r="WML5844" s="139"/>
      <c r="WMM5844" s="139"/>
      <c r="WMN5844" s="139"/>
      <c r="WMO5844" s="139"/>
      <c r="WMP5844" s="139"/>
      <c r="WMQ5844" s="139"/>
      <c r="WMR5844" s="140"/>
      <c r="WMS5844" s="138"/>
      <c r="WMT5844" s="139"/>
      <c r="WMU5844" s="139"/>
      <c r="WMV5844" s="139"/>
      <c r="WMW5844" s="139"/>
      <c r="WMX5844" s="139"/>
      <c r="WMY5844" s="139"/>
      <c r="WMZ5844" s="140"/>
      <c r="WNA5844" s="138"/>
      <c r="WNB5844" s="139"/>
      <c r="WNC5844" s="139"/>
      <c r="WND5844" s="139"/>
      <c r="WNE5844" s="139"/>
      <c r="WNF5844" s="139"/>
      <c r="WNG5844" s="139"/>
      <c r="WNH5844" s="140"/>
      <c r="WNI5844" s="138"/>
      <c r="WNJ5844" s="139"/>
      <c r="WNK5844" s="139"/>
      <c r="WNL5844" s="139"/>
      <c r="WNM5844" s="139"/>
      <c r="WNN5844" s="139"/>
      <c r="WNO5844" s="139"/>
      <c r="WNP5844" s="140"/>
      <c r="WNQ5844" s="138"/>
      <c r="WNR5844" s="139"/>
      <c r="WNS5844" s="139"/>
      <c r="WNT5844" s="139"/>
      <c r="WNU5844" s="139"/>
      <c r="WNV5844" s="139"/>
      <c r="WNW5844" s="139"/>
      <c r="WNX5844" s="140"/>
      <c r="WNY5844" s="138"/>
      <c r="WNZ5844" s="139"/>
      <c r="WOA5844" s="139"/>
      <c r="WOB5844" s="139"/>
      <c r="WOC5844" s="139"/>
      <c r="WOD5844" s="139"/>
      <c r="WOE5844" s="139"/>
      <c r="WOF5844" s="140"/>
      <c r="WOG5844" s="138"/>
      <c r="WOH5844" s="139"/>
      <c r="WOI5844" s="139"/>
      <c r="WOJ5844" s="139"/>
      <c r="WOK5844" s="139"/>
      <c r="WOL5844" s="139"/>
      <c r="WOM5844" s="139"/>
      <c r="WON5844" s="140"/>
      <c r="WOO5844" s="138"/>
      <c r="WOP5844" s="139"/>
      <c r="WOQ5844" s="139"/>
      <c r="WOR5844" s="139"/>
      <c r="WOS5844" s="139"/>
      <c r="WOT5844" s="139"/>
      <c r="WOU5844" s="139"/>
      <c r="WOV5844" s="140"/>
      <c r="WOW5844" s="138"/>
      <c r="WOX5844" s="139"/>
      <c r="WOY5844" s="139"/>
      <c r="WOZ5844" s="139"/>
      <c r="WPA5844" s="139"/>
      <c r="WPB5844" s="139"/>
      <c r="WPC5844" s="139"/>
      <c r="WPD5844" s="140"/>
      <c r="WPE5844" s="138"/>
      <c r="WPF5844" s="139"/>
      <c r="WPG5844" s="139"/>
      <c r="WPH5844" s="139"/>
      <c r="WPI5844" s="139"/>
      <c r="WPJ5844" s="139"/>
      <c r="WPK5844" s="139"/>
      <c r="WPL5844" s="140"/>
      <c r="WPM5844" s="138"/>
      <c r="WPN5844" s="139"/>
      <c r="WPO5844" s="139"/>
      <c r="WPP5844" s="139"/>
      <c r="WPQ5844" s="139"/>
      <c r="WPR5844" s="139"/>
      <c r="WPS5844" s="139"/>
      <c r="WPT5844" s="140"/>
      <c r="WPU5844" s="138"/>
      <c r="WPV5844" s="139"/>
      <c r="WPW5844" s="139"/>
      <c r="WPX5844" s="139"/>
      <c r="WPY5844" s="139"/>
      <c r="WPZ5844" s="139"/>
      <c r="WQA5844" s="139"/>
      <c r="WQB5844" s="140"/>
      <c r="WQC5844" s="138"/>
      <c r="WQD5844" s="139"/>
      <c r="WQE5844" s="139"/>
      <c r="WQF5844" s="139"/>
      <c r="WQG5844" s="139"/>
      <c r="WQH5844" s="139"/>
      <c r="WQI5844" s="139"/>
      <c r="WQJ5844" s="140"/>
      <c r="WQK5844" s="138"/>
      <c r="WQL5844" s="139"/>
      <c r="WQM5844" s="139"/>
      <c r="WQN5844" s="139"/>
      <c r="WQO5844" s="139"/>
      <c r="WQP5844" s="139"/>
      <c r="WQQ5844" s="139"/>
      <c r="WQR5844" s="140"/>
      <c r="WQS5844" s="138"/>
      <c r="WQT5844" s="139"/>
      <c r="WQU5844" s="139"/>
      <c r="WQV5844" s="139"/>
      <c r="WQW5844" s="139"/>
      <c r="WQX5844" s="139"/>
      <c r="WQY5844" s="139"/>
      <c r="WQZ5844" s="140"/>
      <c r="WRA5844" s="138"/>
      <c r="WRB5844" s="139"/>
      <c r="WRC5844" s="139"/>
      <c r="WRD5844" s="139"/>
      <c r="WRE5844" s="139"/>
      <c r="WRF5844" s="139"/>
      <c r="WRG5844" s="139"/>
      <c r="WRH5844" s="140"/>
      <c r="WRI5844" s="138"/>
      <c r="WRJ5844" s="139"/>
      <c r="WRK5844" s="139"/>
      <c r="WRL5844" s="139"/>
      <c r="WRM5844" s="139"/>
      <c r="WRN5844" s="139"/>
      <c r="WRO5844" s="139"/>
      <c r="WRP5844" s="140"/>
      <c r="WRQ5844" s="138"/>
      <c r="WRR5844" s="139"/>
      <c r="WRS5844" s="139"/>
      <c r="WRT5844" s="139"/>
      <c r="WRU5844" s="139"/>
      <c r="WRV5844" s="139"/>
      <c r="WRW5844" s="139"/>
      <c r="WRX5844" s="140"/>
      <c r="WRY5844" s="138"/>
      <c r="WRZ5844" s="139"/>
      <c r="WSA5844" s="139"/>
      <c r="WSB5844" s="139"/>
      <c r="WSC5844" s="139"/>
      <c r="WSD5844" s="139"/>
      <c r="WSE5844" s="139"/>
      <c r="WSF5844" s="140"/>
      <c r="WSG5844" s="138"/>
      <c r="WSH5844" s="139"/>
      <c r="WSI5844" s="139"/>
      <c r="WSJ5844" s="139"/>
      <c r="WSK5844" s="139"/>
      <c r="WSL5844" s="139"/>
      <c r="WSM5844" s="139"/>
      <c r="WSN5844" s="140"/>
      <c r="WSO5844" s="138"/>
      <c r="WSP5844" s="139"/>
      <c r="WSQ5844" s="139"/>
      <c r="WSR5844" s="139"/>
      <c r="WSS5844" s="139"/>
      <c r="WST5844" s="139"/>
      <c r="WSU5844" s="139"/>
      <c r="WSV5844" s="140"/>
      <c r="WSW5844" s="138"/>
      <c r="WSX5844" s="139"/>
      <c r="WSY5844" s="139"/>
      <c r="WSZ5844" s="139"/>
      <c r="WTA5844" s="139"/>
      <c r="WTB5844" s="139"/>
      <c r="WTC5844" s="139"/>
      <c r="WTD5844" s="140"/>
      <c r="WTE5844" s="138"/>
      <c r="WTF5844" s="139"/>
      <c r="WTG5844" s="139"/>
      <c r="WTH5844" s="139"/>
      <c r="WTI5844" s="139"/>
      <c r="WTJ5844" s="139"/>
      <c r="WTK5844" s="139"/>
      <c r="WTL5844" s="140"/>
      <c r="WTM5844" s="138"/>
      <c r="WTN5844" s="139"/>
      <c r="WTO5844" s="139"/>
      <c r="WTP5844" s="139"/>
      <c r="WTQ5844" s="139"/>
      <c r="WTR5844" s="139"/>
      <c r="WTS5844" s="139"/>
      <c r="WTT5844" s="140"/>
      <c r="WTU5844" s="138"/>
      <c r="WTV5844" s="139"/>
      <c r="WTW5844" s="139"/>
      <c r="WTX5844" s="139"/>
      <c r="WTY5844" s="139"/>
      <c r="WTZ5844" s="139"/>
      <c r="WUA5844" s="139"/>
      <c r="WUB5844" s="140"/>
      <c r="WUC5844" s="138"/>
      <c r="WUD5844" s="139"/>
      <c r="WUE5844" s="139"/>
      <c r="WUF5844" s="139"/>
      <c r="WUG5844" s="139"/>
      <c r="WUH5844" s="139"/>
      <c r="WUI5844" s="139"/>
      <c r="WUJ5844" s="140"/>
      <c r="WUK5844" s="138"/>
      <c r="WUL5844" s="139"/>
      <c r="WUM5844" s="139"/>
      <c r="WUN5844" s="139"/>
      <c r="WUO5844" s="139"/>
      <c r="WUP5844" s="139"/>
      <c r="WUQ5844" s="139"/>
      <c r="WUR5844" s="140"/>
      <c r="WUS5844" s="138"/>
      <c r="WUT5844" s="139"/>
      <c r="WUU5844" s="139"/>
      <c r="WUV5844" s="139"/>
      <c r="WUW5844" s="139"/>
      <c r="WUX5844" s="139"/>
      <c r="WUY5844" s="139"/>
      <c r="WUZ5844" s="140"/>
      <c r="WVA5844" s="138"/>
      <c r="WVB5844" s="139"/>
      <c r="WVC5844" s="139"/>
      <c r="WVD5844" s="139"/>
      <c r="WVE5844" s="139"/>
      <c r="WVF5844" s="139"/>
      <c r="WVG5844" s="139"/>
      <c r="WVH5844" s="140"/>
      <c r="WVI5844" s="138"/>
      <c r="WVJ5844" s="139"/>
      <c r="WVK5844" s="139"/>
      <c r="WVL5844" s="139"/>
      <c r="WVM5844" s="139"/>
      <c r="WVN5844" s="139"/>
      <c r="WVO5844" s="139"/>
      <c r="WVP5844" s="140"/>
      <c r="WVQ5844" s="138"/>
      <c r="WVR5844" s="139"/>
      <c r="WVS5844" s="139"/>
      <c r="WVT5844" s="139"/>
      <c r="WVU5844" s="139"/>
      <c r="WVV5844" s="139"/>
      <c r="WVW5844" s="139"/>
      <c r="WVX5844" s="140"/>
      <c r="WVY5844" s="138"/>
      <c r="WVZ5844" s="139"/>
      <c r="WWA5844" s="139"/>
      <c r="WWB5844" s="139"/>
      <c r="WWC5844" s="139"/>
      <c r="WWD5844" s="139"/>
      <c r="WWE5844" s="139"/>
      <c r="WWF5844" s="140"/>
      <c r="WWG5844" s="138"/>
      <c r="WWH5844" s="139"/>
      <c r="WWI5844" s="139"/>
      <c r="WWJ5844" s="139"/>
      <c r="WWK5844" s="139"/>
      <c r="WWL5844" s="139"/>
      <c r="WWM5844" s="139"/>
      <c r="WWN5844" s="140"/>
      <c r="WWO5844" s="138"/>
      <c r="WWP5844" s="139"/>
      <c r="WWQ5844" s="139"/>
      <c r="WWR5844" s="139"/>
      <c r="WWS5844" s="139"/>
      <c r="WWT5844" s="139"/>
      <c r="WWU5844" s="139"/>
      <c r="WWV5844" s="140"/>
      <c r="WWW5844" s="138"/>
      <c r="WWX5844" s="139"/>
      <c r="WWY5844" s="139"/>
      <c r="WWZ5844" s="139"/>
      <c r="WXA5844" s="139"/>
      <c r="WXB5844" s="139"/>
      <c r="WXC5844" s="139"/>
      <c r="WXD5844" s="140"/>
      <c r="WXE5844" s="138"/>
      <c r="WXF5844" s="139"/>
      <c r="WXG5844" s="139"/>
      <c r="WXH5844" s="139"/>
      <c r="WXI5844" s="139"/>
      <c r="WXJ5844" s="139"/>
      <c r="WXK5844" s="139"/>
      <c r="WXL5844" s="140"/>
      <c r="WXM5844" s="138"/>
      <c r="WXN5844" s="139"/>
      <c r="WXO5844" s="139"/>
      <c r="WXP5844" s="139"/>
      <c r="WXQ5844" s="139"/>
      <c r="WXR5844" s="139"/>
      <c r="WXS5844" s="139"/>
      <c r="WXT5844" s="140"/>
      <c r="WXU5844" s="138"/>
      <c r="WXV5844" s="139"/>
      <c r="WXW5844" s="139"/>
      <c r="WXX5844" s="139"/>
      <c r="WXY5844" s="139"/>
      <c r="WXZ5844" s="139"/>
      <c r="WYA5844" s="139"/>
      <c r="WYB5844" s="140"/>
      <c r="WYC5844" s="138"/>
      <c r="WYD5844" s="139"/>
      <c r="WYE5844" s="139"/>
      <c r="WYF5844" s="139"/>
      <c r="WYG5844" s="139"/>
      <c r="WYH5844" s="139"/>
      <c r="WYI5844" s="139"/>
      <c r="WYJ5844" s="140"/>
      <c r="WYK5844" s="138"/>
      <c r="WYL5844" s="139"/>
      <c r="WYM5844" s="139"/>
      <c r="WYN5844" s="139"/>
      <c r="WYO5844" s="139"/>
      <c r="WYP5844" s="139"/>
      <c r="WYQ5844" s="139"/>
      <c r="WYR5844" s="140"/>
      <c r="WYS5844" s="138"/>
      <c r="WYT5844" s="139"/>
      <c r="WYU5844" s="139"/>
      <c r="WYV5844" s="139"/>
      <c r="WYW5844" s="139"/>
      <c r="WYX5844" s="139"/>
      <c r="WYY5844" s="139"/>
      <c r="WYZ5844" s="140"/>
      <c r="WZA5844" s="138"/>
      <c r="WZB5844" s="139"/>
      <c r="WZC5844" s="139"/>
      <c r="WZD5844" s="139"/>
      <c r="WZE5844" s="139"/>
      <c r="WZF5844" s="139"/>
      <c r="WZG5844" s="139"/>
      <c r="WZH5844" s="140"/>
      <c r="WZI5844" s="138"/>
      <c r="WZJ5844" s="139"/>
      <c r="WZK5844" s="139"/>
      <c r="WZL5844" s="139"/>
      <c r="WZM5844" s="139"/>
      <c r="WZN5844" s="139"/>
      <c r="WZO5844" s="139"/>
      <c r="WZP5844" s="140"/>
      <c r="WZQ5844" s="138"/>
      <c r="WZR5844" s="139"/>
      <c r="WZS5844" s="139"/>
      <c r="WZT5844" s="139"/>
      <c r="WZU5844" s="139"/>
      <c r="WZV5844" s="139"/>
      <c r="WZW5844" s="139"/>
      <c r="WZX5844" s="140"/>
      <c r="WZY5844" s="138"/>
      <c r="WZZ5844" s="139"/>
      <c r="XAA5844" s="139"/>
      <c r="XAB5844" s="139"/>
      <c r="XAC5844" s="139"/>
      <c r="XAD5844" s="139"/>
      <c r="XAE5844" s="139"/>
      <c r="XAF5844" s="140"/>
      <c r="XAG5844" s="138"/>
      <c r="XAH5844" s="139"/>
      <c r="XAI5844" s="139"/>
      <c r="XAJ5844" s="139"/>
      <c r="XAK5844" s="139"/>
      <c r="XAL5844" s="139"/>
      <c r="XAM5844" s="139"/>
      <c r="XAN5844" s="140"/>
      <c r="XAO5844" s="138"/>
      <c r="XAP5844" s="139"/>
      <c r="XAQ5844" s="139"/>
      <c r="XAR5844" s="139"/>
      <c r="XAS5844" s="139"/>
      <c r="XAT5844" s="139"/>
      <c r="XAU5844" s="139"/>
      <c r="XAV5844" s="140"/>
      <c r="XAW5844" s="138"/>
      <c r="XAX5844" s="139"/>
      <c r="XAY5844" s="139"/>
      <c r="XAZ5844" s="139"/>
      <c r="XBA5844" s="139"/>
      <c r="XBB5844" s="139"/>
      <c r="XBC5844" s="139"/>
      <c r="XBD5844" s="140"/>
      <c r="XBE5844" s="138"/>
      <c r="XBF5844" s="139"/>
      <c r="XBG5844" s="139"/>
      <c r="XBH5844" s="139"/>
      <c r="XBI5844" s="139"/>
      <c r="XBJ5844" s="139"/>
      <c r="XBK5844" s="139"/>
      <c r="XBL5844" s="140"/>
      <c r="XBM5844" s="138"/>
      <c r="XBN5844" s="139"/>
      <c r="XBO5844" s="139"/>
      <c r="XBP5844" s="139"/>
      <c r="XBQ5844" s="139"/>
      <c r="XBR5844" s="139"/>
      <c r="XBS5844" s="139"/>
      <c r="XBT5844" s="140"/>
      <c r="XBU5844" s="138"/>
      <c r="XBV5844" s="139"/>
      <c r="XBW5844" s="139"/>
      <c r="XBX5844" s="139"/>
      <c r="XBY5844" s="139"/>
      <c r="XBZ5844" s="139"/>
      <c r="XCA5844" s="139"/>
      <c r="XCB5844" s="140"/>
      <c r="XCC5844" s="138"/>
      <c r="XCD5844" s="139"/>
      <c r="XCE5844" s="139"/>
      <c r="XCF5844" s="139"/>
      <c r="XCG5844" s="139"/>
      <c r="XCH5844" s="139"/>
      <c r="XCI5844" s="139"/>
      <c r="XCJ5844" s="140"/>
      <c r="XCK5844" s="138"/>
      <c r="XCL5844" s="139"/>
      <c r="XCM5844" s="139"/>
      <c r="XCN5844" s="139"/>
      <c r="XCO5844" s="139"/>
      <c r="XCP5844" s="139"/>
      <c r="XCQ5844" s="139"/>
      <c r="XCR5844" s="140"/>
      <c r="XCS5844" s="138"/>
      <c r="XCT5844" s="139"/>
      <c r="XCU5844" s="139"/>
      <c r="XCV5844" s="139"/>
      <c r="XCW5844" s="139"/>
      <c r="XCX5844" s="139"/>
      <c r="XCY5844" s="139"/>
      <c r="XCZ5844" s="140"/>
      <c r="XDA5844" s="138"/>
      <c r="XDB5844" s="139"/>
      <c r="XDC5844" s="139"/>
      <c r="XDD5844" s="139"/>
      <c r="XDE5844" s="139"/>
      <c r="XDF5844" s="139"/>
      <c r="XDG5844" s="139"/>
      <c r="XDH5844" s="140"/>
      <c r="XDI5844" s="138"/>
      <c r="XDJ5844" s="139"/>
      <c r="XDK5844" s="139"/>
      <c r="XDL5844" s="139"/>
      <c r="XDM5844" s="139"/>
      <c r="XDN5844" s="139"/>
      <c r="XDO5844" s="139"/>
      <c r="XDP5844" s="140"/>
      <c r="XDQ5844" s="138"/>
      <c r="XDR5844" s="139"/>
      <c r="XDS5844" s="139"/>
      <c r="XDT5844" s="139"/>
      <c r="XDU5844" s="139"/>
      <c r="XDV5844" s="139"/>
      <c r="XDW5844" s="139"/>
      <c r="XDX5844" s="140"/>
      <c r="XDY5844" s="138"/>
      <c r="XDZ5844" s="139"/>
      <c r="XEA5844" s="139"/>
      <c r="XEB5844" s="139"/>
      <c r="XEC5844" s="139"/>
      <c r="XED5844" s="139"/>
      <c r="XEE5844" s="139"/>
      <c r="XEF5844" s="140"/>
      <c r="XEG5844" s="138"/>
      <c r="XEH5844" s="139"/>
      <c r="XEI5844" s="139"/>
      <c r="XEJ5844" s="139"/>
      <c r="XEK5844" s="139"/>
      <c r="XEL5844" s="139"/>
      <c r="XEM5844" s="139"/>
      <c r="XEN5844" s="140"/>
      <c r="XEO5844" s="138"/>
      <c r="XEP5844" s="139"/>
      <c r="XEQ5844" s="139"/>
      <c r="XER5844" s="139"/>
      <c r="XES5844" s="139"/>
      <c r="XET5844" s="139"/>
      <c r="XEU5844" s="139"/>
      <c r="XEV5844" s="140"/>
      <c r="XEW5844" s="138"/>
      <c r="XEX5844" s="138"/>
      <c r="XEY5844" s="138"/>
      <c r="XEZ5844" s="138"/>
      <c r="XFA5844" s="138"/>
      <c r="XFB5844" s="138"/>
      <c r="XFC5844" s="138"/>
      <c r="XFD5844" s="138"/>
    </row>
    <row r="5845" spans="1:16384" customFormat="1" ht="25.5" customHeight="1" x14ac:dyDescent="0.25">
      <c r="A5845" s="32">
        <v>5113</v>
      </c>
      <c r="B5845" s="32" t="s">
        <v>6965</v>
      </c>
      <c r="C5845" s="32" t="s">
        <v>20</v>
      </c>
      <c r="D5845" s="32" t="s">
        <v>381</v>
      </c>
      <c r="E5845" s="32" t="s">
        <v>14</v>
      </c>
      <c r="F5845" s="32">
        <v>0</v>
      </c>
      <c r="G5845" s="32">
        <v>0</v>
      </c>
      <c r="H5845" s="32">
        <v>1</v>
      </c>
      <c r="I5845" s="22"/>
    </row>
    <row r="5846" spans="1:16384" s="108" customFormat="1" ht="13.5" x14ac:dyDescent="0.25">
      <c r="A5846" s="138" t="s">
        <v>12</v>
      </c>
      <c r="B5846" s="139"/>
      <c r="C5846" s="139"/>
      <c r="D5846" s="139"/>
      <c r="E5846" s="139"/>
      <c r="F5846" s="139"/>
      <c r="G5846" s="139"/>
      <c r="H5846" s="140"/>
      <c r="I5846" s="125"/>
    </row>
    <row r="5847" spans="1:16384" customFormat="1" ht="25.5" customHeight="1" x14ac:dyDescent="0.25">
      <c r="A5847" s="32">
        <v>5113</v>
      </c>
      <c r="B5847" s="32" t="s">
        <v>6966</v>
      </c>
      <c r="C5847" s="32" t="s">
        <v>454</v>
      </c>
      <c r="D5847" s="32" t="s">
        <v>1212</v>
      </c>
      <c r="E5847" s="32" t="s">
        <v>14</v>
      </c>
      <c r="F5847" s="32">
        <v>0</v>
      </c>
      <c r="G5847" s="32">
        <v>0</v>
      </c>
      <c r="H5847" s="32">
        <v>1</v>
      </c>
      <c r="I5847" s="22"/>
    </row>
    <row r="5848" spans="1:16384" customFormat="1" ht="25.5" customHeight="1" x14ac:dyDescent="0.25">
      <c r="A5848" s="32">
        <v>5113</v>
      </c>
      <c r="B5848" s="32" t="s">
        <v>6967</v>
      </c>
      <c r="C5848" s="32" t="s">
        <v>1093</v>
      </c>
      <c r="D5848" s="32" t="s">
        <v>13</v>
      </c>
      <c r="E5848" s="32" t="s">
        <v>14</v>
      </c>
      <c r="F5848" s="32">
        <v>0</v>
      </c>
      <c r="G5848" s="32">
        <v>0</v>
      </c>
      <c r="H5848" s="32">
        <v>1</v>
      </c>
      <c r="I5848" s="22"/>
    </row>
    <row r="5849" spans="1:16384" customFormat="1" ht="15" customHeight="1" x14ac:dyDescent="0.25">
      <c r="A5849" s="144" t="s">
        <v>269</v>
      </c>
      <c r="B5849" s="145"/>
      <c r="C5849" s="145"/>
      <c r="D5849" s="145"/>
      <c r="E5849" s="145"/>
      <c r="F5849" s="145"/>
      <c r="G5849" s="145"/>
      <c r="H5849" s="146"/>
      <c r="I5849" s="22"/>
    </row>
    <row r="5850" spans="1:16384" customFormat="1" ht="15" customHeight="1" x14ac:dyDescent="0.25">
      <c r="A5850" s="132" t="s">
        <v>136</v>
      </c>
      <c r="B5850" s="133"/>
      <c r="C5850" s="133"/>
      <c r="D5850" s="133"/>
      <c r="E5850" s="133"/>
      <c r="F5850" s="133"/>
      <c r="G5850" s="133"/>
      <c r="H5850" s="134"/>
      <c r="I5850" s="22"/>
    </row>
    <row r="5851" spans="1:16384" customFormat="1" x14ac:dyDescent="0.25">
      <c r="A5851" s="138" t="s">
        <v>8</v>
      </c>
      <c r="B5851" s="139"/>
      <c r="C5851" s="139"/>
      <c r="D5851" s="139"/>
      <c r="E5851" s="139"/>
      <c r="F5851" s="139"/>
      <c r="G5851" s="139"/>
      <c r="H5851" s="140"/>
      <c r="I5851" s="22"/>
    </row>
    <row r="5852" spans="1:16384" customFormat="1" x14ac:dyDescent="0.25">
      <c r="A5852" s="32">
        <v>4264</v>
      </c>
      <c r="B5852" s="32" t="s">
        <v>4506</v>
      </c>
      <c r="C5852" s="32" t="s">
        <v>229</v>
      </c>
      <c r="D5852" s="32" t="s">
        <v>9</v>
      </c>
      <c r="E5852" s="32" t="s">
        <v>11</v>
      </c>
      <c r="F5852" s="32">
        <v>480</v>
      </c>
      <c r="G5852" s="32">
        <f>+F5852*H5852</f>
        <v>2280000</v>
      </c>
      <c r="H5852" s="32">
        <v>4750</v>
      </c>
      <c r="I5852" s="22"/>
    </row>
    <row r="5853" spans="1:16384" customFormat="1" x14ac:dyDescent="0.25">
      <c r="A5853" s="32">
        <v>4261</v>
      </c>
      <c r="B5853" s="32" t="s">
        <v>3682</v>
      </c>
      <c r="C5853" s="32" t="s">
        <v>3683</v>
      </c>
      <c r="D5853" s="32" t="s">
        <v>9</v>
      </c>
      <c r="E5853" s="32" t="s">
        <v>10</v>
      </c>
      <c r="F5853" s="32">
        <v>5000</v>
      </c>
      <c r="G5853" s="32">
        <f>+F5853*H5853</f>
        <v>10000</v>
      </c>
      <c r="H5853" s="32">
        <v>2</v>
      </c>
      <c r="I5853" s="22"/>
    </row>
    <row r="5854" spans="1:16384" customFormat="1" x14ac:dyDescent="0.25">
      <c r="A5854" s="32">
        <v>4261</v>
      </c>
      <c r="B5854" s="32" t="s">
        <v>3684</v>
      </c>
      <c r="C5854" s="32" t="s">
        <v>1694</v>
      </c>
      <c r="D5854" s="32" t="s">
        <v>9</v>
      </c>
      <c r="E5854" s="32" t="s">
        <v>853</v>
      </c>
      <c r="F5854" s="32">
        <v>500</v>
      </c>
      <c r="G5854" s="32">
        <f t="shared" ref="G5854:G5880" si="107">+F5854*H5854</f>
        <v>10000</v>
      </c>
      <c r="H5854" s="32">
        <v>20</v>
      </c>
      <c r="I5854" s="22"/>
    </row>
    <row r="5855" spans="1:16384" customFormat="1" ht="27" x14ac:dyDescent="0.25">
      <c r="A5855" s="32">
        <v>4261</v>
      </c>
      <c r="B5855" s="32" t="s">
        <v>3685</v>
      </c>
      <c r="C5855" s="32" t="s">
        <v>35</v>
      </c>
      <c r="D5855" s="32" t="s">
        <v>9</v>
      </c>
      <c r="E5855" s="32" t="s">
        <v>10</v>
      </c>
      <c r="F5855" s="32">
        <v>400</v>
      </c>
      <c r="G5855" s="32">
        <f t="shared" si="107"/>
        <v>14000</v>
      </c>
      <c r="H5855" s="32">
        <v>35</v>
      </c>
      <c r="I5855" s="22"/>
    </row>
    <row r="5856" spans="1:16384" customFormat="1" ht="27" x14ac:dyDescent="0.25">
      <c r="A5856" s="32">
        <v>4261</v>
      </c>
      <c r="B5856" s="32" t="s">
        <v>3686</v>
      </c>
      <c r="C5856" s="32" t="s">
        <v>35</v>
      </c>
      <c r="D5856" s="32" t="s">
        <v>9</v>
      </c>
      <c r="E5856" s="32" t="s">
        <v>10</v>
      </c>
      <c r="F5856" s="32">
        <v>1100</v>
      </c>
      <c r="G5856" s="32">
        <f t="shared" si="107"/>
        <v>27500</v>
      </c>
      <c r="H5856" s="32">
        <v>25</v>
      </c>
      <c r="I5856" s="22"/>
    </row>
    <row r="5857" spans="1:9" x14ac:dyDescent="0.25">
      <c r="A5857" s="32">
        <v>4261</v>
      </c>
      <c r="B5857" s="32" t="s">
        <v>3687</v>
      </c>
      <c r="C5857" s="32" t="s">
        <v>1490</v>
      </c>
      <c r="D5857" s="32" t="s">
        <v>9</v>
      </c>
      <c r="E5857" s="32" t="s">
        <v>11</v>
      </c>
      <c r="F5857" s="32">
        <v>120</v>
      </c>
      <c r="G5857" s="32">
        <f t="shared" si="107"/>
        <v>1800</v>
      </c>
      <c r="H5857" s="32">
        <v>15</v>
      </c>
      <c r="I5857" s="22"/>
    </row>
    <row r="5858" spans="1:9" x14ac:dyDescent="0.25">
      <c r="A5858" s="32">
        <v>4261</v>
      </c>
      <c r="B5858" s="32" t="s">
        <v>3688</v>
      </c>
      <c r="C5858" s="32" t="s">
        <v>807</v>
      </c>
      <c r="D5858" s="32" t="s">
        <v>9</v>
      </c>
      <c r="E5858" s="32" t="s">
        <v>10</v>
      </c>
      <c r="F5858" s="32">
        <v>8000</v>
      </c>
      <c r="G5858" s="32">
        <f t="shared" si="107"/>
        <v>120000</v>
      </c>
      <c r="H5858" s="32">
        <v>15</v>
      </c>
      <c r="I5858" s="22"/>
    </row>
    <row r="5859" spans="1:9" x14ac:dyDescent="0.25">
      <c r="A5859" s="32">
        <v>4261</v>
      </c>
      <c r="B5859" s="32" t="s">
        <v>3689</v>
      </c>
      <c r="C5859" s="32" t="s">
        <v>1500</v>
      </c>
      <c r="D5859" s="32" t="s">
        <v>9</v>
      </c>
      <c r="E5859" s="32" t="s">
        <v>10</v>
      </c>
      <c r="F5859" s="32">
        <v>1800</v>
      </c>
      <c r="G5859" s="32">
        <f t="shared" si="107"/>
        <v>9000</v>
      </c>
      <c r="H5859" s="32">
        <v>5</v>
      </c>
      <c r="I5859" s="22"/>
    </row>
    <row r="5860" spans="1:9" x14ac:dyDescent="0.25">
      <c r="A5860" s="32">
        <v>4261</v>
      </c>
      <c r="B5860" s="32" t="s">
        <v>3690</v>
      </c>
      <c r="C5860" s="32" t="s">
        <v>1502</v>
      </c>
      <c r="D5860" s="32" t="s">
        <v>9</v>
      </c>
      <c r="E5860" s="32" t="s">
        <v>10</v>
      </c>
      <c r="F5860" s="32">
        <v>3500</v>
      </c>
      <c r="G5860" s="32">
        <f t="shared" si="107"/>
        <v>17500</v>
      </c>
      <c r="H5860" s="32">
        <v>5</v>
      </c>
      <c r="I5860" s="22"/>
    </row>
    <row r="5861" spans="1:9" x14ac:dyDescent="0.25">
      <c r="A5861" s="32">
        <v>4261</v>
      </c>
      <c r="B5861" s="32" t="s">
        <v>3691</v>
      </c>
      <c r="C5861" s="32" t="s">
        <v>1506</v>
      </c>
      <c r="D5861" s="32" t="s">
        <v>9</v>
      </c>
      <c r="E5861" s="32" t="s">
        <v>10</v>
      </c>
      <c r="F5861" s="32">
        <v>120</v>
      </c>
      <c r="G5861" s="32">
        <f t="shared" si="107"/>
        <v>36000</v>
      </c>
      <c r="H5861" s="32">
        <v>300</v>
      </c>
      <c r="I5861" s="22"/>
    </row>
    <row r="5862" spans="1:9" x14ac:dyDescent="0.25">
      <c r="A5862" s="32">
        <v>4261</v>
      </c>
      <c r="B5862" s="32" t="s">
        <v>3692</v>
      </c>
      <c r="C5862" s="32" t="s">
        <v>1510</v>
      </c>
      <c r="D5862" s="32" t="s">
        <v>9</v>
      </c>
      <c r="E5862" s="32" t="s">
        <v>10</v>
      </c>
      <c r="F5862" s="32">
        <v>300</v>
      </c>
      <c r="G5862" s="32">
        <f t="shared" si="107"/>
        <v>1200</v>
      </c>
      <c r="H5862" s="32">
        <v>4</v>
      </c>
      <c r="I5862" s="22"/>
    </row>
    <row r="5863" spans="1:9" x14ac:dyDescent="0.25">
      <c r="A5863" s="32">
        <v>4261</v>
      </c>
      <c r="B5863" s="32" t="s">
        <v>3693</v>
      </c>
      <c r="C5863" s="32" t="s">
        <v>1511</v>
      </c>
      <c r="D5863" s="32" t="s">
        <v>9</v>
      </c>
      <c r="E5863" s="32" t="s">
        <v>10</v>
      </c>
      <c r="F5863" s="32">
        <v>500</v>
      </c>
      <c r="G5863" s="32">
        <f t="shared" si="107"/>
        <v>1000</v>
      </c>
      <c r="H5863" s="32">
        <v>2</v>
      </c>
      <c r="I5863" s="22"/>
    </row>
    <row r="5864" spans="1:9" x14ac:dyDescent="0.25">
      <c r="A5864" s="32">
        <v>4261</v>
      </c>
      <c r="B5864" s="32" t="s">
        <v>3694</v>
      </c>
      <c r="C5864" s="32" t="s">
        <v>1511</v>
      </c>
      <c r="D5864" s="32" t="s">
        <v>9</v>
      </c>
      <c r="E5864" s="32" t="s">
        <v>10</v>
      </c>
      <c r="F5864" s="32">
        <v>700</v>
      </c>
      <c r="G5864" s="32">
        <f t="shared" si="107"/>
        <v>1400</v>
      </c>
      <c r="H5864" s="32">
        <v>2</v>
      </c>
      <c r="I5864" s="22"/>
    </row>
    <row r="5865" spans="1:9" x14ac:dyDescent="0.25">
      <c r="A5865" s="32">
        <v>4261</v>
      </c>
      <c r="B5865" s="32" t="s">
        <v>3695</v>
      </c>
      <c r="C5865" s="32" t="s">
        <v>1511</v>
      </c>
      <c r="D5865" s="32" t="s">
        <v>9</v>
      </c>
      <c r="E5865" s="32" t="s">
        <v>10</v>
      </c>
      <c r="F5865" s="32">
        <v>800</v>
      </c>
      <c r="G5865" s="32">
        <f t="shared" si="107"/>
        <v>800</v>
      </c>
      <c r="H5865" s="32">
        <v>1</v>
      </c>
      <c r="I5865" s="22"/>
    </row>
    <row r="5866" spans="1:9" x14ac:dyDescent="0.25">
      <c r="A5866" s="32">
        <v>4261</v>
      </c>
      <c r="B5866" s="32" t="s">
        <v>3696</v>
      </c>
      <c r="C5866" s="32" t="s">
        <v>1514</v>
      </c>
      <c r="D5866" s="32" t="s">
        <v>9</v>
      </c>
      <c r="E5866" s="32" t="s">
        <v>10</v>
      </c>
      <c r="F5866" s="32">
        <v>120</v>
      </c>
      <c r="G5866" s="32">
        <f t="shared" si="107"/>
        <v>96000</v>
      </c>
      <c r="H5866" s="32">
        <v>800</v>
      </c>
      <c r="I5866" s="22"/>
    </row>
    <row r="5867" spans="1:9" x14ac:dyDescent="0.25">
      <c r="A5867" s="32">
        <v>4261</v>
      </c>
      <c r="B5867" s="32" t="s">
        <v>3697</v>
      </c>
      <c r="C5867" s="32" t="s">
        <v>3698</v>
      </c>
      <c r="D5867" s="32" t="s">
        <v>9</v>
      </c>
      <c r="E5867" s="32" t="s">
        <v>854</v>
      </c>
      <c r="F5867" s="32">
        <v>5000</v>
      </c>
      <c r="G5867" s="32">
        <f t="shared" si="107"/>
        <v>10000</v>
      </c>
      <c r="H5867" s="32">
        <v>2</v>
      </c>
      <c r="I5867" s="22"/>
    </row>
    <row r="5868" spans="1:9" x14ac:dyDescent="0.25">
      <c r="A5868" s="32">
        <v>4261</v>
      </c>
      <c r="B5868" s="32" t="s">
        <v>3699</v>
      </c>
      <c r="C5868" s="32" t="s">
        <v>1515</v>
      </c>
      <c r="D5868" s="32" t="s">
        <v>9</v>
      </c>
      <c r="E5868" s="32" t="s">
        <v>10</v>
      </c>
      <c r="F5868" s="32">
        <v>1000</v>
      </c>
      <c r="G5868" s="32">
        <f t="shared" si="107"/>
        <v>6000</v>
      </c>
      <c r="H5868" s="32">
        <v>6</v>
      </c>
      <c r="I5868" s="22"/>
    </row>
    <row r="5869" spans="1:9" ht="27" x14ac:dyDescent="0.25">
      <c r="A5869" s="32">
        <v>4261</v>
      </c>
      <c r="B5869" s="32" t="s">
        <v>3700</v>
      </c>
      <c r="C5869" s="32" t="s">
        <v>3701</v>
      </c>
      <c r="D5869" s="32" t="s">
        <v>9</v>
      </c>
      <c r="E5869" s="32" t="s">
        <v>10</v>
      </c>
      <c r="F5869" s="32">
        <v>700</v>
      </c>
      <c r="G5869" s="32">
        <f t="shared" si="107"/>
        <v>4200</v>
      </c>
      <c r="H5869" s="32">
        <v>6</v>
      </c>
      <c r="I5869" s="22"/>
    </row>
    <row r="5870" spans="1:9" x14ac:dyDescent="0.25">
      <c r="A5870" s="32">
        <v>4261</v>
      </c>
      <c r="B5870" s="32" t="s">
        <v>3702</v>
      </c>
      <c r="C5870" s="32" t="s">
        <v>1522</v>
      </c>
      <c r="D5870" s="32" t="s">
        <v>9</v>
      </c>
      <c r="E5870" s="32" t="s">
        <v>11</v>
      </c>
      <c r="F5870" s="32">
        <v>400</v>
      </c>
      <c r="G5870" s="32">
        <f t="shared" si="107"/>
        <v>28000</v>
      </c>
      <c r="H5870" s="32">
        <v>70</v>
      </c>
      <c r="I5870" s="22"/>
    </row>
    <row r="5871" spans="1:9" x14ac:dyDescent="0.25">
      <c r="A5871" s="32">
        <v>4261</v>
      </c>
      <c r="B5871" s="32" t="s">
        <v>3703</v>
      </c>
      <c r="C5871" s="32" t="s">
        <v>3704</v>
      </c>
      <c r="D5871" s="32" t="s">
        <v>9</v>
      </c>
      <c r="E5871" s="32" t="s">
        <v>11</v>
      </c>
      <c r="F5871" s="32">
        <v>1000</v>
      </c>
      <c r="G5871" s="32">
        <f t="shared" si="107"/>
        <v>10000</v>
      </c>
      <c r="H5871" s="32">
        <v>10</v>
      </c>
      <c r="I5871" s="22"/>
    </row>
    <row r="5872" spans="1:9" ht="27" x14ac:dyDescent="0.25">
      <c r="A5872" s="32">
        <v>4261</v>
      </c>
      <c r="B5872" s="32" t="s">
        <v>3705</v>
      </c>
      <c r="C5872" s="32" t="s">
        <v>1523</v>
      </c>
      <c r="D5872" s="32" t="s">
        <v>9</v>
      </c>
      <c r="E5872" s="32" t="s">
        <v>11</v>
      </c>
      <c r="F5872" s="32">
        <v>950</v>
      </c>
      <c r="G5872" s="32">
        <f t="shared" si="107"/>
        <v>14250</v>
      </c>
      <c r="H5872" s="32">
        <v>15</v>
      </c>
      <c r="I5872" s="22"/>
    </row>
    <row r="5873" spans="1:9" x14ac:dyDescent="0.25">
      <c r="A5873" s="32">
        <v>4261</v>
      </c>
      <c r="B5873" s="32" t="s">
        <v>3706</v>
      </c>
      <c r="C5873" s="32" t="s">
        <v>1525</v>
      </c>
      <c r="D5873" s="32" t="s">
        <v>9</v>
      </c>
      <c r="E5873" s="32" t="s">
        <v>10</v>
      </c>
      <c r="F5873" s="32">
        <v>220</v>
      </c>
      <c r="G5873" s="32">
        <f t="shared" si="107"/>
        <v>8800</v>
      </c>
      <c r="H5873" s="32">
        <v>40</v>
      </c>
      <c r="I5873" s="22"/>
    </row>
    <row r="5874" spans="1:9" x14ac:dyDescent="0.25">
      <c r="A5874" s="32">
        <v>4261</v>
      </c>
      <c r="B5874" s="32" t="s">
        <v>3707</v>
      </c>
      <c r="C5874" s="32" t="s">
        <v>840</v>
      </c>
      <c r="D5874" s="32" t="s">
        <v>9</v>
      </c>
      <c r="E5874" s="32" t="s">
        <v>10</v>
      </c>
      <c r="F5874" s="32">
        <v>400</v>
      </c>
      <c r="G5874" s="32">
        <f t="shared" si="107"/>
        <v>12000</v>
      </c>
      <c r="H5874" s="32">
        <v>30</v>
      </c>
      <c r="I5874" s="22"/>
    </row>
    <row r="5875" spans="1:9" ht="27" x14ac:dyDescent="0.25">
      <c r="A5875" s="32">
        <v>4261</v>
      </c>
      <c r="B5875" s="32" t="s">
        <v>3708</v>
      </c>
      <c r="C5875" s="32" t="s">
        <v>1526</v>
      </c>
      <c r="D5875" s="32" t="s">
        <v>9</v>
      </c>
      <c r="E5875" s="32" t="s">
        <v>10</v>
      </c>
      <c r="F5875" s="32">
        <v>800</v>
      </c>
      <c r="G5875" s="32">
        <f t="shared" si="107"/>
        <v>1600</v>
      </c>
      <c r="H5875" s="32">
        <v>2</v>
      </c>
      <c r="I5875" s="22"/>
    </row>
    <row r="5876" spans="1:9" x14ac:dyDescent="0.25">
      <c r="A5876" s="32">
        <v>4261</v>
      </c>
      <c r="B5876" s="32" t="s">
        <v>3709</v>
      </c>
      <c r="C5876" s="32" t="s">
        <v>2640</v>
      </c>
      <c r="D5876" s="32" t="s">
        <v>9</v>
      </c>
      <c r="E5876" s="32" t="s">
        <v>10</v>
      </c>
      <c r="F5876" s="32">
        <v>780</v>
      </c>
      <c r="G5876" s="32">
        <f t="shared" si="107"/>
        <v>39000</v>
      </c>
      <c r="H5876" s="32">
        <v>50</v>
      </c>
      <c r="I5876" s="22"/>
    </row>
    <row r="5877" spans="1:9" ht="27" x14ac:dyDescent="0.25">
      <c r="A5877" s="32">
        <v>4261</v>
      </c>
      <c r="B5877" s="32" t="s">
        <v>3710</v>
      </c>
      <c r="C5877" s="32" t="s">
        <v>3711</v>
      </c>
      <c r="D5877" s="32" t="s">
        <v>9</v>
      </c>
      <c r="E5877" s="32" t="s">
        <v>10</v>
      </c>
      <c r="F5877" s="32">
        <v>300</v>
      </c>
      <c r="G5877" s="32">
        <f t="shared" si="107"/>
        <v>1200</v>
      </c>
      <c r="H5877" s="32">
        <v>4</v>
      </c>
      <c r="I5877" s="22"/>
    </row>
    <row r="5878" spans="1:9" x14ac:dyDescent="0.25">
      <c r="A5878" s="32">
        <v>4261</v>
      </c>
      <c r="B5878" s="32" t="s">
        <v>3712</v>
      </c>
      <c r="C5878" s="32" t="s">
        <v>2353</v>
      </c>
      <c r="D5878" s="32" t="s">
        <v>9</v>
      </c>
      <c r="E5878" s="32" t="s">
        <v>10</v>
      </c>
      <c r="F5878" s="32">
        <v>2500</v>
      </c>
      <c r="G5878" s="32">
        <f t="shared" si="107"/>
        <v>10000</v>
      </c>
      <c r="H5878" s="32">
        <v>4</v>
      </c>
      <c r="I5878" s="22"/>
    </row>
    <row r="5879" spans="1:9" x14ac:dyDescent="0.25">
      <c r="A5879" s="32">
        <v>4261</v>
      </c>
      <c r="B5879" s="32" t="s">
        <v>3713</v>
      </c>
      <c r="C5879" s="32" t="s">
        <v>1531</v>
      </c>
      <c r="D5879" s="32" t="s">
        <v>9</v>
      </c>
      <c r="E5879" s="32" t="s">
        <v>10</v>
      </c>
      <c r="F5879" s="32">
        <v>15000</v>
      </c>
      <c r="G5879" s="32">
        <f t="shared" si="107"/>
        <v>45000</v>
      </c>
      <c r="H5879" s="32">
        <v>3</v>
      </c>
      <c r="I5879" s="22"/>
    </row>
    <row r="5880" spans="1:9" ht="27" x14ac:dyDescent="0.25">
      <c r="A5880" s="32">
        <v>4261</v>
      </c>
      <c r="B5880" s="32" t="s">
        <v>3714</v>
      </c>
      <c r="C5880" s="32" t="s">
        <v>2685</v>
      </c>
      <c r="D5880" s="32" t="s">
        <v>9</v>
      </c>
      <c r="E5880" s="32" t="s">
        <v>10</v>
      </c>
      <c r="F5880" s="32">
        <v>2500</v>
      </c>
      <c r="G5880" s="32">
        <f t="shared" si="107"/>
        <v>12500</v>
      </c>
      <c r="H5880" s="32">
        <v>5</v>
      </c>
      <c r="I5880" s="22"/>
    </row>
    <row r="5881" spans="1:9" x14ac:dyDescent="0.25">
      <c r="A5881" s="32">
        <v>4261</v>
      </c>
      <c r="B5881" s="32" t="s">
        <v>3660</v>
      </c>
      <c r="C5881" s="32" t="s">
        <v>621</v>
      </c>
      <c r="D5881" s="32" t="s">
        <v>9</v>
      </c>
      <c r="E5881" s="32" t="s">
        <v>10</v>
      </c>
      <c r="F5881" s="32">
        <v>250</v>
      </c>
      <c r="G5881" s="32">
        <f>+F5881*H5881</f>
        <v>1000</v>
      </c>
      <c r="H5881" s="32">
        <v>4</v>
      </c>
      <c r="I5881" s="22"/>
    </row>
    <row r="5882" spans="1:9" x14ac:dyDescent="0.25">
      <c r="A5882" s="32">
        <v>4261</v>
      </c>
      <c r="B5882" s="32" t="s">
        <v>3661</v>
      </c>
      <c r="C5882" s="32" t="s">
        <v>545</v>
      </c>
      <c r="D5882" s="32" t="s">
        <v>9</v>
      </c>
      <c r="E5882" s="32" t="s">
        <v>542</v>
      </c>
      <c r="F5882" s="32">
        <v>85</v>
      </c>
      <c r="G5882" s="32">
        <f t="shared" ref="G5882:G5902" si="108">+F5882*H5882</f>
        <v>6800</v>
      </c>
      <c r="H5882" s="32">
        <v>80</v>
      </c>
      <c r="I5882" s="22"/>
    </row>
    <row r="5883" spans="1:9" x14ac:dyDescent="0.25">
      <c r="A5883" s="32">
        <v>4261</v>
      </c>
      <c r="B5883" s="32" t="s">
        <v>3662</v>
      </c>
      <c r="C5883" s="32" t="s">
        <v>609</v>
      </c>
      <c r="D5883" s="32" t="s">
        <v>9</v>
      </c>
      <c r="E5883" s="32" t="s">
        <v>10</v>
      </c>
      <c r="F5883" s="32">
        <v>3500</v>
      </c>
      <c r="G5883" s="32">
        <f t="shared" si="108"/>
        <v>7000</v>
      </c>
      <c r="H5883" s="32">
        <v>2</v>
      </c>
      <c r="I5883" s="22"/>
    </row>
    <row r="5884" spans="1:9" x14ac:dyDescent="0.25">
      <c r="A5884" s="32">
        <v>4261</v>
      </c>
      <c r="B5884" s="32" t="s">
        <v>3663</v>
      </c>
      <c r="C5884" s="32" t="s">
        <v>633</v>
      </c>
      <c r="D5884" s="32" t="s">
        <v>9</v>
      </c>
      <c r="E5884" s="32" t="s">
        <v>10</v>
      </c>
      <c r="F5884" s="32">
        <v>200</v>
      </c>
      <c r="G5884" s="32">
        <f t="shared" si="108"/>
        <v>50000</v>
      </c>
      <c r="H5884" s="32">
        <v>250</v>
      </c>
      <c r="I5884" s="22"/>
    </row>
    <row r="5885" spans="1:9" ht="27" x14ac:dyDescent="0.25">
      <c r="A5885" s="32">
        <v>4261</v>
      </c>
      <c r="B5885" s="32" t="s">
        <v>3664</v>
      </c>
      <c r="C5885" s="32" t="s">
        <v>594</v>
      </c>
      <c r="D5885" s="32" t="s">
        <v>9</v>
      </c>
      <c r="E5885" s="32" t="s">
        <v>10</v>
      </c>
      <c r="F5885" s="32">
        <v>200</v>
      </c>
      <c r="G5885" s="32">
        <f t="shared" si="108"/>
        <v>12000</v>
      </c>
      <c r="H5885" s="32">
        <v>60</v>
      </c>
      <c r="I5885" s="22"/>
    </row>
    <row r="5886" spans="1:9" ht="27" x14ac:dyDescent="0.25">
      <c r="A5886" s="32">
        <v>4261</v>
      </c>
      <c r="B5886" s="32" t="s">
        <v>3665</v>
      </c>
      <c r="C5886" s="32" t="s">
        <v>547</v>
      </c>
      <c r="D5886" s="32" t="s">
        <v>9</v>
      </c>
      <c r="E5886" s="32" t="s">
        <v>542</v>
      </c>
      <c r="F5886" s="32">
        <v>170</v>
      </c>
      <c r="G5886" s="32">
        <f t="shared" si="108"/>
        <v>17000</v>
      </c>
      <c r="H5886" s="32">
        <v>100</v>
      </c>
      <c r="I5886" s="22"/>
    </row>
    <row r="5887" spans="1:9" x14ac:dyDescent="0.25">
      <c r="A5887" s="32">
        <v>4261</v>
      </c>
      <c r="B5887" s="32" t="s">
        <v>3666</v>
      </c>
      <c r="C5887" s="32" t="s">
        <v>607</v>
      </c>
      <c r="D5887" s="32" t="s">
        <v>9</v>
      </c>
      <c r="E5887" s="32" t="s">
        <v>10</v>
      </c>
      <c r="F5887" s="32">
        <v>400</v>
      </c>
      <c r="G5887" s="32">
        <f t="shared" si="108"/>
        <v>4000</v>
      </c>
      <c r="H5887" s="32">
        <v>10</v>
      </c>
      <c r="I5887" s="22"/>
    </row>
    <row r="5888" spans="1:9" x14ac:dyDescent="0.25">
      <c r="A5888" s="32">
        <v>4261</v>
      </c>
      <c r="B5888" s="32" t="s">
        <v>3667</v>
      </c>
      <c r="C5888" s="32" t="s">
        <v>565</v>
      </c>
      <c r="D5888" s="32" t="s">
        <v>9</v>
      </c>
      <c r="E5888" s="32" t="s">
        <v>10</v>
      </c>
      <c r="F5888" s="32">
        <v>600</v>
      </c>
      <c r="G5888" s="32">
        <f t="shared" si="108"/>
        <v>18000</v>
      </c>
      <c r="H5888" s="32">
        <v>30</v>
      </c>
      <c r="I5888" s="22"/>
    </row>
    <row r="5889" spans="1:9" x14ac:dyDescent="0.25">
      <c r="A5889" s="32">
        <v>4261</v>
      </c>
      <c r="B5889" s="32" t="s">
        <v>3668</v>
      </c>
      <c r="C5889" s="32" t="s">
        <v>636</v>
      </c>
      <c r="D5889" s="32" t="s">
        <v>9</v>
      </c>
      <c r="E5889" s="32" t="s">
        <v>10</v>
      </c>
      <c r="F5889" s="32">
        <v>100</v>
      </c>
      <c r="G5889" s="32">
        <f t="shared" si="108"/>
        <v>4000</v>
      </c>
      <c r="H5889" s="32">
        <v>40</v>
      </c>
      <c r="I5889" s="22"/>
    </row>
    <row r="5890" spans="1:9" ht="27" x14ac:dyDescent="0.25">
      <c r="A5890" s="32">
        <v>4261</v>
      </c>
      <c r="B5890" s="32" t="s">
        <v>3669</v>
      </c>
      <c r="C5890" s="32" t="s">
        <v>589</v>
      </c>
      <c r="D5890" s="32" t="s">
        <v>9</v>
      </c>
      <c r="E5890" s="32" t="s">
        <v>10</v>
      </c>
      <c r="F5890" s="32">
        <v>10</v>
      </c>
      <c r="G5890" s="32">
        <f t="shared" si="108"/>
        <v>800</v>
      </c>
      <c r="H5890" s="32">
        <v>80</v>
      </c>
      <c r="I5890" s="22"/>
    </row>
    <row r="5891" spans="1:9" ht="27" x14ac:dyDescent="0.25">
      <c r="A5891" s="32">
        <v>4261</v>
      </c>
      <c r="B5891" s="32" t="s">
        <v>3670</v>
      </c>
      <c r="C5891" s="32" t="s">
        <v>551</v>
      </c>
      <c r="D5891" s="32" t="s">
        <v>9</v>
      </c>
      <c r="E5891" s="32" t="s">
        <v>10</v>
      </c>
      <c r="F5891" s="32">
        <v>50</v>
      </c>
      <c r="G5891" s="32">
        <f t="shared" si="108"/>
        <v>3000</v>
      </c>
      <c r="H5891" s="32">
        <v>60</v>
      </c>
      <c r="I5891" s="22"/>
    </row>
    <row r="5892" spans="1:9" x14ac:dyDescent="0.25">
      <c r="A5892" s="32">
        <v>4261</v>
      </c>
      <c r="B5892" s="32" t="s">
        <v>3671</v>
      </c>
      <c r="C5892" s="32" t="s">
        <v>569</v>
      </c>
      <c r="D5892" s="32" t="s">
        <v>9</v>
      </c>
      <c r="E5892" s="32" t="s">
        <v>10</v>
      </c>
      <c r="F5892" s="32">
        <v>30</v>
      </c>
      <c r="G5892" s="32">
        <f t="shared" si="108"/>
        <v>26400</v>
      </c>
      <c r="H5892" s="32">
        <v>880</v>
      </c>
      <c r="I5892" s="22"/>
    </row>
    <row r="5893" spans="1:9" x14ac:dyDescent="0.25">
      <c r="A5893" s="32">
        <v>4261</v>
      </c>
      <c r="B5893" s="32" t="s">
        <v>3672</v>
      </c>
      <c r="C5893" s="32" t="s">
        <v>555</v>
      </c>
      <c r="D5893" s="32" t="s">
        <v>9</v>
      </c>
      <c r="E5893" s="32" t="s">
        <v>10</v>
      </c>
      <c r="F5893" s="32">
        <v>200</v>
      </c>
      <c r="G5893" s="32">
        <f t="shared" si="108"/>
        <v>5000</v>
      </c>
      <c r="H5893" s="32">
        <v>25</v>
      </c>
      <c r="I5893" s="22"/>
    </row>
    <row r="5894" spans="1:9" x14ac:dyDescent="0.25">
      <c r="A5894" s="32">
        <v>4261</v>
      </c>
      <c r="B5894" s="32" t="s">
        <v>3673</v>
      </c>
      <c r="C5894" s="32" t="s">
        <v>592</v>
      </c>
      <c r="D5894" s="32" t="s">
        <v>9</v>
      </c>
      <c r="E5894" s="32" t="s">
        <v>10</v>
      </c>
      <c r="F5894" s="32">
        <v>8000</v>
      </c>
      <c r="G5894" s="32">
        <f t="shared" si="108"/>
        <v>16000</v>
      </c>
      <c r="H5894" s="32">
        <v>2</v>
      </c>
      <c r="I5894" s="22"/>
    </row>
    <row r="5895" spans="1:9" x14ac:dyDescent="0.25">
      <c r="A5895" s="32">
        <v>4261</v>
      </c>
      <c r="B5895" s="32" t="s">
        <v>3674</v>
      </c>
      <c r="C5895" s="32" t="s">
        <v>613</v>
      </c>
      <c r="D5895" s="32" t="s">
        <v>9</v>
      </c>
      <c r="E5895" s="32" t="s">
        <v>543</v>
      </c>
      <c r="F5895" s="32">
        <v>800</v>
      </c>
      <c r="G5895" s="32">
        <f t="shared" si="108"/>
        <v>640000</v>
      </c>
      <c r="H5895" s="32">
        <v>800</v>
      </c>
      <c r="I5895" s="22"/>
    </row>
    <row r="5896" spans="1:9" ht="27" x14ac:dyDescent="0.25">
      <c r="A5896" s="32">
        <v>4261</v>
      </c>
      <c r="B5896" s="32" t="s">
        <v>3675</v>
      </c>
      <c r="C5896" s="32" t="s">
        <v>594</v>
      </c>
      <c r="D5896" s="32" t="s">
        <v>9</v>
      </c>
      <c r="E5896" s="32" t="s">
        <v>10</v>
      </c>
      <c r="F5896" s="32">
        <v>220</v>
      </c>
      <c r="G5896" s="32">
        <f t="shared" si="108"/>
        <v>11000</v>
      </c>
      <c r="H5896" s="32">
        <v>50</v>
      </c>
      <c r="I5896" s="22"/>
    </row>
    <row r="5897" spans="1:9" x14ac:dyDescent="0.25">
      <c r="A5897" s="32">
        <v>4261</v>
      </c>
      <c r="B5897" s="32" t="s">
        <v>3676</v>
      </c>
      <c r="C5897" s="32" t="s">
        <v>605</v>
      </c>
      <c r="D5897" s="32" t="s">
        <v>9</v>
      </c>
      <c r="E5897" s="32" t="s">
        <v>10</v>
      </c>
      <c r="F5897" s="32">
        <v>150</v>
      </c>
      <c r="G5897" s="32">
        <f t="shared" si="108"/>
        <v>1200</v>
      </c>
      <c r="H5897" s="32">
        <v>8</v>
      </c>
      <c r="I5897" s="22"/>
    </row>
    <row r="5898" spans="1:9" x14ac:dyDescent="0.25">
      <c r="A5898" s="32">
        <v>4261</v>
      </c>
      <c r="B5898" s="32" t="s">
        <v>3677</v>
      </c>
      <c r="C5898" s="32" t="s">
        <v>575</v>
      </c>
      <c r="D5898" s="32" t="s">
        <v>9</v>
      </c>
      <c r="E5898" s="32" t="s">
        <v>10</v>
      </c>
      <c r="F5898" s="32">
        <v>3000</v>
      </c>
      <c r="G5898" s="32">
        <f t="shared" si="108"/>
        <v>6000</v>
      </c>
      <c r="H5898" s="32">
        <v>2</v>
      </c>
      <c r="I5898" s="22"/>
    </row>
    <row r="5899" spans="1:9" x14ac:dyDescent="0.25">
      <c r="A5899" s="32">
        <v>4261</v>
      </c>
      <c r="B5899" s="32" t="s">
        <v>3678</v>
      </c>
      <c r="C5899" s="32" t="s">
        <v>567</v>
      </c>
      <c r="D5899" s="32" t="s">
        <v>9</v>
      </c>
      <c r="E5899" s="32" t="s">
        <v>10</v>
      </c>
      <c r="F5899" s="32">
        <v>400</v>
      </c>
      <c r="G5899" s="32">
        <f t="shared" si="108"/>
        <v>4000</v>
      </c>
      <c r="H5899" s="32">
        <v>10</v>
      </c>
      <c r="I5899" s="22"/>
    </row>
    <row r="5900" spans="1:9" x14ac:dyDescent="0.25">
      <c r="A5900" s="32">
        <v>4261</v>
      </c>
      <c r="B5900" s="32" t="s">
        <v>3679</v>
      </c>
      <c r="C5900" s="32" t="s">
        <v>561</v>
      </c>
      <c r="D5900" s="32" t="s">
        <v>9</v>
      </c>
      <c r="E5900" s="32" t="s">
        <v>10</v>
      </c>
      <c r="F5900" s="32">
        <v>2800</v>
      </c>
      <c r="G5900" s="32">
        <f t="shared" si="108"/>
        <v>22400</v>
      </c>
      <c r="H5900" s="32">
        <v>8</v>
      </c>
      <c r="I5900" s="22"/>
    </row>
    <row r="5901" spans="1:9" ht="27" x14ac:dyDescent="0.25">
      <c r="A5901" s="32">
        <v>4261</v>
      </c>
      <c r="B5901" s="32" t="s">
        <v>3680</v>
      </c>
      <c r="C5901" s="32" t="s">
        <v>594</v>
      </c>
      <c r="D5901" s="32" t="s">
        <v>9</v>
      </c>
      <c r="E5901" s="32" t="s">
        <v>10</v>
      </c>
      <c r="F5901" s="32">
        <v>220</v>
      </c>
      <c r="G5901" s="32">
        <f t="shared" si="108"/>
        <v>22000</v>
      </c>
      <c r="H5901" s="32">
        <v>100</v>
      </c>
      <c r="I5901" s="22"/>
    </row>
    <row r="5902" spans="1:9" x14ac:dyDescent="0.25">
      <c r="A5902" s="32">
        <v>4261</v>
      </c>
      <c r="B5902" s="32" t="s">
        <v>3681</v>
      </c>
      <c r="C5902" s="32" t="s">
        <v>581</v>
      </c>
      <c r="D5902" s="32" t="s">
        <v>9</v>
      </c>
      <c r="E5902" s="32" t="s">
        <v>10</v>
      </c>
      <c r="F5902" s="32">
        <v>40</v>
      </c>
      <c r="G5902" s="32">
        <f t="shared" si="108"/>
        <v>2400</v>
      </c>
      <c r="H5902" s="32">
        <v>60</v>
      </c>
      <c r="I5902" s="22"/>
    </row>
    <row r="5903" spans="1:9" x14ac:dyDescent="0.25">
      <c r="A5903" s="32">
        <v>4267</v>
      </c>
      <c r="B5903" s="32" t="s">
        <v>3659</v>
      </c>
      <c r="C5903" s="32" t="s">
        <v>541</v>
      </c>
      <c r="D5903" s="32" t="s">
        <v>9</v>
      </c>
      <c r="E5903" s="32" t="s">
        <v>11</v>
      </c>
      <c r="F5903" s="32">
        <v>60</v>
      </c>
      <c r="G5903" s="32">
        <f>+F5903*H5903</f>
        <v>99960</v>
      </c>
      <c r="H5903" s="32">
        <v>1666</v>
      </c>
      <c r="I5903" s="22"/>
    </row>
    <row r="5904" spans="1:9" x14ac:dyDescent="0.25">
      <c r="A5904" s="32">
        <v>5122</v>
      </c>
      <c r="B5904" s="32" t="s">
        <v>754</v>
      </c>
      <c r="C5904" s="32" t="s">
        <v>229</v>
      </c>
      <c r="D5904" s="32" t="s">
        <v>9</v>
      </c>
      <c r="E5904" s="32" t="s">
        <v>11</v>
      </c>
      <c r="F5904" s="32">
        <v>490</v>
      </c>
      <c r="G5904" s="32">
        <f>H5904*F5904</f>
        <v>2327500</v>
      </c>
      <c r="H5904" s="32">
        <v>4750</v>
      </c>
      <c r="I5904" s="22"/>
    </row>
    <row r="5905" spans="1:9" x14ac:dyDescent="0.25">
      <c r="A5905" s="32">
        <v>5122</v>
      </c>
      <c r="B5905" s="32" t="s">
        <v>1071</v>
      </c>
      <c r="C5905" s="32" t="s">
        <v>1072</v>
      </c>
      <c r="D5905" s="32" t="s">
        <v>9</v>
      </c>
      <c r="E5905" s="32" t="s">
        <v>14</v>
      </c>
      <c r="F5905" s="32">
        <v>490050</v>
      </c>
      <c r="G5905" s="32">
        <f>+F5905*H5905</f>
        <v>980100</v>
      </c>
      <c r="H5905" s="32">
        <v>2</v>
      </c>
      <c r="I5905" s="22"/>
    </row>
    <row r="5906" spans="1:9" x14ac:dyDescent="0.25">
      <c r="A5906" s="32">
        <v>5122</v>
      </c>
      <c r="B5906" s="32" t="s">
        <v>5598</v>
      </c>
      <c r="C5906" s="32" t="s">
        <v>2113</v>
      </c>
      <c r="D5906" s="32" t="s">
        <v>9</v>
      </c>
      <c r="E5906" s="32" t="s">
        <v>10</v>
      </c>
      <c r="F5906" s="32">
        <v>300000</v>
      </c>
      <c r="G5906" s="32">
        <f>H5906*F5906</f>
        <v>600000</v>
      </c>
      <c r="H5906" s="32">
        <v>2</v>
      </c>
      <c r="I5906" s="22"/>
    </row>
    <row r="5907" spans="1:9" x14ac:dyDescent="0.25">
      <c r="A5907" s="32">
        <v>5122</v>
      </c>
      <c r="B5907" s="32" t="s">
        <v>5599</v>
      </c>
      <c r="C5907" s="32" t="s">
        <v>5600</v>
      </c>
      <c r="D5907" s="32" t="s">
        <v>9</v>
      </c>
      <c r="E5907" s="32" t="s">
        <v>10</v>
      </c>
      <c r="F5907" s="32">
        <v>30000</v>
      </c>
      <c r="G5907" s="32">
        <f t="shared" ref="G5907:G5914" si="109">H5907*F5907</f>
        <v>90000</v>
      </c>
      <c r="H5907" s="32">
        <v>3</v>
      </c>
      <c r="I5907" s="22"/>
    </row>
    <row r="5908" spans="1:9" x14ac:dyDescent="0.25">
      <c r="A5908" s="32">
        <v>5122</v>
      </c>
      <c r="B5908" s="32" t="s">
        <v>5601</v>
      </c>
      <c r="C5908" s="32" t="s">
        <v>3435</v>
      </c>
      <c r="D5908" s="32" t="s">
        <v>9</v>
      </c>
      <c r="E5908" s="32" t="s">
        <v>10</v>
      </c>
      <c r="F5908" s="32">
        <v>70000</v>
      </c>
      <c r="G5908" s="32">
        <f t="shared" si="109"/>
        <v>140000</v>
      </c>
      <c r="H5908" s="32">
        <v>2</v>
      </c>
      <c r="I5908" s="22"/>
    </row>
    <row r="5909" spans="1:9" x14ac:dyDescent="0.25">
      <c r="A5909" s="32">
        <v>5122</v>
      </c>
      <c r="B5909" s="32" t="s">
        <v>5602</v>
      </c>
      <c r="C5909" s="32" t="s">
        <v>3435</v>
      </c>
      <c r="D5909" s="32" t="s">
        <v>9</v>
      </c>
      <c r="E5909" s="32" t="s">
        <v>10</v>
      </c>
      <c r="F5909" s="32">
        <v>744000</v>
      </c>
      <c r="G5909" s="32">
        <f t="shared" si="109"/>
        <v>744000</v>
      </c>
      <c r="H5909" s="32">
        <v>1</v>
      </c>
      <c r="I5909" s="22"/>
    </row>
    <row r="5910" spans="1:9" x14ac:dyDescent="0.25">
      <c r="A5910" s="32">
        <v>5122</v>
      </c>
      <c r="B5910" s="32" t="s">
        <v>5603</v>
      </c>
      <c r="C5910" s="32" t="s">
        <v>2847</v>
      </c>
      <c r="D5910" s="32" t="s">
        <v>9</v>
      </c>
      <c r="E5910" s="32" t="s">
        <v>10</v>
      </c>
      <c r="F5910" s="32">
        <v>250000</v>
      </c>
      <c r="G5910" s="32">
        <f t="shared" si="109"/>
        <v>250000</v>
      </c>
      <c r="H5910" s="32">
        <v>1</v>
      </c>
      <c r="I5910" s="22"/>
    </row>
    <row r="5911" spans="1:9" x14ac:dyDescent="0.25">
      <c r="A5911" s="32">
        <v>5122</v>
      </c>
      <c r="B5911" s="32" t="s">
        <v>5604</v>
      </c>
      <c r="C5911" s="32" t="s">
        <v>2210</v>
      </c>
      <c r="D5911" s="32" t="s">
        <v>9</v>
      </c>
      <c r="E5911" s="32" t="s">
        <v>10</v>
      </c>
      <c r="F5911" s="32">
        <v>75000</v>
      </c>
      <c r="G5911" s="32">
        <f t="shared" si="109"/>
        <v>75000</v>
      </c>
      <c r="H5911" s="32">
        <v>1</v>
      </c>
      <c r="I5911" s="22"/>
    </row>
    <row r="5912" spans="1:9" x14ac:dyDescent="0.25">
      <c r="A5912" s="32">
        <v>5122</v>
      </c>
      <c r="B5912" s="32" t="s">
        <v>5605</v>
      </c>
      <c r="C5912" s="32" t="s">
        <v>419</v>
      </c>
      <c r="D5912" s="32" t="s">
        <v>9</v>
      </c>
      <c r="E5912" s="32" t="s">
        <v>10</v>
      </c>
      <c r="F5912" s="32">
        <v>250000</v>
      </c>
      <c r="G5912" s="32">
        <f t="shared" si="109"/>
        <v>500000</v>
      </c>
      <c r="H5912" s="32">
        <v>2</v>
      </c>
      <c r="I5912" s="22"/>
    </row>
    <row r="5913" spans="1:9" x14ac:dyDescent="0.25">
      <c r="A5913" s="32">
        <v>5122</v>
      </c>
      <c r="B5913" s="32" t="s">
        <v>5606</v>
      </c>
      <c r="C5913" s="32" t="s">
        <v>3803</v>
      </c>
      <c r="D5913" s="32" t="s">
        <v>9</v>
      </c>
      <c r="E5913" s="32" t="s">
        <v>10</v>
      </c>
      <c r="F5913" s="32">
        <v>120000</v>
      </c>
      <c r="G5913" s="32">
        <f t="shared" si="109"/>
        <v>120000</v>
      </c>
      <c r="H5913" s="32">
        <v>1</v>
      </c>
      <c r="I5913" s="22"/>
    </row>
    <row r="5914" spans="1:9" x14ac:dyDescent="0.25">
      <c r="A5914" s="32">
        <v>4264</v>
      </c>
      <c r="B5914" s="32" t="s">
        <v>6230</v>
      </c>
      <c r="C5914" s="32" t="s">
        <v>3749</v>
      </c>
      <c r="D5914" s="32" t="s">
        <v>9</v>
      </c>
      <c r="E5914" s="32" t="s">
        <v>10</v>
      </c>
      <c r="F5914" s="32">
        <v>37500</v>
      </c>
      <c r="G5914" s="32">
        <f t="shared" si="109"/>
        <v>150000</v>
      </c>
      <c r="H5914" s="32">
        <v>4</v>
      </c>
      <c r="I5914" s="22"/>
    </row>
    <row r="5915" spans="1:9" ht="15" customHeight="1" x14ac:dyDescent="0.25">
      <c r="A5915" s="138" t="s">
        <v>12</v>
      </c>
      <c r="B5915" s="139"/>
      <c r="C5915" s="139"/>
      <c r="D5915" s="139"/>
      <c r="E5915" s="139"/>
      <c r="F5915" s="139"/>
      <c r="G5915" s="139"/>
      <c r="H5915" s="140"/>
      <c r="I5915" s="22"/>
    </row>
    <row r="5916" spans="1:9" x14ac:dyDescent="0.25">
      <c r="A5916" s="32">
        <v>4241</v>
      </c>
      <c r="B5916" s="32" t="s">
        <v>4260</v>
      </c>
      <c r="C5916" s="32" t="s">
        <v>1671</v>
      </c>
      <c r="D5916" s="32" t="s">
        <v>381</v>
      </c>
      <c r="E5916" s="32" t="s">
        <v>14</v>
      </c>
      <c r="F5916" s="32">
        <v>72000</v>
      </c>
      <c r="G5916" s="32">
        <v>72000</v>
      </c>
      <c r="H5916" s="32">
        <v>1</v>
      </c>
      <c r="I5916" s="22"/>
    </row>
    <row r="5917" spans="1:9" ht="27" x14ac:dyDescent="0.25">
      <c r="A5917" s="32">
        <v>4231</v>
      </c>
      <c r="B5917" s="32" t="s">
        <v>4259</v>
      </c>
      <c r="C5917" s="32" t="s">
        <v>3889</v>
      </c>
      <c r="D5917" s="32" t="s">
        <v>381</v>
      </c>
      <c r="E5917" s="32" t="s">
        <v>14</v>
      </c>
      <c r="F5917" s="32">
        <v>150000</v>
      </c>
      <c r="G5917" s="32">
        <v>150000</v>
      </c>
      <c r="H5917" s="32">
        <v>1</v>
      </c>
      <c r="I5917" s="22"/>
    </row>
    <row r="5918" spans="1:9" ht="27" x14ac:dyDescent="0.25">
      <c r="A5918" s="32">
        <v>4261</v>
      </c>
      <c r="B5918" s="32" t="s">
        <v>3715</v>
      </c>
      <c r="C5918" s="32" t="s">
        <v>532</v>
      </c>
      <c r="D5918" s="32" t="s">
        <v>9</v>
      </c>
      <c r="E5918" s="32" t="s">
        <v>14</v>
      </c>
      <c r="F5918" s="32">
        <v>10000</v>
      </c>
      <c r="G5918" s="32">
        <f>+F5918*H5918</f>
        <v>10000</v>
      </c>
      <c r="H5918" s="32">
        <v>1</v>
      </c>
      <c r="I5918" s="22"/>
    </row>
    <row r="5919" spans="1:9" ht="27" x14ac:dyDescent="0.25">
      <c r="A5919" s="32">
        <v>4261</v>
      </c>
      <c r="B5919" s="32" t="s">
        <v>3716</v>
      </c>
      <c r="C5919" s="32" t="s">
        <v>532</v>
      </c>
      <c r="D5919" s="32" t="s">
        <v>9</v>
      </c>
      <c r="E5919" s="32" t="s">
        <v>14</v>
      </c>
      <c r="F5919" s="32">
        <v>20000</v>
      </c>
      <c r="G5919" s="32">
        <f t="shared" ref="G5919:G5920" si="110">+F5919*H5919</f>
        <v>20000</v>
      </c>
      <c r="H5919" s="32">
        <v>1</v>
      </c>
      <c r="I5919" s="22"/>
    </row>
    <row r="5920" spans="1:9" ht="27" x14ac:dyDescent="0.25">
      <c r="A5920" s="32">
        <v>4261</v>
      </c>
      <c r="B5920" s="32" t="s">
        <v>3717</v>
      </c>
      <c r="C5920" s="32" t="s">
        <v>532</v>
      </c>
      <c r="D5920" s="32" t="s">
        <v>9</v>
      </c>
      <c r="E5920" s="32" t="s">
        <v>14</v>
      </c>
      <c r="F5920" s="32">
        <v>15000</v>
      </c>
      <c r="G5920" s="32">
        <f t="shared" si="110"/>
        <v>15000</v>
      </c>
      <c r="H5920" s="32">
        <v>1</v>
      </c>
      <c r="I5920" s="22"/>
    </row>
    <row r="5921" spans="1:9" ht="27" x14ac:dyDescent="0.25">
      <c r="A5921" s="32">
        <v>4214</v>
      </c>
      <c r="B5921" s="32" t="s">
        <v>1038</v>
      </c>
      <c r="C5921" s="32" t="s">
        <v>510</v>
      </c>
      <c r="D5921" s="32" t="s">
        <v>13</v>
      </c>
      <c r="E5921" s="32" t="s">
        <v>14</v>
      </c>
      <c r="F5921" s="32">
        <v>455000</v>
      </c>
      <c r="G5921" s="32">
        <v>455000</v>
      </c>
      <c r="H5921" s="32">
        <v>1</v>
      </c>
      <c r="I5921" s="22"/>
    </row>
    <row r="5922" spans="1:9" ht="27" x14ac:dyDescent="0.25">
      <c r="A5922" s="32">
        <v>4214</v>
      </c>
      <c r="B5922" s="32" t="s">
        <v>1243</v>
      </c>
      <c r="C5922" s="32" t="s">
        <v>491</v>
      </c>
      <c r="D5922" s="32" t="s">
        <v>9</v>
      </c>
      <c r="E5922" s="32" t="s">
        <v>14</v>
      </c>
      <c r="F5922" s="32">
        <v>600000</v>
      </c>
      <c r="G5922" s="32">
        <v>600000</v>
      </c>
      <c r="H5922" s="32">
        <v>1</v>
      </c>
      <c r="I5922" s="22"/>
    </row>
    <row r="5923" spans="1:9" ht="40.5" x14ac:dyDescent="0.25">
      <c r="A5923" s="32">
        <v>4214</v>
      </c>
      <c r="B5923" s="32" t="s">
        <v>1244</v>
      </c>
      <c r="C5923" s="32" t="s">
        <v>403</v>
      </c>
      <c r="D5923" s="32" t="s">
        <v>9</v>
      </c>
      <c r="E5923" s="32" t="s">
        <v>14</v>
      </c>
      <c r="F5923" s="32">
        <v>71280</v>
      </c>
      <c r="G5923" s="32">
        <v>71280</v>
      </c>
      <c r="H5923" s="32">
        <v>1</v>
      </c>
      <c r="I5923" s="22"/>
    </row>
    <row r="5924" spans="1:9" ht="40.5" x14ac:dyDescent="0.25">
      <c r="A5924" s="32">
        <v>4251</v>
      </c>
      <c r="B5924" s="32" t="s">
        <v>3386</v>
      </c>
      <c r="C5924" s="32" t="s">
        <v>474</v>
      </c>
      <c r="D5924" s="32" t="s">
        <v>381</v>
      </c>
      <c r="E5924" s="32" t="s">
        <v>14</v>
      </c>
      <c r="F5924" s="32">
        <v>150000</v>
      </c>
      <c r="G5924" s="32">
        <v>150000</v>
      </c>
      <c r="H5924" s="32">
        <v>1</v>
      </c>
      <c r="I5924" s="22"/>
    </row>
    <row r="5925" spans="1:9" ht="40.5" x14ac:dyDescent="0.25">
      <c r="A5925" s="32">
        <v>4251</v>
      </c>
      <c r="B5925" s="32" t="s">
        <v>3387</v>
      </c>
      <c r="C5925" s="32" t="s">
        <v>522</v>
      </c>
      <c r="D5925" s="32" t="s">
        <v>381</v>
      </c>
      <c r="E5925" s="32" t="s">
        <v>14</v>
      </c>
      <c r="F5925" s="32">
        <v>100000</v>
      </c>
      <c r="G5925" s="32">
        <v>100000</v>
      </c>
      <c r="H5925" s="32">
        <v>1</v>
      </c>
      <c r="I5925" s="22"/>
    </row>
    <row r="5926" spans="1:9" ht="27" x14ac:dyDescent="0.25">
      <c r="A5926" s="32">
        <v>4252</v>
      </c>
      <c r="B5926" s="32" t="s">
        <v>3390</v>
      </c>
      <c r="C5926" s="32" t="s">
        <v>396</v>
      </c>
      <c r="D5926" s="32" t="s">
        <v>381</v>
      </c>
      <c r="E5926" s="32" t="s">
        <v>14</v>
      </c>
      <c r="F5926" s="32">
        <v>1000000</v>
      </c>
      <c r="G5926" s="32">
        <v>1000000</v>
      </c>
      <c r="H5926" s="32">
        <v>1</v>
      </c>
      <c r="I5926" s="22"/>
    </row>
    <row r="5927" spans="1:9" ht="27" x14ac:dyDescent="0.25">
      <c r="A5927" s="32">
        <v>4252</v>
      </c>
      <c r="B5927" s="32" t="s">
        <v>3391</v>
      </c>
      <c r="C5927" s="32" t="s">
        <v>396</v>
      </c>
      <c r="D5927" s="32" t="s">
        <v>381</v>
      </c>
      <c r="E5927" s="32" t="s">
        <v>14</v>
      </c>
      <c r="F5927" s="32">
        <v>1000000</v>
      </c>
      <c r="G5927" s="32">
        <v>1000000</v>
      </c>
      <c r="H5927" s="32">
        <v>1</v>
      </c>
      <c r="I5927" s="22"/>
    </row>
    <row r="5928" spans="1:9" ht="27" x14ac:dyDescent="0.25">
      <c r="A5928" s="32">
        <v>4251</v>
      </c>
      <c r="B5928" s="32" t="s">
        <v>3388</v>
      </c>
      <c r="C5928" s="32" t="s">
        <v>488</v>
      </c>
      <c r="D5928" s="32" t="s">
        <v>381</v>
      </c>
      <c r="E5928" s="32" t="s">
        <v>14</v>
      </c>
      <c r="F5928" s="32">
        <v>350000</v>
      </c>
      <c r="G5928" s="32">
        <v>350000</v>
      </c>
      <c r="H5928" s="32">
        <v>1</v>
      </c>
      <c r="I5928" s="22"/>
    </row>
    <row r="5929" spans="1:9" ht="27" x14ac:dyDescent="0.25">
      <c r="A5929" s="32">
        <v>4251</v>
      </c>
      <c r="B5929" s="32" t="s">
        <v>3389</v>
      </c>
      <c r="C5929" s="32" t="s">
        <v>488</v>
      </c>
      <c r="D5929" s="32" t="s">
        <v>381</v>
      </c>
      <c r="E5929" s="32" t="s">
        <v>14</v>
      </c>
      <c r="F5929" s="32">
        <v>150000</v>
      </c>
      <c r="G5929" s="32">
        <v>150000</v>
      </c>
      <c r="H5929" s="32">
        <v>1</v>
      </c>
      <c r="I5929" s="22"/>
    </row>
    <row r="5930" spans="1:9" ht="27" x14ac:dyDescent="0.25">
      <c r="A5930" s="32">
        <v>4231</v>
      </c>
      <c r="B5930" s="32" t="s">
        <v>5596</v>
      </c>
      <c r="C5930" s="32" t="s">
        <v>3889</v>
      </c>
      <c r="D5930" s="32" t="s">
        <v>9</v>
      </c>
      <c r="E5930" s="32" t="s">
        <v>14</v>
      </c>
      <c r="F5930" s="32">
        <v>150000</v>
      </c>
      <c r="G5930" s="32">
        <v>150000</v>
      </c>
      <c r="H5930" s="32">
        <v>1</v>
      </c>
      <c r="I5930" s="22"/>
    </row>
    <row r="5931" spans="1:9" x14ac:dyDescent="0.25">
      <c r="A5931" s="32">
        <v>4241</v>
      </c>
      <c r="B5931" s="32" t="s">
        <v>5597</v>
      </c>
      <c r="C5931" s="32" t="s">
        <v>1671</v>
      </c>
      <c r="D5931" s="32" t="s">
        <v>9</v>
      </c>
      <c r="E5931" s="32" t="s">
        <v>14</v>
      </c>
      <c r="F5931" s="32">
        <v>72000</v>
      </c>
      <c r="G5931" s="32">
        <v>72000</v>
      </c>
      <c r="H5931" s="32">
        <v>1</v>
      </c>
      <c r="I5931" s="22"/>
    </row>
    <row r="5932" spans="1:9" ht="54.75" customHeight="1" x14ac:dyDescent="0.25">
      <c r="A5932" s="32">
        <v>4215</v>
      </c>
      <c r="B5932" s="32" t="s">
        <v>6228</v>
      </c>
      <c r="C5932" s="32" t="s">
        <v>1755</v>
      </c>
      <c r="D5932" s="32" t="s">
        <v>381</v>
      </c>
      <c r="E5932" s="32" t="s">
        <v>14</v>
      </c>
      <c r="F5932" s="32">
        <v>150000</v>
      </c>
      <c r="G5932" s="32">
        <v>150000</v>
      </c>
      <c r="H5932" s="32">
        <v>1</v>
      </c>
      <c r="I5932" s="22"/>
    </row>
    <row r="5933" spans="1:9" ht="54.75" customHeight="1" x14ac:dyDescent="0.25">
      <c r="A5933" s="32">
        <v>4215</v>
      </c>
      <c r="B5933" s="32" t="s">
        <v>6229</v>
      </c>
      <c r="C5933" s="32" t="s">
        <v>1755</v>
      </c>
      <c r="D5933" s="32" t="s">
        <v>381</v>
      </c>
      <c r="E5933" s="32" t="s">
        <v>14</v>
      </c>
      <c r="F5933" s="32">
        <v>150000</v>
      </c>
      <c r="G5933" s="32">
        <v>150000</v>
      </c>
      <c r="H5933" s="32">
        <v>1</v>
      </c>
      <c r="I5933" s="22"/>
    </row>
    <row r="5934" spans="1:9" ht="54.75" customHeight="1" x14ac:dyDescent="0.25">
      <c r="A5934" s="32">
        <v>4215</v>
      </c>
      <c r="B5934" s="32" t="s">
        <v>6381</v>
      </c>
      <c r="C5934" s="32" t="s">
        <v>1755</v>
      </c>
      <c r="D5934" s="32" t="s">
        <v>13</v>
      </c>
      <c r="E5934" s="32" t="s">
        <v>14</v>
      </c>
      <c r="F5934" s="32">
        <v>106000</v>
      </c>
      <c r="G5934" s="32">
        <v>106000</v>
      </c>
      <c r="H5934" s="32">
        <v>1</v>
      </c>
      <c r="I5934" s="22"/>
    </row>
    <row r="5935" spans="1:9" ht="54.75" customHeight="1" x14ac:dyDescent="0.25">
      <c r="A5935" s="32">
        <v>4215</v>
      </c>
      <c r="B5935" s="32" t="s">
        <v>6382</v>
      </c>
      <c r="C5935" s="32" t="s">
        <v>1755</v>
      </c>
      <c r="D5935" s="32" t="s">
        <v>13</v>
      </c>
      <c r="E5935" s="32" t="s">
        <v>14</v>
      </c>
      <c r="F5935" s="32">
        <v>109000</v>
      </c>
      <c r="G5935" s="32">
        <v>109000</v>
      </c>
      <c r="H5935" s="32">
        <v>1</v>
      </c>
      <c r="I5935" s="22"/>
    </row>
    <row r="5936" spans="1:9" ht="15" customHeight="1" x14ac:dyDescent="0.25">
      <c r="A5936" s="132" t="s">
        <v>3384</v>
      </c>
      <c r="B5936" s="133"/>
      <c r="C5936" s="133"/>
      <c r="D5936" s="133"/>
      <c r="E5936" s="133"/>
      <c r="F5936" s="133"/>
      <c r="G5936" s="133"/>
      <c r="H5936" s="134"/>
      <c r="I5936" s="22"/>
    </row>
    <row r="5937" spans="1:9" ht="15" customHeight="1" x14ac:dyDescent="0.25">
      <c r="A5937" s="138" t="s">
        <v>16</v>
      </c>
      <c r="B5937" s="139"/>
      <c r="C5937" s="139"/>
      <c r="D5937" s="139"/>
      <c r="E5937" s="139"/>
      <c r="F5937" s="139"/>
      <c r="G5937" s="139"/>
      <c r="H5937" s="140"/>
      <c r="I5937" s="22"/>
    </row>
    <row r="5938" spans="1:9" ht="27" x14ac:dyDescent="0.25">
      <c r="A5938" s="32">
        <v>5112</v>
      </c>
      <c r="B5938" s="32" t="s">
        <v>3383</v>
      </c>
      <c r="C5938" s="32" t="s">
        <v>20</v>
      </c>
      <c r="D5938" s="32" t="s">
        <v>381</v>
      </c>
      <c r="E5938" s="32" t="s">
        <v>14</v>
      </c>
      <c r="F5938" s="32">
        <v>0</v>
      </c>
      <c r="G5938" s="32">
        <v>0</v>
      </c>
      <c r="H5938" s="32">
        <v>1</v>
      </c>
      <c r="I5938" s="22"/>
    </row>
    <row r="5939" spans="1:9" ht="15" customHeight="1" x14ac:dyDescent="0.25">
      <c r="A5939" s="138" t="s">
        <v>12</v>
      </c>
      <c r="B5939" s="139"/>
      <c r="C5939" s="139"/>
      <c r="D5939" s="139"/>
      <c r="E5939" s="139"/>
      <c r="F5939" s="139"/>
      <c r="G5939" s="139"/>
      <c r="H5939" s="140"/>
      <c r="I5939" s="22"/>
    </row>
    <row r="5940" spans="1:9" ht="27" x14ac:dyDescent="0.25">
      <c r="A5940" s="32">
        <v>5112</v>
      </c>
      <c r="B5940" s="32" t="s">
        <v>3385</v>
      </c>
      <c r="C5940" s="32" t="s">
        <v>454</v>
      </c>
      <c r="D5940" s="32" t="s">
        <v>1212</v>
      </c>
      <c r="E5940" s="32" t="s">
        <v>14</v>
      </c>
      <c r="F5940" s="32">
        <v>0</v>
      </c>
      <c r="G5940" s="32">
        <v>0</v>
      </c>
      <c r="H5940" s="32">
        <v>1</v>
      </c>
      <c r="I5940" s="22"/>
    </row>
    <row r="5941" spans="1:9" ht="15" customHeight="1" x14ac:dyDescent="0.25">
      <c r="A5941" s="132" t="s">
        <v>224</v>
      </c>
      <c r="B5941" s="133"/>
      <c r="C5941" s="133"/>
      <c r="D5941" s="133"/>
      <c r="E5941" s="133"/>
      <c r="F5941" s="133"/>
      <c r="G5941" s="133"/>
      <c r="H5941" s="134"/>
      <c r="I5941" s="22"/>
    </row>
    <row r="5942" spans="1:9" ht="15" customHeight="1" x14ac:dyDescent="0.25">
      <c r="A5942" s="138" t="s">
        <v>16</v>
      </c>
      <c r="B5942" s="139"/>
      <c r="C5942" s="139"/>
      <c r="D5942" s="139"/>
      <c r="E5942" s="139"/>
      <c r="F5942" s="139"/>
      <c r="G5942" s="139"/>
      <c r="H5942" s="140"/>
      <c r="I5942" s="22"/>
    </row>
    <row r="5943" spans="1:9" x14ac:dyDescent="0.25">
      <c r="A5943" s="29"/>
      <c r="B5943" s="29"/>
      <c r="C5943" s="29"/>
      <c r="D5943" s="29"/>
      <c r="E5943" s="29"/>
      <c r="F5943" s="29"/>
      <c r="G5943" s="29"/>
      <c r="H5943" s="29"/>
      <c r="I5943" s="22"/>
    </row>
    <row r="5944" spans="1:9" ht="15" customHeight="1" x14ac:dyDescent="0.25">
      <c r="A5944" s="132" t="s">
        <v>6826</v>
      </c>
      <c r="B5944" s="133"/>
      <c r="C5944" s="133"/>
      <c r="D5944" s="133"/>
      <c r="E5944" s="133"/>
      <c r="F5944" s="133"/>
      <c r="G5944" s="133"/>
      <c r="H5944" s="134"/>
      <c r="I5944" s="22"/>
    </row>
    <row r="5945" spans="1:9" ht="15" customHeight="1" x14ac:dyDescent="0.25">
      <c r="A5945" s="138" t="s">
        <v>16</v>
      </c>
      <c r="B5945" s="139"/>
      <c r="C5945" s="139"/>
      <c r="D5945" s="139"/>
      <c r="E5945" s="139"/>
      <c r="F5945" s="139"/>
      <c r="G5945" s="139"/>
      <c r="H5945" s="140"/>
      <c r="I5945" s="22"/>
    </row>
    <row r="5946" spans="1:9" ht="27" x14ac:dyDescent="0.25">
      <c r="A5946" s="32">
        <v>4251</v>
      </c>
      <c r="B5946" s="32" t="s">
        <v>1041</v>
      </c>
      <c r="C5946" s="32" t="s">
        <v>20</v>
      </c>
      <c r="D5946" s="32" t="s">
        <v>381</v>
      </c>
      <c r="E5946" s="32" t="s">
        <v>14</v>
      </c>
      <c r="F5946" s="32">
        <v>0</v>
      </c>
      <c r="G5946" s="32">
        <v>0</v>
      </c>
      <c r="H5946" s="32">
        <v>1</v>
      </c>
      <c r="I5946" s="22"/>
    </row>
    <row r="5947" spans="1:9" ht="27" x14ac:dyDescent="0.25">
      <c r="A5947" s="32">
        <v>4251</v>
      </c>
      <c r="B5947" s="32" t="s">
        <v>6827</v>
      </c>
      <c r="C5947" s="32" t="s">
        <v>20</v>
      </c>
      <c r="D5947" s="32" t="s">
        <v>381</v>
      </c>
      <c r="E5947" s="32" t="s">
        <v>14</v>
      </c>
      <c r="F5947" s="32">
        <v>4896000</v>
      </c>
      <c r="G5947" s="32">
        <v>4896000</v>
      </c>
      <c r="H5947" s="32">
        <v>1</v>
      </c>
      <c r="I5947" s="22"/>
    </row>
    <row r="5948" spans="1:9" ht="15" customHeight="1" x14ac:dyDescent="0.25">
      <c r="A5948" s="138" t="s">
        <v>12</v>
      </c>
      <c r="B5948" s="139"/>
      <c r="C5948" s="139"/>
      <c r="D5948" s="139"/>
      <c r="E5948" s="139"/>
      <c r="F5948" s="139"/>
      <c r="G5948" s="139"/>
      <c r="H5948" s="140"/>
      <c r="I5948" s="22"/>
    </row>
    <row r="5949" spans="1:9" ht="27" x14ac:dyDescent="0.25">
      <c r="A5949" s="32">
        <v>4251</v>
      </c>
      <c r="B5949" s="32" t="s">
        <v>3718</v>
      </c>
      <c r="C5949" s="32" t="s">
        <v>454</v>
      </c>
      <c r="D5949" s="32" t="s">
        <v>1212</v>
      </c>
      <c r="E5949" s="32" t="s">
        <v>14</v>
      </c>
      <c r="F5949" s="32">
        <v>100000</v>
      </c>
      <c r="G5949" s="32">
        <v>100000</v>
      </c>
      <c r="H5949" s="32">
        <v>1</v>
      </c>
      <c r="I5949" s="22"/>
    </row>
    <row r="5950" spans="1:9" ht="27" x14ac:dyDescent="0.25">
      <c r="A5950" s="32">
        <v>4251</v>
      </c>
      <c r="B5950" s="32" t="s">
        <v>1486</v>
      </c>
      <c r="C5950" s="32" t="s">
        <v>454</v>
      </c>
      <c r="D5950" s="32" t="s">
        <v>1212</v>
      </c>
      <c r="E5950" s="32" t="s">
        <v>14</v>
      </c>
      <c r="F5950" s="32">
        <v>0</v>
      </c>
      <c r="G5950" s="32">
        <v>0</v>
      </c>
      <c r="H5950" s="32">
        <v>1</v>
      </c>
      <c r="I5950" s="22"/>
    </row>
    <row r="5951" spans="1:9" ht="27" x14ac:dyDescent="0.25">
      <c r="A5951" s="32">
        <v>4251</v>
      </c>
      <c r="B5951" s="32" t="s">
        <v>1486</v>
      </c>
      <c r="C5951" s="32" t="s">
        <v>454</v>
      </c>
      <c r="D5951" s="32" t="s">
        <v>1212</v>
      </c>
      <c r="E5951" s="32" t="s">
        <v>14</v>
      </c>
      <c r="F5951" s="32">
        <v>0</v>
      </c>
      <c r="G5951" s="32">
        <v>0</v>
      </c>
      <c r="H5951" s="32">
        <v>1</v>
      </c>
      <c r="I5951" s="22"/>
    </row>
    <row r="5952" spans="1:9" x14ac:dyDescent="0.25">
      <c r="A5952" s="138" t="s">
        <v>8</v>
      </c>
      <c r="B5952" s="139"/>
      <c r="C5952" s="139"/>
      <c r="D5952" s="139"/>
      <c r="E5952" s="139"/>
      <c r="F5952" s="139"/>
      <c r="G5952" s="139"/>
      <c r="H5952" s="140"/>
      <c r="I5952" s="22"/>
    </row>
    <row r="5953" spans="1:10" x14ac:dyDescent="0.25">
      <c r="A5953" s="63"/>
      <c r="B5953" s="63"/>
      <c r="C5953" s="63"/>
      <c r="D5953" s="63"/>
      <c r="E5953" s="63"/>
      <c r="F5953" s="63"/>
      <c r="G5953" s="63"/>
      <c r="H5953" s="63"/>
      <c r="I5953" s="22"/>
    </row>
    <row r="5954" spans="1:10" ht="15" customHeight="1" x14ac:dyDescent="0.25">
      <c r="A5954" s="132" t="s">
        <v>4689</v>
      </c>
      <c r="B5954" s="133"/>
      <c r="C5954" s="133"/>
      <c r="D5954" s="133"/>
      <c r="E5954" s="133"/>
      <c r="F5954" s="133"/>
      <c r="G5954" s="133"/>
      <c r="H5954" s="134"/>
      <c r="I5954" s="22"/>
    </row>
    <row r="5955" spans="1:10" ht="15" customHeight="1" x14ac:dyDescent="0.25">
      <c r="A5955" s="138" t="s">
        <v>16</v>
      </c>
      <c r="B5955" s="139"/>
      <c r="C5955" s="139"/>
      <c r="D5955" s="139"/>
      <c r="E5955" s="139"/>
      <c r="F5955" s="139"/>
      <c r="G5955" s="139"/>
      <c r="H5955" s="140"/>
      <c r="I5955" s="22"/>
    </row>
    <row r="5956" spans="1:10" ht="27" x14ac:dyDescent="0.25">
      <c r="A5956" s="32">
        <v>5112</v>
      </c>
      <c r="B5956" s="32" t="s">
        <v>4690</v>
      </c>
      <c r="C5956" s="32" t="s">
        <v>20</v>
      </c>
      <c r="D5956" s="32" t="s">
        <v>381</v>
      </c>
      <c r="E5956" s="32" t="s">
        <v>14</v>
      </c>
      <c r="F5956" s="32">
        <v>71686700</v>
      </c>
      <c r="G5956" s="32">
        <v>71686700</v>
      </c>
      <c r="H5956" s="32">
        <v>1</v>
      </c>
      <c r="I5956" s="22"/>
    </row>
    <row r="5957" spans="1:10" ht="27" x14ac:dyDescent="0.25">
      <c r="A5957" s="32">
        <v>5112</v>
      </c>
      <c r="B5957" s="32" t="s">
        <v>7050</v>
      </c>
      <c r="C5957" s="32" t="s">
        <v>4431</v>
      </c>
      <c r="D5957" s="32" t="s">
        <v>381</v>
      </c>
      <c r="E5957" s="32" t="s">
        <v>14</v>
      </c>
      <c r="F5957" s="32">
        <v>0</v>
      </c>
      <c r="G5957" s="32">
        <v>0</v>
      </c>
      <c r="H5957" s="32">
        <v>1</v>
      </c>
      <c r="I5957" s="22"/>
    </row>
    <row r="5958" spans="1:10" ht="15" customHeight="1" x14ac:dyDescent="0.25">
      <c r="A5958" s="138" t="s">
        <v>12</v>
      </c>
      <c r="B5958" s="139"/>
      <c r="C5958" s="139"/>
      <c r="D5958" s="139"/>
      <c r="E5958" s="139"/>
      <c r="F5958" s="139"/>
      <c r="G5958" s="139"/>
      <c r="H5958" s="140"/>
      <c r="I5958" s="22"/>
    </row>
    <row r="5959" spans="1:10" ht="27" x14ac:dyDescent="0.25">
      <c r="A5959" s="32">
        <v>5112</v>
      </c>
      <c r="B5959" s="32" t="s">
        <v>4692</v>
      </c>
      <c r="C5959" s="32" t="s">
        <v>1093</v>
      </c>
      <c r="D5959" s="32" t="s">
        <v>13</v>
      </c>
      <c r="E5959" s="32" t="s">
        <v>14</v>
      </c>
      <c r="F5959" s="32">
        <v>393084</v>
      </c>
      <c r="G5959" s="32">
        <v>393084</v>
      </c>
      <c r="H5959" s="32">
        <v>1</v>
      </c>
      <c r="I5959" s="22"/>
    </row>
    <row r="5960" spans="1:10" ht="27" x14ac:dyDescent="0.25">
      <c r="A5960" s="32">
        <v>5112</v>
      </c>
      <c r="B5960" s="32" t="s">
        <v>4691</v>
      </c>
      <c r="C5960" s="32" t="s">
        <v>454</v>
      </c>
      <c r="D5960" s="32" t="s">
        <v>1212</v>
      </c>
      <c r="E5960" s="32" t="s">
        <v>14</v>
      </c>
      <c r="F5960" s="32">
        <v>1179251</v>
      </c>
      <c r="G5960" s="32">
        <v>1179251</v>
      </c>
      <c r="H5960" s="32">
        <v>1</v>
      </c>
      <c r="I5960" s="22"/>
    </row>
    <row r="5961" spans="1:10" ht="27" x14ac:dyDescent="0.25">
      <c r="A5961" s="32">
        <v>5112</v>
      </c>
      <c r="B5961" s="32" t="s">
        <v>7051</v>
      </c>
      <c r="C5961" s="32" t="s">
        <v>454</v>
      </c>
      <c r="D5961" s="32" t="s">
        <v>1212</v>
      </c>
      <c r="E5961" s="32" t="s">
        <v>14</v>
      </c>
      <c r="F5961" s="32">
        <v>0</v>
      </c>
      <c r="G5961" s="32">
        <v>0</v>
      </c>
      <c r="H5961" s="32">
        <v>1</v>
      </c>
      <c r="I5961" s="22"/>
    </row>
    <row r="5962" spans="1:10" ht="27" x14ac:dyDescent="0.25">
      <c r="A5962" s="32">
        <v>5112</v>
      </c>
      <c r="B5962" s="32" t="s">
        <v>7052</v>
      </c>
      <c r="C5962" s="32" t="s">
        <v>1093</v>
      </c>
      <c r="D5962" s="32" t="s">
        <v>13</v>
      </c>
      <c r="E5962" s="32" t="s">
        <v>14</v>
      </c>
      <c r="F5962" s="32">
        <v>0</v>
      </c>
      <c r="G5962" s="32">
        <v>0</v>
      </c>
      <c r="H5962" s="32">
        <v>1</v>
      </c>
      <c r="I5962" s="22"/>
    </row>
    <row r="5963" spans="1:10" ht="15" customHeight="1" x14ac:dyDescent="0.25">
      <c r="A5963" s="132" t="s">
        <v>95</v>
      </c>
      <c r="B5963" s="133"/>
      <c r="C5963" s="133"/>
      <c r="D5963" s="133"/>
      <c r="E5963" s="133"/>
      <c r="F5963" s="133"/>
      <c r="G5963" s="133"/>
      <c r="H5963" s="134"/>
      <c r="I5963" s="22"/>
    </row>
    <row r="5964" spans="1:10" ht="15" customHeight="1" x14ac:dyDescent="0.25">
      <c r="A5964" s="138" t="s">
        <v>16</v>
      </c>
      <c r="B5964" s="139"/>
      <c r="C5964" s="139"/>
      <c r="D5964" s="139"/>
      <c r="E5964" s="139"/>
      <c r="F5964" s="139"/>
      <c r="G5964" s="139"/>
      <c r="H5964" s="140"/>
      <c r="I5964" s="22"/>
    </row>
    <row r="5965" spans="1:10" ht="27" x14ac:dyDescent="0.25">
      <c r="A5965" s="32">
        <v>5134</v>
      </c>
      <c r="B5965" s="32" t="s">
        <v>1539</v>
      </c>
      <c r="C5965" s="32" t="s">
        <v>17</v>
      </c>
      <c r="D5965" s="32" t="s">
        <v>15</v>
      </c>
      <c r="E5965" s="32" t="s">
        <v>14</v>
      </c>
      <c r="F5965" s="32">
        <v>194000</v>
      </c>
      <c r="G5965" s="32">
        <v>194000</v>
      </c>
      <c r="H5965" s="32">
        <v>1</v>
      </c>
      <c r="I5965" s="22"/>
      <c r="J5965" s="116"/>
    </row>
    <row r="5966" spans="1:10" ht="27" x14ac:dyDescent="0.25">
      <c r="A5966" s="32">
        <v>5134</v>
      </c>
      <c r="B5966" s="32" t="s">
        <v>1540</v>
      </c>
      <c r="C5966" s="32" t="s">
        <v>17</v>
      </c>
      <c r="D5966" s="32" t="s">
        <v>15</v>
      </c>
      <c r="E5966" s="32" t="s">
        <v>14</v>
      </c>
      <c r="F5966" s="32">
        <v>194000</v>
      </c>
      <c r="G5966" s="32">
        <v>194000</v>
      </c>
      <c r="H5966" s="32">
        <v>1</v>
      </c>
      <c r="I5966" s="22"/>
      <c r="J5966" s="116"/>
    </row>
    <row r="5967" spans="1:10" ht="27" x14ac:dyDescent="0.25">
      <c r="A5967" s="32">
        <v>5134</v>
      </c>
      <c r="B5967" s="32" t="s">
        <v>1541</v>
      </c>
      <c r="C5967" s="32" t="s">
        <v>17</v>
      </c>
      <c r="D5967" s="32" t="s">
        <v>15</v>
      </c>
      <c r="E5967" s="32" t="s">
        <v>14</v>
      </c>
      <c r="F5967" s="32">
        <v>342000</v>
      </c>
      <c r="G5967" s="32">
        <v>342000</v>
      </c>
      <c r="H5967" s="32">
        <v>1</v>
      </c>
      <c r="I5967" s="22"/>
      <c r="J5967" s="116"/>
    </row>
    <row r="5968" spans="1:10" ht="27" x14ac:dyDescent="0.25">
      <c r="A5968" s="32">
        <v>5134</v>
      </c>
      <c r="B5968" s="32" t="s">
        <v>1542</v>
      </c>
      <c r="C5968" s="32" t="s">
        <v>17</v>
      </c>
      <c r="D5968" s="32" t="s">
        <v>15</v>
      </c>
      <c r="E5968" s="32" t="s">
        <v>14</v>
      </c>
      <c r="F5968" s="32">
        <v>0</v>
      </c>
      <c r="G5968" s="32">
        <v>0</v>
      </c>
      <c r="H5968" s="32">
        <v>1</v>
      </c>
      <c r="I5968" s="22"/>
    </row>
    <row r="5969" spans="1:9" ht="27" x14ac:dyDescent="0.25">
      <c r="A5969" s="32">
        <v>5134</v>
      </c>
      <c r="B5969" s="32" t="s">
        <v>3655</v>
      </c>
      <c r="C5969" s="32" t="s">
        <v>392</v>
      </c>
      <c r="D5969" s="32" t="s">
        <v>381</v>
      </c>
      <c r="E5969" s="32" t="s">
        <v>14</v>
      </c>
      <c r="F5969" s="32">
        <v>500000</v>
      </c>
      <c r="G5969" s="32">
        <v>500000</v>
      </c>
      <c r="H5969" s="32">
        <v>1</v>
      </c>
      <c r="I5969" s="22"/>
    </row>
    <row r="5970" spans="1:9" ht="27" x14ac:dyDescent="0.25">
      <c r="A5970" s="32">
        <v>5134</v>
      </c>
      <c r="B5970" s="32" t="s">
        <v>5961</v>
      </c>
      <c r="C5970" s="32" t="s">
        <v>17</v>
      </c>
      <c r="D5970" s="32" t="s">
        <v>15</v>
      </c>
      <c r="E5970" s="32" t="s">
        <v>14</v>
      </c>
      <c r="F5970" s="32">
        <v>200000</v>
      </c>
      <c r="G5970" s="32">
        <v>200000</v>
      </c>
      <c r="H5970" s="32">
        <v>1</v>
      </c>
      <c r="I5970" s="22"/>
    </row>
    <row r="5971" spans="1:9" ht="27" x14ac:dyDescent="0.25">
      <c r="A5971" s="32">
        <v>5134</v>
      </c>
      <c r="B5971" s="32" t="s">
        <v>5962</v>
      </c>
      <c r="C5971" s="32" t="s">
        <v>17</v>
      </c>
      <c r="D5971" s="32" t="s">
        <v>15</v>
      </c>
      <c r="E5971" s="32" t="s">
        <v>14</v>
      </c>
      <c r="F5971" s="32">
        <v>200000</v>
      </c>
      <c r="G5971" s="32">
        <v>200000</v>
      </c>
      <c r="H5971" s="32">
        <v>1</v>
      </c>
      <c r="I5971" s="22"/>
    </row>
    <row r="5972" spans="1:9" ht="27" x14ac:dyDescent="0.25">
      <c r="A5972" s="32">
        <v>5134</v>
      </c>
      <c r="B5972" s="32" t="s">
        <v>5963</v>
      </c>
      <c r="C5972" s="32" t="s">
        <v>17</v>
      </c>
      <c r="D5972" s="32" t="s">
        <v>15</v>
      </c>
      <c r="E5972" s="32" t="s">
        <v>14</v>
      </c>
      <c r="F5972" s="32">
        <v>200000</v>
      </c>
      <c r="G5972" s="32">
        <v>200000</v>
      </c>
      <c r="H5972" s="32">
        <v>1</v>
      </c>
      <c r="I5972" s="22"/>
    </row>
    <row r="5973" spans="1:9" ht="27" x14ac:dyDescent="0.25">
      <c r="A5973" s="32">
        <v>5134</v>
      </c>
      <c r="B5973" s="32" t="s">
        <v>5964</v>
      </c>
      <c r="C5973" s="32" t="s">
        <v>17</v>
      </c>
      <c r="D5973" s="32" t="s">
        <v>15</v>
      </c>
      <c r="E5973" s="32" t="s">
        <v>14</v>
      </c>
      <c r="F5973" s="32">
        <v>300000</v>
      </c>
      <c r="G5973" s="32">
        <v>300000</v>
      </c>
      <c r="H5973" s="32">
        <v>1</v>
      </c>
      <c r="I5973" s="22"/>
    </row>
    <row r="5974" spans="1:9" ht="27" x14ac:dyDescent="0.25">
      <c r="A5974" s="32">
        <v>5134</v>
      </c>
      <c r="B5974" s="32" t="s">
        <v>5965</v>
      </c>
      <c r="C5974" s="32" t="s">
        <v>17</v>
      </c>
      <c r="D5974" s="32" t="s">
        <v>15</v>
      </c>
      <c r="E5974" s="32" t="s">
        <v>14</v>
      </c>
      <c r="F5974" s="32">
        <v>300000</v>
      </c>
      <c r="G5974" s="32">
        <v>300000</v>
      </c>
      <c r="H5974" s="32">
        <v>1</v>
      </c>
      <c r="I5974" s="22"/>
    </row>
    <row r="5975" spans="1:9" ht="27" x14ac:dyDescent="0.25">
      <c r="A5975" s="32">
        <v>5134</v>
      </c>
      <c r="B5975" s="32" t="s">
        <v>5966</v>
      </c>
      <c r="C5975" s="32" t="s">
        <v>17</v>
      </c>
      <c r="D5975" s="32" t="s">
        <v>15</v>
      </c>
      <c r="E5975" s="32" t="s">
        <v>14</v>
      </c>
      <c r="F5975" s="32">
        <v>0</v>
      </c>
      <c r="G5975" s="32">
        <v>0</v>
      </c>
      <c r="H5975" s="32">
        <v>1</v>
      </c>
      <c r="I5975" s="22"/>
    </row>
    <row r="5976" spans="1:9" ht="27" x14ac:dyDescent="0.25">
      <c r="A5976" s="32">
        <v>5134</v>
      </c>
      <c r="B5976" s="32" t="s">
        <v>5967</v>
      </c>
      <c r="C5976" s="32" t="s">
        <v>17</v>
      </c>
      <c r="D5976" s="32" t="s">
        <v>15</v>
      </c>
      <c r="E5976" s="32" t="s">
        <v>14</v>
      </c>
      <c r="F5976" s="32">
        <v>0</v>
      </c>
      <c r="G5976" s="32">
        <v>0</v>
      </c>
      <c r="H5976" s="32">
        <v>1</v>
      </c>
      <c r="I5976" s="22"/>
    </row>
    <row r="5977" spans="1:9" ht="27" x14ac:dyDescent="0.25">
      <c r="A5977" s="32">
        <v>5134</v>
      </c>
      <c r="B5977" s="32" t="s">
        <v>5968</v>
      </c>
      <c r="C5977" s="32" t="s">
        <v>17</v>
      </c>
      <c r="D5977" s="32" t="s">
        <v>15</v>
      </c>
      <c r="E5977" s="32" t="s">
        <v>14</v>
      </c>
      <c r="F5977" s="32">
        <v>0</v>
      </c>
      <c r="G5977" s="32">
        <v>0</v>
      </c>
      <c r="H5977" s="32">
        <v>1</v>
      </c>
      <c r="I5977" s="22"/>
    </row>
    <row r="5978" spans="1:9" ht="27" x14ac:dyDescent="0.25">
      <c r="A5978" s="32">
        <v>5134</v>
      </c>
      <c r="B5978" s="32" t="s">
        <v>5969</v>
      </c>
      <c r="C5978" s="32" t="s">
        <v>17</v>
      </c>
      <c r="D5978" s="32" t="s">
        <v>15</v>
      </c>
      <c r="E5978" s="32" t="s">
        <v>14</v>
      </c>
      <c r="F5978" s="32">
        <v>0</v>
      </c>
      <c r="G5978" s="32">
        <v>0</v>
      </c>
      <c r="H5978" s="32">
        <v>1</v>
      </c>
      <c r="I5978" s="22"/>
    </row>
    <row r="5979" spans="1:9" ht="27" x14ac:dyDescent="0.25">
      <c r="A5979" s="32">
        <v>5134</v>
      </c>
      <c r="B5979" s="32" t="s">
        <v>5970</v>
      </c>
      <c r="C5979" s="32" t="s">
        <v>17</v>
      </c>
      <c r="D5979" s="32" t="s">
        <v>15</v>
      </c>
      <c r="E5979" s="32" t="s">
        <v>14</v>
      </c>
      <c r="F5979" s="32">
        <v>0</v>
      </c>
      <c r="G5979" s="32">
        <v>0</v>
      </c>
      <c r="H5979" s="32">
        <v>1</v>
      </c>
      <c r="I5979" s="22"/>
    </row>
    <row r="5980" spans="1:9" ht="27" x14ac:dyDescent="0.25">
      <c r="A5980" s="32">
        <v>5134</v>
      </c>
      <c r="B5980" s="32" t="s">
        <v>5967</v>
      </c>
      <c r="C5980" s="32" t="s">
        <v>17</v>
      </c>
      <c r="D5980" s="32" t="s">
        <v>15</v>
      </c>
      <c r="E5980" s="32" t="s">
        <v>14</v>
      </c>
      <c r="F5980" s="32">
        <v>258000</v>
      </c>
      <c r="G5980" s="32">
        <v>258000</v>
      </c>
      <c r="H5980" s="32">
        <v>1</v>
      </c>
      <c r="I5980" s="22"/>
    </row>
    <row r="5981" spans="1:9" ht="27" x14ac:dyDescent="0.25">
      <c r="A5981" s="32">
        <v>5134</v>
      </c>
      <c r="B5981" s="32" t="s">
        <v>5968</v>
      </c>
      <c r="C5981" s="32" t="s">
        <v>17</v>
      </c>
      <c r="D5981" s="32" t="s">
        <v>15</v>
      </c>
      <c r="E5981" s="32" t="s">
        <v>14</v>
      </c>
      <c r="F5981" s="32">
        <v>258000</v>
      </c>
      <c r="G5981" s="32">
        <v>258000</v>
      </c>
      <c r="H5981" s="32">
        <v>1</v>
      </c>
      <c r="I5981" s="22"/>
    </row>
    <row r="5982" spans="1:9" ht="27" x14ac:dyDescent="0.25">
      <c r="A5982" s="32">
        <v>5134</v>
      </c>
      <c r="B5982" s="32" t="s">
        <v>5969</v>
      </c>
      <c r="C5982" s="32" t="s">
        <v>17</v>
      </c>
      <c r="D5982" s="32" t="s">
        <v>15</v>
      </c>
      <c r="E5982" s="32" t="s">
        <v>14</v>
      </c>
      <c r="F5982" s="32">
        <v>180000</v>
      </c>
      <c r="G5982" s="32">
        <v>180000</v>
      </c>
      <c r="H5982" s="32">
        <v>1</v>
      </c>
      <c r="I5982" s="22"/>
    </row>
    <row r="5983" spans="1:9" ht="27" x14ac:dyDescent="0.25">
      <c r="A5983" s="32">
        <v>5134</v>
      </c>
      <c r="B5983" s="32" t="s">
        <v>5966</v>
      </c>
      <c r="C5983" s="32" t="s">
        <v>17</v>
      </c>
      <c r="D5983" s="32" t="s">
        <v>15</v>
      </c>
      <c r="E5983" s="32" t="s">
        <v>14</v>
      </c>
      <c r="F5983" s="32">
        <v>304000</v>
      </c>
      <c r="G5983" s="32">
        <v>304000</v>
      </c>
      <c r="H5983" s="32">
        <v>1</v>
      </c>
      <c r="I5983" s="22"/>
    </row>
    <row r="5984" spans="1:9" ht="15" customHeight="1" x14ac:dyDescent="0.25">
      <c r="A5984" s="132" t="s">
        <v>187</v>
      </c>
      <c r="B5984" s="133"/>
      <c r="C5984" s="133"/>
      <c r="D5984" s="133"/>
      <c r="E5984" s="133"/>
      <c r="F5984" s="133"/>
      <c r="G5984" s="133"/>
      <c r="H5984" s="134"/>
      <c r="I5984" s="22"/>
    </row>
    <row r="5985" spans="1:9" ht="15" customHeight="1" x14ac:dyDescent="0.25">
      <c r="A5985" s="138" t="s">
        <v>16</v>
      </c>
      <c r="B5985" s="139"/>
      <c r="C5985" s="139"/>
      <c r="D5985" s="139"/>
      <c r="E5985" s="139"/>
      <c r="F5985" s="139"/>
      <c r="G5985" s="139"/>
      <c r="H5985" s="140"/>
      <c r="I5985" s="22"/>
    </row>
    <row r="5986" spans="1:9" ht="27" x14ac:dyDescent="0.25">
      <c r="A5986" s="32">
        <v>4251</v>
      </c>
      <c r="B5986" s="32" t="s">
        <v>3395</v>
      </c>
      <c r="C5986" s="32" t="s">
        <v>464</v>
      </c>
      <c r="D5986" s="32" t="s">
        <v>381</v>
      </c>
      <c r="E5986" s="32" t="s">
        <v>14</v>
      </c>
      <c r="F5986" s="32">
        <v>9800000</v>
      </c>
      <c r="G5986" s="32">
        <v>9800000</v>
      </c>
      <c r="H5986" s="32">
        <v>1</v>
      </c>
      <c r="I5986" s="22"/>
    </row>
    <row r="5987" spans="1:9" ht="27" x14ac:dyDescent="0.25">
      <c r="A5987" s="32">
        <v>4251</v>
      </c>
      <c r="B5987" s="32" t="s">
        <v>6239</v>
      </c>
      <c r="C5987" s="32" t="s">
        <v>464</v>
      </c>
      <c r="D5987" s="32" t="s">
        <v>381</v>
      </c>
      <c r="E5987" s="32" t="s">
        <v>14</v>
      </c>
      <c r="F5987" s="32">
        <v>773437</v>
      </c>
      <c r="G5987" s="32">
        <v>773437</v>
      </c>
      <c r="H5987" s="32">
        <v>1</v>
      </c>
      <c r="I5987" s="22"/>
    </row>
    <row r="5988" spans="1:9" ht="15" customHeight="1" x14ac:dyDescent="0.25">
      <c r="A5988" s="138" t="s">
        <v>12</v>
      </c>
      <c r="B5988" s="139"/>
      <c r="C5988" s="139"/>
      <c r="D5988" s="139"/>
      <c r="E5988" s="139"/>
      <c r="F5988" s="139"/>
      <c r="G5988" s="139"/>
      <c r="H5988" s="140"/>
      <c r="I5988" s="22"/>
    </row>
    <row r="5989" spans="1:9" ht="27" x14ac:dyDescent="0.25">
      <c r="A5989" s="46">
        <v>4251</v>
      </c>
      <c r="B5989" s="46" t="s">
        <v>3396</v>
      </c>
      <c r="C5989" s="46" t="s">
        <v>454</v>
      </c>
      <c r="D5989" s="46" t="s">
        <v>1212</v>
      </c>
      <c r="E5989" s="46" t="s">
        <v>14</v>
      </c>
      <c r="F5989" s="46">
        <v>200000</v>
      </c>
      <c r="G5989" s="46">
        <v>200000</v>
      </c>
      <c r="H5989" s="46">
        <v>1</v>
      </c>
      <c r="I5989" s="22"/>
    </row>
    <row r="5990" spans="1:9" ht="14.25" customHeight="1" x14ac:dyDescent="0.25">
      <c r="A5990" s="132" t="s">
        <v>96</v>
      </c>
      <c r="B5990" s="133"/>
      <c r="C5990" s="133"/>
      <c r="D5990" s="133"/>
      <c r="E5990" s="133"/>
      <c r="F5990" s="133"/>
      <c r="G5990" s="133"/>
      <c r="H5990" s="134"/>
      <c r="I5990" s="22"/>
    </row>
    <row r="5991" spans="1:9" ht="15" customHeight="1" x14ac:dyDescent="0.25">
      <c r="A5991" s="138" t="s">
        <v>16</v>
      </c>
      <c r="B5991" s="139"/>
      <c r="C5991" s="139"/>
      <c r="D5991" s="139"/>
      <c r="E5991" s="139"/>
      <c r="F5991" s="139"/>
      <c r="G5991" s="139"/>
      <c r="H5991" s="140"/>
      <c r="I5991" s="22"/>
    </row>
    <row r="5992" spans="1:9" ht="27" x14ac:dyDescent="0.25">
      <c r="A5992" s="32">
        <v>4861</v>
      </c>
      <c r="B5992" s="32" t="s">
        <v>1040</v>
      </c>
      <c r="C5992" s="32" t="s">
        <v>20</v>
      </c>
      <c r="D5992" s="32" t="s">
        <v>381</v>
      </c>
      <c r="E5992" s="32" t="s">
        <v>14</v>
      </c>
      <c r="F5992" s="32">
        <v>7500000</v>
      </c>
      <c r="G5992" s="32">
        <v>7500000</v>
      </c>
      <c r="H5992" s="32">
        <v>1</v>
      </c>
      <c r="I5992" s="22"/>
    </row>
    <row r="5993" spans="1:9" x14ac:dyDescent="0.25">
      <c r="I5993" s="22"/>
    </row>
    <row r="5994" spans="1:9" ht="15" customHeight="1" x14ac:dyDescent="0.25">
      <c r="A5994" s="138" t="s">
        <v>12</v>
      </c>
      <c r="B5994" s="139"/>
      <c r="C5994" s="139"/>
      <c r="D5994" s="139"/>
      <c r="E5994" s="139"/>
      <c r="F5994" s="139"/>
      <c r="G5994" s="139"/>
      <c r="H5994" s="140"/>
      <c r="I5994" s="22"/>
    </row>
    <row r="5995" spans="1:9" ht="27" x14ac:dyDescent="0.25">
      <c r="A5995" s="46">
        <v>4251</v>
      </c>
      <c r="B5995" s="46" t="s">
        <v>1485</v>
      </c>
      <c r="C5995" s="46" t="s">
        <v>454</v>
      </c>
      <c r="D5995" s="46" t="s">
        <v>1212</v>
      </c>
      <c r="E5995" s="46" t="s">
        <v>14</v>
      </c>
      <c r="F5995" s="46">
        <v>51000</v>
      </c>
      <c r="G5995" s="46">
        <v>51000</v>
      </c>
      <c r="H5995" s="46">
        <v>1</v>
      </c>
      <c r="I5995" s="22"/>
    </row>
    <row r="5996" spans="1:9" ht="40.5" x14ac:dyDescent="0.25">
      <c r="A5996" s="46">
        <v>4861</v>
      </c>
      <c r="B5996" s="46" t="s">
        <v>1042</v>
      </c>
      <c r="C5996" s="46" t="s">
        <v>495</v>
      </c>
      <c r="D5996" s="46" t="s">
        <v>381</v>
      </c>
      <c r="E5996" s="46" t="s">
        <v>14</v>
      </c>
      <c r="F5996" s="46">
        <v>5500000</v>
      </c>
      <c r="G5996" s="46">
        <v>5500000</v>
      </c>
      <c r="H5996" s="46">
        <v>1</v>
      </c>
      <c r="I5996" s="22"/>
    </row>
    <row r="5997" spans="1:9" ht="15" customHeight="1" x14ac:dyDescent="0.25">
      <c r="A5997" s="159" t="s">
        <v>145</v>
      </c>
      <c r="B5997" s="160"/>
      <c r="C5997" s="160"/>
      <c r="D5997" s="160"/>
      <c r="E5997" s="160"/>
      <c r="F5997" s="160"/>
      <c r="G5997" s="160"/>
      <c r="H5997" s="161"/>
      <c r="I5997" s="22"/>
    </row>
    <row r="5998" spans="1:9" s="28" customFormat="1" ht="15" customHeight="1" x14ac:dyDescent="0.25">
      <c r="A5998" s="138" t="s">
        <v>16</v>
      </c>
      <c r="B5998" s="139"/>
      <c r="C5998" s="139"/>
      <c r="D5998" s="139"/>
      <c r="E5998" s="139"/>
      <c r="F5998" s="139"/>
      <c r="G5998" s="139"/>
      <c r="H5998" s="140"/>
      <c r="I5998" s="27"/>
    </row>
    <row r="5999" spans="1:9" s="28" customFormat="1" ht="27" x14ac:dyDescent="0.25">
      <c r="A5999" s="46">
        <v>4251</v>
      </c>
      <c r="B5999" s="46" t="s">
        <v>4693</v>
      </c>
      <c r="C5999" s="46" t="s">
        <v>20</v>
      </c>
      <c r="D5999" s="46" t="s">
        <v>381</v>
      </c>
      <c r="E5999" s="46" t="s">
        <v>14</v>
      </c>
      <c r="F5999" s="46">
        <v>7828320</v>
      </c>
      <c r="G5999" s="46">
        <v>7828320</v>
      </c>
      <c r="H5999" s="46">
        <v>1</v>
      </c>
      <c r="I5999" s="27"/>
    </row>
    <row r="6000" spans="1:9" s="28" customFormat="1" ht="15" customHeight="1" x14ac:dyDescent="0.25">
      <c r="A6000" s="138" t="s">
        <v>12</v>
      </c>
      <c r="B6000" s="139"/>
      <c r="C6000" s="139"/>
      <c r="D6000" s="139"/>
      <c r="E6000" s="139"/>
      <c r="F6000" s="139"/>
      <c r="G6000" s="139"/>
      <c r="H6000" s="140"/>
      <c r="I6000" s="27"/>
    </row>
    <row r="6001" spans="1:9" s="28" customFormat="1" ht="27" x14ac:dyDescent="0.25">
      <c r="A6001" s="4">
        <v>4251</v>
      </c>
      <c r="B6001" s="4" t="s">
        <v>4694</v>
      </c>
      <c r="C6001" s="4" t="s">
        <v>454</v>
      </c>
      <c r="D6001" s="4" t="s">
        <v>1212</v>
      </c>
      <c r="E6001" s="4" t="s">
        <v>14</v>
      </c>
      <c r="F6001" s="4">
        <v>156566</v>
      </c>
      <c r="G6001" s="4">
        <v>156566</v>
      </c>
      <c r="H6001" s="4">
        <v>1</v>
      </c>
      <c r="I6001" s="27"/>
    </row>
    <row r="6002" spans="1:9" ht="15" customHeight="1" x14ac:dyDescent="0.25">
      <c r="A6002" s="132" t="s">
        <v>188</v>
      </c>
      <c r="B6002" s="133"/>
      <c r="C6002" s="133"/>
      <c r="D6002" s="133"/>
      <c r="E6002" s="133"/>
      <c r="F6002" s="133"/>
      <c r="G6002" s="133"/>
      <c r="H6002" s="134"/>
      <c r="I6002" s="22"/>
    </row>
    <row r="6003" spans="1:9" ht="15" customHeight="1" x14ac:dyDescent="0.25">
      <c r="A6003" s="138" t="s">
        <v>16</v>
      </c>
      <c r="B6003" s="139"/>
      <c r="C6003" s="139"/>
      <c r="D6003" s="139"/>
      <c r="E6003" s="139"/>
      <c r="F6003" s="139"/>
      <c r="G6003" s="139"/>
      <c r="H6003" s="140"/>
      <c r="I6003" s="22"/>
    </row>
    <row r="6004" spans="1:9" ht="40.5" x14ac:dyDescent="0.25">
      <c r="A6004" s="12">
        <v>4251</v>
      </c>
      <c r="B6004" s="12" t="s">
        <v>4233</v>
      </c>
      <c r="C6004" s="12" t="s">
        <v>24</v>
      </c>
      <c r="D6004" s="12" t="s">
        <v>381</v>
      </c>
      <c r="E6004" s="12" t="s">
        <v>14</v>
      </c>
      <c r="F6004" s="12">
        <v>34439720</v>
      </c>
      <c r="G6004" s="12">
        <v>34439720</v>
      </c>
      <c r="H6004" s="12">
        <v>1</v>
      </c>
      <c r="I6004" s="22"/>
    </row>
    <row r="6005" spans="1:9" ht="40.5" x14ac:dyDescent="0.25">
      <c r="A6005" s="12">
        <v>4251</v>
      </c>
      <c r="B6005" s="12" t="s">
        <v>3397</v>
      </c>
      <c r="C6005" s="12" t="s">
        <v>24</v>
      </c>
      <c r="D6005" s="12" t="s">
        <v>381</v>
      </c>
      <c r="E6005" s="12" t="s">
        <v>14</v>
      </c>
      <c r="F6005" s="12">
        <v>10300290</v>
      </c>
      <c r="G6005" s="12">
        <v>10300290</v>
      </c>
      <c r="H6005" s="12">
        <v>1</v>
      </c>
      <c r="I6005" s="22"/>
    </row>
    <row r="6006" spans="1:9" ht="40.5" x14ac:dyDescent="0.25">
      <c r="A6006" s="12">
        <v>4251</v>
      </c>
      <c r="B6006" s="12" t="s">
        <v>3398</v>
      </c>
      <c r="C6006" s="12" t="s">
        <v>24</v>
      </c>
      <c r="D6006" s="12" t="s">
        <v>381</v>
      </c>
      <c r="E6006" s="12" t="s">
        <v>14</v>
      </c>
      <c r="F6006" s="12">
        <v>23986800</v>
      </c>
      <c r="G6006" s="12">
        <v>23986800</v>
      </c>
      <c r="H6006" s="12">
        <v>1</v>
      </c>
      <c r="I6006" s="22"/>
    </row>
    <row r="6007" spans="1:9" ht="40.5" x14ac:dyDescent="0.25">
      <c r="A6007" s="12">
        <v>4251</v>
      </c>
      <c r="B6007" s="12" t="s">
        <v>1039</v>
      </c>
      <c r="C6007" s="12" t="s">
        <v>24</v>
      </c>
      <c r="D6007" s="12" t="s">
        <v>381</v>
      </c>
      <c r="E6007" s="12" t="s">
        <v>14</v>
      </c>
      <c r="F6007" s="12">
        <v>0</v>
      </c>
      <c r="G6007" s="12">
        <v>0</v>
      </c>
      <c r="H6007" s="12">
        <v>1</v>
      </c>
      <c r="I6007" s="22"/>
    </row>
    <row r="6008" spans="1:9" ht="15" customHeight="1" x14ac:dyDescent="0.25">
      <c r="A6008" s="138" t="s">
        <v>12</v>
      </c>
      <c r="B6008" s="139"/>
      <c r="C6008" s="139"/>
      <c r="D6008" s="139"/>
      <c r="E6008" s="139"/>
      <c r="F6008" s="139"/>
      <c r="G6008" s="139"/>
      <c r="H6008" s="140"/>
      <c r="I6008" s="22"/>
    </row>
    <row r="6009" spans="1:9" ht="27" x14ac:dyDescent="0.25">
      <c r="A6009" s="29">
        <v>4251</v>
      </c>
      <c r="B6009" s="29" t="s">
        <v>1484</v>
      </c>
      <c r="C6009" s="29" t="s">
        <v>454</v>
      </c>
      <c r="D6009" s="29" t="s">
        <v>1212</v>
      </c>
      <c r="E6009" s="29" t="s">
        <v>14</v>
      </c>
      <c r="F6009" s="29">
        <v>0</v>
      </c>
      <c r="G6009" s="29">
        <v>0</v>
      </c>
      <c r="H6009" s="29">
        <v>1</v>
      </c>
      <c r="I6009" s="22"/>
    </row>
    <row r="6010" spans="1:9" ht="27" x14ac:dyDescent="0.25">
      <c r="A6010" s="29">
        <v>4251</v>
      </c>
      <c r="B6010" s="29" t="s">
        <v>6231</v>
      </c>
      <c r="C6010" s="29" t="s">
        <v>454</v>
      </c>
      <c r="D6010" s="29" t="s">
        <v>13</v>
      </c>
      <c r="E6010" s="29" t="s">
        <v>14</v>
      </c>
      <c r="F6010" s="29">
        <v>275000</v>
      </c>
      <c r="G6010" s="29">
        <v>275000</v>
      </c>
      <c r="H6010" s="29">
        <v>1</v>
      </c>
      <c r="I6010" s="22"/>
    </row>
    <row r="6011" spans="1:9" ht="27" x14ac:dyDescent="0.25">
      <c r="A6011" s="29">
        <v>4251</v>
      </c>
      <c r="B6011" s="29" t="s">
        <v>7003</v>
      </c>
      <c r="C6011" s="29" t="s">
        <v>454</v>
      </c>
      <c r="D6011" s="29" t="s">
        <v>5197</v>
      </c>
      <c r="E6011" s="29" t="s">
        <v>14</v>
      </c>
      <c r="F6011" s="29">
        <v>275000</v>
      </c>
      <c r="G6011" s="29">
        <v>275000</v>
      </c>
      <c r="H6011" s="29">
        <v>1</v>
      </c>
      <c r="I6011" s="22"/>
    </row>
    <row r="6012" spans="1:9" ht="15" customHeight="1" x14ac:dyDescent="0.25">
      <c r="A6012" s="132" t="s">
        <v>299</v>
      </c>
      <c r="B6012" s="133"/>
      <c r="C6012" s="133"/>
      <c r="D6012" s="133"/>
      <c r="E6012" s="133"/>
      <c r="F6012" s="133"/>
      <c r="G6012" s="133"/>
      <c r="H6012" s="134"/>
      <c r="I6012" s="22"/>
    </row>
    <row r="6013" spans="1:9" x14ac:dyDescent="0.25">
      <c r="A6013" s="4"/>
      <c r="B6013" s="138" t="s">
        <v>12</v>
      </c>
      <c r="C6013" s="139"/>
      <c r="D6013" s="139"/>
      <c r="E6013" s="139"/>
      <c r="F6013" s="139"/>
      <c r="G6013" s="140"/>
      <c r="H6013" s="19"/>
      <c r="I6013" s="22"/>
    </row>
    <row r="6014" spans="1:9" ht="27" x14ac:dyDescent="0.25">
      <c r="A6014" s="29">
        <v>5129</v>
      </c>
      <c r="B6014" s="29" t="s">
        <v>5971</v>
      </c>
      <c r="C6014" s="29" t="s">
        <v>424</v>
      </c>
      <c r="D6014" s="29" t="s">
        <v>381</v>
      </c>
      <c r="E6014" s="29" t="s">
        <v>14</v>
      </c>
      <c r="F6014" s="29">
        <v>4750000</v>
      </c>
      <c r="G6014" s="29">
        <v>4750000</v>
      </c>
      <c r="H6014" s="29">
        <v>1</v>
      </c>
      <c r="I6014" s="22"/>
    </row>
    <row r="6015" spans="1:9" ht="27" x14ac:dyDescent="0.25">
      <c r="A6015" s="29">
        <v>5129</v>
      </c>
      <c r="B6015" s="29" t="s">
        <v>6377</v>
      </c>
      <c r="C6015" s="29" t="s">
        <v>424</v>
      </c>
      <c r="D6015" s="29" t="s">
        <v>381</v>
      </c>
      <c r="E6015" s="29" t="s">
        <v>14</v>
      </c>
      <c r="F6015" s="29">
        <v>264000</v>
      </c>
      <c r="G6015" s="29">
        <v>264000</v>
      </c>
      <c r="H6015" s="29">
        <v>1</v>
      </c>
      <c r="I6015" s="22"/>
    </row>
    <row r="6016" spans="1:9" ht="27" x14ac:dyDescent="0.25">
      <c r="A6016" s="29">
        <v>5129</v>
      </c>
      <c r="B6016" s="29" t="s">
        <v>6378</v>
      </c>
      <c r="C6016" s="29" t="s">
        <v>424</v>
      </c>
      <c r="D6016" s="29" t="s">
        <v>381</v>
      </c>
      <c r="E6016" s="29" t="s">
        <v>14</v>
      </c>
      <c r="F6016" s="29">
        <v>1848000</v>
      </c>
      <c r="G6016" s="29">
        <v>1848000</v>
      </c>
      <c r="H6016" s="29">
        <v>1</v>
      </c>
      <c r="I6016" s="22"/>
    </row>
    <row r="6017" spans="1:9" ht="27" x14ac:dyDescent="0.25">
      <c r="A6017" s="29">
        <v>5129</v>
      </c>
      <c r="B6017" s="29" t="s">
        <v>6379</v>
      </c>
      <c r="C6017" s="29" t="s">
        <v>424</v>
      </c>
      <c r="D6017" s="29" t="s">
        <v>381</v>
      </c>
      <c r="E6017" s="29" t="s">
        <v>14</v>
      </c>
      <c r="F6017" s="29">
        <v>1360800</v>
      </c>
      <c r="G6017" s="29">
        <v>1360800</v>
      </c>
      <c r="H6017" s="29">
        <v>1</v>
      </c>
      <c r="I6017" s="22"/>
    </row>
    <row r="6018" spans="1:9" ht="27" x14ac:dyDescent="0.25">
      <c r="A6018" s="29">
        <v>5129</v>
      </c>
      <c r="B6018" s="29" t="s">
        <v>6380</v>
      </c>
      <c r="C6018" s="29" t="s">
        <v>424</v>
      </c>
      <c r="D6018" s="29" t="s">
        <v>381</v>
      </c>
      <c r="E6018" s="29" t="s">
        <v>14</v>
      </c>
      <c r="F6018" s="29">
        <v>1272000</v>
      </c>
      <c r="G6018" s="29">
        <v>1272000</v>
      </c>
      <c r="H6018" s="29">
        <v>1</v>
      </c>
      <c r="I6018" s="22"/>
    </row>
    <row r="6019" spans="1:9" ht="27" x14ac:dyDescent="0.25">
      <c r="A6019" s="29">
        <v>5129</v>
      </c>
      <c r="B6019" s="29" t="s">
        <v>6770</v>
      </c>
      <c r="C6019" s="29" t="s">
        <v>424</v>
      </c>
      <c r="D6019" s="29" t="s">
        <v>381</v>
      </c>
      <c r="E6019" s="29" t="s">
        <v>14</v>
      </c>
      <c r="F6019" s="29">
        <v>4744800</v>
      </c>
      <c r="G6019" s="29">
        <v>4744800</v>
      </c>
      <c r="H6019" s="29">
        <v>1</v>
      </c>
      <c r="I6019" s="22"/>
    </row>
    <row r="6020" spans="1:9" ht="15" customHeight="1" x14ac:dyDescent="0.25">
      <c r="A6020" s="132" t="s">
        <v>4196</v>
      </c>
      <c r="B6020" s="133"/>
      <c r="C6020" s="133"/>
      <c r="D6020" s="133"/>
      <c r="E6020" s="133"/>
      <c r="F6020" s="133"/>
      <c r="G6020" s="133"/>
      <c r="H6020" s="134"/>
      <c r="I6020" s="22"/>
    </row>
    <row r="6021" spans="1:9" x14ac:dyDescent="0.25">
      <c r="A6021" s="4"/>
      <c r="B6021" s="138" t="s">
        <v>8</v>
      </c>
      <c r="C6021" s="139"/>
      <c r="D6021" s="139"/>
      <c r="E6021" s="139"/>
      <c r="F6021" s="139"/>
      <c r="G6021" s="140"/>
      <c r="H6021" s="19"/>
      <c r="I6021" s="22"/>
    </row>
    <row r="6022" spans="1:9" x14ac:dyDescent="0.25">
      <c r="A6022" s="4">
        <v>5129</v>
      </c>
      <c r="B6022" s="4" t="s">
        <v>4200</v>
      </c>
      <c r="C6022" s="4" t="s">
        <v>2113</v>
      </c>
      <c r="D6022" s="4" t="s">
        <v>248</v>
      </c>
      <c r="E6022" s="4" t="s">
        <v>10</v>
      </c>
      <c r="F6022" s="4">
        <v>165000</v>
      </c>
      <c r="G6022" s="4">
        <f>+F6022*H6022</f>
        <v>660000</v>
      </c>
      <c r="H6022" s="4">
        <v>4</v>
      </c>
      <c r="I6022" s="22"/>
    </row>
    <row r="6023" spans="1:9" x14ac:dyDescent="0.25">
      <c r="A6023" s="4">
        <v>5129</v>
      </c>
      <c r="B6023" s="4" t="s">
        <v>4201</v>
      </c>
      <c r="C6023" s="4" t="s">
        <v>3233</v>
      </c>
      <c r="D6023" s="4" t="s">
        <v>248</v>
      </c>
      <c r="E6023" s="4" t="s">
        <v>10</v>
      </c>
      <c r="F6023" s="4">
        <v>130000</v>
      </c>
      <c r="G6023" s="4">
        <f t="shared" ref="G6023:G6027" si="111">+F6023*H6023</f>
        <v>520000</v>
      </c>
      <c r="H6023" s="4">
        <v>4</v>
      </c>
      <c r="I6023" s="22"/>
    </row>
    <row r="6024" spans="1:9" x14ac:dyDescent="0.25">
      <c r="A6024" s="4">
        <v>5129</v>
      </c>
      <c r="B6024" s="4" t="s">
        <v>4202</v>
      </c>
      <c r="C6024" s="4" t="s">
        <v>2208</v>
      </c>
      <c r="D6024" s="4" t="s">
        <v>248</v>
      </c>
      <c r="E6024" s="4" t="s">
        <v>10</v>
      </c>
      <c r="F6024" s="4">
        <v>180000</v>
      </c>
      <c r="G6024" s="4">
        <f t="shared" si="111"/>
        <v>180000</v>
      </c>
      <c r="H6024" s="4">
        <v>1</v>
      </c>
      <c r="I6024" s="22"/>
    </row>
    <row r="6025" spans="1:9" x14ac:dyDescent="0.25">
      <c r="A6025" s="4">
        <v>5129</v>
      </c>
      <c r="B6025" s="4" t="s">
        <v>4203</v>
      </c>
      <c r="C6025" s="4" t="s">
        <v>1349</v>
      </c>
      <c r="D6025" s="4" t="s">
        <v>248</v>
      </c>
      <c r="E6025" s="4" t="s">
        <v>10</v>
      </c>
      <c r="F6025" s="4">
        <v>180000</v>
      </c>
      <c r="G6025" s="4">
        <f t="shared" si="111"/>
        <v>1260000</v>
      </c>
      <c r="H6025" s="4">
        <v>7</v>
      </c>
      <c r="I6025" s="22"/>
    </row>
    <row r="6026" spans="1:9" x14ac:dyDescent="0.25">
      <c r="A6026" s="4">
        <v>5129</v>
      </c>
      <c r="B6026" s="4" t="s">
        <v>4204</v>
      </c>
      <c r="C6026" s="4" t="s">
        <v>1353</v>
      </c>
      <c r="D6026" s="4" t="s">
        <v>248</v>
      </c>
      <c r="E6026" s="4" t="s">
        <v>10</v>
      </c>
      <c r="F6026" s="4">
        <v>180000</v>
      </c>
      <c r="G6026" s="4">
        <f t="shared" si="111"/>
        <v>720000</v>
      </c>
      <c r="H6026" s="4">
        <v>4</v>
      </c>
      <c r="I6026" s="22"/>
    </row>
    <row r="6027" spans="1:9" ht="27" x14ac:dyDescent="0.25">
      <c r="A6027" s="4">
        <v>5129</v>
      </c>
      <c r="B6027" s="4" t="s">
        <v>4205</v>
      </c>
      <c r="C6027" s="4" t="s">
        <v>3789</v>
      </c>
      <c r="D6027" s="4" t="s">
        <v>248</v>
      </c>
      <c r="E6027" s="4" t="s">
        <v>10</v>
      </c>
      <c r="F6027" s="4">
        <v>100000</v>
      </c>
      <c r="G6027" s="4">
        <f t="shared" si="111"/>
        <v>200000</v>
      </c>
      <c r="H6027" s="4">
        <v>2</v>
      </c>
      <c r="I6027" s="22"/>
    </row>
    <row r="6028" spans="1:9" x14ac:dyDescent="0.25">
      <c r="A6028" s="4">
        <v>5129</v>
      </c>
      <c r="B6028" s="4" t="s">
        <v>4197</v>
      </c>
      <c r="C6028" s="4" t="s">
        <v>3240</v>
      </c>
      <c r="D6028" s="4" t="s">
        <v>248</v>
      </c>
      <c r="E6028" s="4" t="s">
        <v>10</v>
      </c>
      <c r="F6028" s="4">
        <v>200000</v>
      </c>
      <c r="G6028" s="4">
        <f>+F6028*H6028</f>
        <v>800000</v>
      </c>
      <c r="H6028" s="4">
        <v>4</v>
      </c>
      <c r="I6028" s="22"/>
    </row>
    <row r="6029" spans="1:9" x14ac:dyDescent="0.25">
      <c r="A6029" s="4">
        <v>5129</v>
      </c>
      <c r="B6029" s="4" t="s">
        <v>4198</v>
      </c>
      <c r="C6029" s="4" t="s">
        <v>3240</v>
      </c>
      <c r="D6029" s="4" t="s">
        <v>248</v>
      </c>
      <c r="E6029" s="4" t="s">
        <v>10</v>
      </c>
      <c r="F6029" s="4">
        <v>150000</v>
      </c>
      <c r="G6029" s="4">
        <f t="shared" ref="G6029:G6030" si="112">+F6029*H6029</f>
        <v>750000</v>
      </c>
      <c r="H6029" s="4">
        <v>5</v>
      </c>
      <c r="I6029" s="22"/>
    </row>
    <row r="6030" spans="1:9" x14ac:dyDescent="0.25">
      <c r="A6030" s="4">
        <v>5129</v>
      </c>
      <c r="B6030" s="4" t="s">
        <v>4199</v>
      </c>
      <c r="C6030" s="4" t="s">
        <v>1344</v>
      </c>
      <c r="D6030" s="4" t="s">
        <v>248</v>
      </c>
      <c r="E6030" s="4" t="s">
        <v>10</v>
      </c>
      <c r="F6030" s="4">
        <v>150000</v>
      </c>
      <c r="G6030" s="4">
        <f t="shared" si="112"/>
        <v>150000</v>
      </c>
      <c r="H6030" s="4">
        <v>1</v>
      </c>
      <c r="I6030" s="22"/>
    </row>
    <row r="6031" spans="1:9" ht="25.5" customHeight="1" x14ac:dyDescent="0.25">
      <c r="A6031" s="4">
        <v>5129</v>
      </c>
      <c r="B6031" s="4" t="s">
        <v>6772</v>
      </c>
      <c r="C6031" s="4" t="s">
        <v>3233</v>
      </c>
      <c r="D6031" s="4" t="s">
        <v>248</v>
      </c>
      <c r="E6031" s="4" t="s">
        <v>10</v>
      </c>
      <c r="F6031" s="4">
        <v>130000</v>
      </c>
      <c r="G6031" s="4">
        <f>H6031*F6031</f>
        <v>130000</v>
      </c>
      <c r="H6031" s="4">
        <v>1</v>
      </c>
      <c r="I6031" s="22"/>
    </row>
    <row r="6032" spans="1:9" ht="25.5" customHeight="1" x14ac:dyDescent="0.25">
      <c r="A6032" s="4">
        <v>5129</v>
      </c>
      <c r="B6032" s="4" t="s">
        <v>6773</v>
      </c>
      <c r="C6032" s="4" t="s">
        <v>1353</v>
      </c>
      <c r="D6032" s="4" t="s">
        <v>248</v>
      </c>
      <c r="E6032" s="4" t="s">
        <v>10</v>
      </c>
      <c r="F6032" s="4">
        <v>180000</v>
      </c>
      <c r="G6032" s="4">
        <f t="shared" ref="G6032:G6033" si="113">H6032*F6032</f>
        <v>180000</v>
      </c>
      <c r="H6032" s="4">
        <v>1</v>
      </c>
      <c r="I6032" s="22"/>
    </row>
    <row r="6033" spans="1:9" ht="25.5" customHeight="1" x14ac:dyDescent="0.25">
      <c r="A6033" s="4">
        <v>5129</v>
      </c>
      <c r="B6033" s="4" t="s">
        <v>6774</v>
      </c>
      <c r="C6033" s="4" t="s">
        <v>3789</v>
      </c>
      <c r="D6033" s="4" t="s">
        <v>248</v>
      </c>
      <c r="E6033" s="4" t="s">
        <v>10</v>
      </c>
      <c r="F6033" s="4">
        <v>100000</v>
      </c>
      <c r="G6033" s="4">
        <f t="shared" si="113"/>
        <v>300000</v>
      </c>
      <c r="H6033" s="4">
        <v>3</v>
      </c>
      <c r="I6033" s="22"/>
    </row>
    <row r="6034" spans="1:9" ht="25.5" customHeight="1" x14ac:dyDescent="0.25">
      <c r="A6034" s="4">
        <v>5129</v>
      </c>
      <c r="B6034" s="4" t="s">
        <v>6775</v>
      </c>
      <c r="C6034" s="4" t="s">
        <v>3240</v>
      </c>
      <c r="D6034" s="4" t="s">
        <v>248</v>
      </c>
      <c r="E6034" s="4" t="s">
        <v>10</v>
      </c>
      <c r="F6034" s="4">
        <v>150000</v>
      </c>
      <c r="G6034" s="4">
        <f>H6034*F6034</f>
        <v>300000</v>
      </c>
      <c r="H6034" s="4">
        <v>2</v>
      </c>
      <c r="I6034" s="22"/>
    </row>
    <row r="6035" spans="1:9" ht="25.5" customHeight="1" x14ac:dyDescent="0.25">
      <c r="A6035" s="4">
        <v>5129</v>
      </c>
      <c r="B6035" s="4" t="s">
        <v>6776</v>
      </c>
      <c r="C6035" s="4" t="s">
        <v>3240</v>
      </c>
      <c r="D6035" s="4" t="s">
        <v>248</v>
      </c>
      <c r="E6035" s="4" t="s">
        <v>10</v>
      </c>
      <c r="F6035" s="4">
        <v>200000</v>
      </c>
      <c r="G6035" s="4">
        <f t="shared" ref="G6035:G6036" si="114">H6035*F6035</f>
        <v>200000</v>
      </c>
      <c r="H6035" s="4">
        <v>1</v>
      </c>
      <c r="I6035" s="22"/>
    </row>
    <row r="6036" spans="1:9" ht="25.5" customHeight="1" x14ac:dyDescent="0.25">
      <c r="A6036" s="4">
        <v>5129</v>
      </c>
      <c r="B6036" s="4" t="s">
        <v>6777</v>
      </c>
      <c r="C6036" s="4" t="s">
        <v>1344</v>
      </c>
      <c r="D6036" s="4" t="s">
        <v>248</v>
      </c>
      <c r="E6036" s="4" t="s">
        <v>10</v>
      </c>
      <c r="F6036" s="4">
        <v>150000</v>
      </c>
      <c r="G6036" s="4">
        <f t="shared" si="114"/>
        <v>150000</v>
      </c>
      <c r="H6036" s="4">
        <v>1</v>
      </c>
      <c r="I6036" s="22"/>
    </row>
    <row r="6037" spans="1:9" ht="15" customHeight="1" x14ac:dyDescent="0.25">
      <c r="A6037" s="132" t="s">
        <v>6311</v>
      </c>
      <c r="B6037" s="133"/>
      <c r="C6037" s="133"/>
      <c r="D6037" s="133"/>
      <c r="E6037" s="133"/>
      <c r="F6037" s="133"/>
      <c r="G6037" s="133"/>
      <c r="H6037" s="134"/>
      <c r="I6037" s="22"/>
    </row>
    <row r="6038" spans="1:9" x14ac:dyDescent="0.25">
      <c r="A6038" s="4"/>
      <c r="B6038" s="138" t="s">
        <v>16</v>
      </c>
      <c r="C6038" s="139"/>
      <c r="D6038" s="139"/>
      <c r="E6038" s="139"/>
      <c r="F6038" s="139"/>
      <c r="G6038" s="140"/>
      <c r="H6038" s="19"/>
      <c r="I6038" s="22"/>
    </row>
    <row r="6039" spans="1:9" ht="27.75" customHeight="1" x14ac:dyDescent="0.25">
      <c r="A6039" s="4">
        <v>5113</v>
      </c>
      <c r="B6039" s="4" t="s">
        <v>6232</v>
      </c>
      <c r="C6039" s="4" t="s">
        <v>4431</v>
      </c>
      <c r="D6039" s="4" t="s">
        <v>381</v>
      </c>
      <c r="E6039" s="4" t="s">
        <v>14</v>
      </c>
      <c r="F6039" s="4">
        <v>11823200</v>
      </c>
      <c r="G6039" s="4">
        <v>11823200</v>
      </c>
      <c r="H6039" s="4">
        <v>1</v>
      </c>
      <c r="I6039" s="22"/>
    </row>
    <row r="6040" spans="1:9" ht="27.75" customHeight="1" x14ac:dyDescent="0.25">
      <c r="A6040" s="4">
        <v>5113</v>
      </c>
      <c r="B6040" s="4" t="s">
        <v>6233</v>
      </c>
      <c r="C6040" s="4" t="s">
        <v>4431</v>
      </c>
      <c r="D6040" s="4" t="s">
        <v>381</v>
      </c>
      <c r="E6040" s="4" t="s">
        <v>14</v>
      </c>
      <c r="F6040" s="4">
        <v>13874170</v>
      </c>
      <c r="G6040" s="4">
        <v>13874170</v>
      </c>
      <c r="H6040" s="4">
        <v>1</v>
      </c>
      <c r="I6040" s="22"/>
    </row>
    <row r="6041" spans="1:9" ht="27.75" customHeight="1" x14ac:dyDescent="0.25">
      <c r="A6041" s="4">
        <v>5113</v>
      </c>
      <c r="B6041" s="4" t="s">
        <v>6234</v>
      </c>
      <c r="C6041" s="4" t="s">
        <v>4431</v>
      </c>
      <c r="D6041" s="4" t="s">
        <v>381</v>
      </c>
      <c r="E6041" s="4" t="s">
        <v>14</v>
      </c>
      <c r="F6041" s="4">
        <v>5088410</v>
      </c>
      <c r="G6041" s="4">
        <v>5088410</v>
      </c>
      <c r="H6041" s="4">
        <v>1</v>
      </c>
      <c r="I6041" s="22"/>
    </row>
    <row r="6042" spans="1:9" ht="27.75" customHeight="1" x14ac:dyDescent="0.25">
      <c r="A6042" s="4">
        <v>5113</v>
      </c>
      <c r="B6042" s="4" t="s">
        <v>6315</v>
      </c>
      <c r="C6042" s="4" t="s">
        <v>4431</v>
      </c>
      <c r="D6042" s="4" t="s">
        <v>381</v>
      </c>
      <c r="E6042" s="4" t="s">
        <v>14</v>
      </c>
      <c r="F6042" s="4">
        <v>11823182</v>
      </c>
      <c r="G6042" s="4">
        <v>11823182</v>
      </c>
      <c r="H6042" s="4">
        <v>1</v>
      </c>
      <c r="I6042" s="22"/>
    </row>
    <row r="6043" spans="1:9" ht="27.75" customHeight="1" x14ac:dyDescent="0.25">
      <c r="A6043" s="4">
        <v>5113</v>
      </c>
      <c r="B6043" s="4" t="s">
        <v>6316</v>
      </c>
      <c r="C6043" s="4" t="s">
        <v>4431</v>
      </c>
      <c r="D6043" s="4" t="s">
        <v>381</v>
      </c>
      <c r="E6043" s="4" t="s">
        <v>14</v>
      </c>
      <c r="F6043" s="4">
        <v>5088643</v>
      </c>
      <c r="G6043" s="4">
        <v>5088643</v>
      </c>
      <c r="H6043" s="4">
        <v>1</v>
      </c>
      <c r="I6043" s="22"/>
    </row>
    <row r="6044" spans="1:9" ht="27.75" customHeight="1" x14ac:dyDescent="0.25">
      <c r="A6044" s="4">
        <v>5113</v>
      </c>
      <c r="B6044" s="4" t="s">
        <v>6317</v>
      </c>
      <c r="C6044" s="4" t="s">
        <v>4431</v>
      </c>
      <c r="D6044" s="4" t="s">
        <v>381</v>
      </c>
      <c r="E6044" s="4" t="s">
        <v>14</v>
      </c>
      <c r="F6044" s="4">
        <v>13874075</v>
      </c>
      <c r="G6044" s="4">
        <v>13874075</v>
      </c>
      <c r="H6044" s="4">
        <v>1</v>
      </c>
      <c r="I6044" s="22"/>
    </row>
    <row r="6045" spans="1:9" x14ac:dyDescent="0.25">
      <c r="A6045" s="4"/>
      <c r="B6045" s="138" t="s">
        <v>12</v>
      </c>
      <c r="C6045" s="139"/>
      <c r="D6045" s="139"/>
      <c r="E6045" s="139"/>
      <c r="F6045" s="139"/>
      <c r="G6045" s="140"/>
      <c r="H6045" s="19"/>
      <c r="I6045" s="22"/>
    </row>
    <row r="6046" spans="1:9" ht="27.75" customHeight="1" x14ac:dyDescent="0.25">
      <c r="A6046" s="4">
        <v>5113</v>
      </c>
      <c r="B6046" s="4" t="s">
        <v>6235</v>
      </c>
      <c r="C6046" s="4" t="s">
        <v>454</v>
      </c>
      <c r="D6046" s="4" t="s">
        <v>1212</v>
      </c>
      <c r="E6046" s="4" t="s">
        <v>14</v>
      </c>
      <c r="F6046" s="4">
        <v>232970</v>
      </c>
      <c r="G6046" s="4">
        <v>232970</v>
      </c>
      <c r="H6046" s="4">
        <v>1</v>
      </c>
      <c r="I6046" s="22"/>
    </row>
    <row r="6047" spans="1:9" ht="27.75" customHeight="1" x14ac:dyDescent="0.25">
      <c r="A6047" s="4">
        <v>5113</v>
      </c>
      <c r="B6047" s="4" t="s">
        <v>1839</v>
      </c>
      <c r="C6047" s="4" t="s">
        <v>454</v>
      </c>
      <c r="D6047" s="4" t="s">
        <v>1212</v>
      </c>
      <c r="E6047" s="4" t="s">
        <v>14</v>
      </c>
      <c r="F6047" s="4">
        <v>273360</v>
      </c>
      <c r="G6047" s="4">
        <v>273360</v>
      </c>
      <c r="H6047" s="4">
        <v>1</v>
      </c>
      <c r="I6047" s="22"/>
    </row>
    <row r="6048" spans="1:9" ht="27.75" customHeight="1" x14ac:dyDescent="0.25">
      <c r="A6048" s="4">
        <v>5113</v>
      </c>
      <c r="B6048" s="4" t="s">
        <v>1837</v>
      </c>
      <c r="C6048" s="4" t="s">
        <v>454</v>
      </c>
      <c r="D6048" s="4" t="s">
        <v>1212</v>
      </c>
      <c r="E6048" s="4" t="s">
        <v>14</v>
      </c>
      <c r="F6048" s="4">
        <v>100320</v>
      </c>
      <c r="G6048" s="4">
        <v>100320</v>
      </c>
      <c r="H6048" s="4">
        <v>1</v>
      </c>
      <c r="I6048" s="22"/>
    </row>
    <row r="6049" spans="1:9" ht="27.75" customHeight="1" x14ac:dyDescent="0.25">
      <c r="A6049" s="4">
        <v>5113</v>
      </c>
      <c r="B6049" s="4" t="s">
        <v>6236</v>
      </c>
      <c r="C6049" s="4" t="s">
        <v>1093</v>
      </c>
      <c r="D6049" s="4" t="s">
        <v>13</v>
      </c>
      <c r="E6049" s="4" t="s">
        <v>14</v>
      </c>
      <c r="F6049" s="4">
        <v>69890</v>
      </c>
      <c r="G6049" s="4">
        <v>69890</v>
      </c>
      <c r="H6049" s="4">
        <v>1</v>
      </c>
      <c r="I6049" s="22"/>
    </row>
    <row r="6050" spans="1:9" ht="27.75" customHeight="1" x14ac:dyDescent="0.25">
      <c r="A6050" s="4">
        <v>5113</v>
      </c>
      <c r="B6050" s="4" t="s">
        <v>6237</v>
      </c>
      <c r="C6050" s="4" t="s">
        <v>1093</v>
      </c>
      <c r="D6050" s="4" t="s">
        <v>13</v>
      </c>
      <c r="E6050" s="4" t="s">
        <v>14</v>
      </c>
      <c r="F6050" s="4">
        <v>81960</v>
      </c>
      <c r="G6050" s="4">
        <v>81960</v>
      </c>
      <c r="H6050" s="4">
        <v>1</v>
      </c>
      <c r="I6050" s="22"/>
    </row>
    <row r="6051" spans="1:9" ht="27.75" customHeight="1" x14ac:dyDescent="0.25">
      <c r="A6051" s="4">
        <v>5113</v>
      </c>
      <c r="B6051" s="4" t="s">
        <v>6238</v>
      </c>
      <c r="C6051" s="4" t="s">
        <v>1093</v>
      </c>
      <c r="D6051" s="4" t="s">
        <v>13</v>
      </c>
      <c r="E6051" s="4" t="s">
        <v>14</v>
      </c>
      <c r="F6051" s="4">
        <v>30120</v>
      </c>
      <c r="G6051" s="4">
        <v>30120</v>
      </c>
      <c r="H6051" s="4">
        <v>1</v>
      </c>
      <c r="I6051" s="22"/>
    </row>
    <row r="6052" spans="1:9" ht="15" customHeight="1" x14ac:dyDescent="0.25">
      <c r="A6052" s="132" t="s">
        <v>234</v>
      </c>
      <c r="B6052" s="133"/>
      <c r="C6052" s="133"/>
      <c r="D6052" s="133"/>
      <c r="E6052" s="133"/>
      <c r="F6052" s="133"/>
      <c r="G6052" s="133"/>
      <c r="H6052" s="134"/>
      <c r="I6052" s="22"/>
    </row>
    <row r="6053" spans="1:9" ht="15" customHeight="1" x14ac:dyDescent="0.25">
      <c r="A6053" s="138" t="s">
        <v>12</v>
      </c>
      <c r="B6053" s="139"/>
      <c r="C6053" s="139"/>
      <c r="D6053" s="139"/>
      <c r="E6053" s="139"/>
      <c r="F6053" s="139"/>
      <c r="G6053" s="139"/>
      <c r="H6053" s="140"/>
      <c r="I6053" s="22"/>
    </row>
    <row r="6054" spans="1:9" ht="27" x14ac:dyDescent="0.25">
      <c r="A6054" s="32">
        <v>4259</v>
      </c>
      <c r="B6054" s="32" t="s">
        <v>3721</v>
      </c>
      <c r="C6054" s="32" t="s">
        <v>857</v>
      </c>
      <c r="D6054" s="32" t="s">
        <v>248</v>
      </c>
      <c r="E6054" s="32" t="s">
        <v>14</v>
      </c>
      <c r="F6054" s="32">
        <v>500000</v>
      </c>
      <c r="G6054" s="32">
        <v>500000</v>
      </c>
      <c r="H6054" s="32">
        <v>1</v>
      </c>
      <c r="I6054" s="22"/>
    </row>
    <row r="6055" spans="1:9" ht="27" x14ac:dyDescent="0.25">
      <c r="A6055" s="32">
        <v>4259</v>
      </c>
      <c r="B6055" s="32" t="s">
        <v>3722</v>
      </c>
      <c r="C6055" s="32" t="s">
        <v>857</v>
      </c>
      <c r="D6055" s="32" t="s">
        <v>248</v>
      </c>
      <c r="E6055" s="32" t="s">
        <v>14</v>
      </c>
      <c r="F6055" s="32">
        <v>500000</v>
      </c>
      <c r="G6055" s="32">
        <v>500000</v>
      </c>
      <c r="H6055" s="32">
        <v>1</v>
      </c>
      <c r="I6055" s="22"/>
    </row>
    <row r="6056" spans="1:9" ht="27" x14ac:dyDescent="0.25">
      <c r="A6056" s="32">
        <v>4259</v>
      </c>
      <c r="B6056" s="32" t="s">
        <v>3723</v>
      </c>
      <c r="C6056" s="32" t="s">
        <v>857</v>
      </c>
      <c r="D6056" s="32" t="s">
        <v>248</v>
      </c>
      <c r="E6056" s="32" t="s">
        <v>14</v>
      </c>
      <c r="F6056" s="32">
        <v>500000</v>
      </c>
      <c r="G6056" s="32">
        <v>500000</v>
      </c>
      <c r="H6056" s="32">
        <v>1</v>
      </c>
      <c r="I6056" s="22"/>
    </row>
    <row r="6057" spans="1:9" x14ac:dyDescent="0.25">
      <c r="A6057" s="32"/>
      <c r="B6057" s="32"/>
      <c r="C6057" s="32"/>
      <c r="D6057" s="32"/>
      <c r="E6057" s="32"/>
      <c r="F6057" s="32"/>
      <c r="G6057" s="32"/>
      <c r="H6057" s="32"/>
      <c r="I6057" s="22"/>
    </row>
    <row r="6058" spans="1:9" x14ac:dyDescent="0.25">
      <c r="A6058" s="32"/>
      <c r="B6058" s="32"/>
      <c r="C6058" s="32"/>
      <c r="D6058" s="32"/>
      <c r="E6058" s="32"/>
      <c r="F6058" s="32"/>
      <c r="G6058" s="32"/>
      <c r="H6058" s="32"/>
      <c r="I6058" s="22"/>
    </row>
    <row r="6059" spans="1:9" ht="18" customHeight="1" x14ac:dyDescent="0.25">
      <c r="A6059" s="4"/>
      <c r="B6059" s="138" t="s">
        <v>8</v>
      </c>
      <c r="C6059" s="139"/>
      <c r="D6059" s="139"/>
      <c r="E6059" s="139"/>
      <c r="F6059" s="139"/>
      <c r="G6059" s="140"/>
      <c r="H6059" s="19"/>
      <c r="I6059" s="22"/>
    </row>
    <row r="6060" spans="1:9" ht="18" customHeight="1" x14ac:dyDescent="0.25">
      <c r="A6060" s="29">
        <v>4267</v>
      </c>
      <c r="B6060" s="29" t="s">
        <v>4262</v>
      </c>
      <c r="C6060" s="29" t="s">
        <v>957</v>
      </c>
      <c r="D6060" s="29" t="s">
        <v>381</v>
      </c>
      <c r="E6060" s="29" t="s">
        <v>14</v>
      </c>
      <c r="F6060" s="29">
        <v>8435</v>
      </c>
      <c r="G6060" s="29">
        <f>+F6060*H6060</f>
        <v>590450</v>
      </c>
      <c r="H6060" s="29">
        <v>70</v>
      </c>
      <c r="I6060" s="22"/>
    </row>
    <row r="6061" spans="1:9" ht="18" customHeight="1" x14ac:dyDescent="0.25">
      <c r="A6061" s="29">
        <v>4267</v>
      </c>
      <c r="B6061" s="29" t="s">
        <v>4261</v>
      </c>
      <c r="C6061" s="29" t="s">
        <v>959</v>
      </c>
      <c r="D6061" s="29" t="s">
        <v>381</v>
      </c>
      <c r="E6061" s="29" t="s">
        <v>14</v>
      </c>
      <c r="F6061" s="29">
        <v>409500</v>
      </c>
      <c r="G6061" s="29">
        <v>409500</v>
      </c>
      <c r="H6061" s="29">
        <v>1</v>
      </c>
      <c r="I6061" s="22"/>
    </row>
    <row r="6062" spans="1:9" ht="18" customHeight="1" x14ac:dyDescent="0.25">
      <c r="A6062" s="29">
        <v>4239</v>
      </c>
      <c r="B6062" s="29" t="s">
        <v>3724</v>
      </c>
      <c r="C6062" s="29" t="s">
        <v>3067</v>
      </c>
      <c r="D6062" s="29" t="s">
        <v>9</v>
      </c>
      <c r="E6062" s="29" t="s">
        <v>10</v>
      </c>
      <c r="F6062" s="29">
        <v>10000</v>
      </c>
      <c r="G6062" s="29">
        <f>+F6062*H6062</f>
        <v>500000</v>
      </c>
      <c r="H6062" s="29">
        <v>50</v>
      </c>
      <c r="I6062" s="22"/>
    </row>
    <row r="6063" spans="1:9" ht="18" customHeight="1" x14ac:dyDescent="0.25">
      <c r="A6063" s="29">
        <v>4267</v>
      </c>
      <c r="B6063" s="29" t="s">
        <v>3720</v>
      </c>
      <c r="C6063" s="29" t="s">
        <v>959</v>
      </c>
      <c r="D6063" s="29" t="s">
        <v>9</v>
      </c>
      <c r="E6063" s="29" t="s">
        <v>14</v>
      </c>
      <c r="F6063" s="29">
        <v>409500</v>
      </c>
      <c r="G6063" s="29">
        <v>409500</v>
      </c>
      <c r="H6063" s="29">
        <v>1</v>
      </c>
      <c r="I6063" s="22"/>
    </row>
    <row r="6064" spans="1:9" x14ac:dyDescent="0.25">
      <c r="A6064" s="29">
        <v>4267</v>
      </c>
      <c r="B6064" s="29" t="s">
        <v>3719</v>
      </c>
      <c r="C6064" s="29" t="s">
        <v>957</v>
      </c>
      <c r="D6064" s="29" t="s">
        <v>9</v>
      </c>
      <c r="E6064" s="29" t="s">
        <v>10</v>
      </c>
      <c r="F6064" s="29">
        <v>8435</v>
      </c>
      <c r="G6064" s="29">
        <f>+F6064*H6064</f>
        <v>590450</v>
      </c>
      <c r="H6064" s="29">
        <v>70</v>
      </c>
      <c r="I6064" s="22"/>
    </row>
    <row r="6065" spans="1:9" x14ac:dyDescent="0.25">
      <c r="A6065" s="29">
        <v>4239</v>
      </c>
      <c r="B6065" s="29" t="s">
        <v>5607</v>
      </c>
      <c r="C6065" s="29" t="s">
        <v>3067</v>
      </c>
      <c r="D6065" s="29" t="s">
        <v>9</v>
      </c>
      <c r="E6065" s="29" t="s">
        <v>10</v>
      </c>
      <c r="F6065" s="29">
        <v>6250</v>
      </c>
      <c r="G6065" s="29">
        <f>+F6065*H6065</f>
        <v>250000</v>
      </c>
      <c r="H6065" s="29">
        <v>40</v>
      </c>
      <c r="I6065" s="22"/>
    </row>
    <row r="6066" spans="1:9" ht="15" customHeight="1" x14ac:dyDescent="0.25">
      <c r="A6066" s="132" t="s">
        <v>233</v>
      </c>
      <c r="B6066" s="133"/>
      <c r="C6066" s="133"/>
      <c r="D6066" s="133"/>
      <c r="E6066" s="133"/>
      <c r="F6066" s="133"/>
      <c r="G6066" s="133"/>
      <c r="H6066" s="134"/>
      <c r="I6066" s="22"/>
    </row>
    <row r="6067" spans="1:9" x14ac:dyDescent="0.25">
      <c r="A6067" s="4"/>
      <c r="B6067" s="138" t="s">
        <v>8</v>
      </c>
      <c r="C6067" s="139"/>
      <c r="D6067" s="139"/>
      <c r="E6067" s="139"/>
      <c r="F6067" s="139"/>
      <c r="G6067" s="140"/>
      <c r="H6067" s="19"/>
      <c r="I6067" s="22"/>
    </row>
    <row r="6068" spans="1:9" x14ac:dyDescent="0.25">
      <c r="A6068" s="32"/>
      <c r="B6068" s="32"/>
      <c r="C6068" s="32"/>
      <c r="D6068" s="32"/>
      <c r="E6068" s="32"/>
      <c r="F6068" s="32"/>
      <c r="G6068" s="32"/>
      <c r="H6068" s="32"/>
      <c r="I6068" s="22"/>
    </row>
    <row r="6069" spans="1:9" x14ac:dyDescent="0.25">
      <c r="A6069" s="32"/>
      <c r="B6069" s="32"/>
      <c r="C6069" s="32"/>
      <c r="D6069" s="32"/>
      <c r="E6069" s="32"/>
      <c r="F6069" s="32"/>
      <c r="G6069" s="32"/>
      <c r="H6069" s="32"/>
      <c r="I6069" s="22"/>
    </row>
    <row r="6070" spans="1:9" x14ac:dyDescent="0.25">
      <c r="A6070" s="32"/>
      <c r="B6070" s="32"/>
      <c r="C6070" s="32"/>
      <c r="D6070" s="32"/>
      <c r="E6070" s="32"/>
      <c r="F6070" s="32"/>
      <c r="G6070" s="32"/>
      <c r="H6070" s="32"/>
      <c r="I6070" s="22"/>
    </row>
    <row r="6071" spans="1:9" ht="15" customHeight="1" x14ac:dyDescent="0.25">
      <c r="A6071" s="132" t="s">
        <v>3392</v>
      </c>
      <c r="B6071" s="133"/>
      <c r="C6071" s="133"/>
      <c r="D6071" s="133"/>
      <c r="E6071" s="133"/>
      <c r="F6071" s="133"/>
      <c r="G6071" s="133"/>
      <c r="H6071" s="134"/>
      <c r="I6071" s="22"/>
    </row>
    <row r="6072" spans="1:9" x14ac:dyDescent="0.25">
      <c r="A6072" s="4"/>
      <c r="B6072" s="138" t="s">
        <v>8</v>
      </c>
      <c r="C6072" s="139"/>
      <c r="D6072" s="139"/>
      <c r="E6072" s="139"/>
      <c r="F6072" s="139"/>
      <c r="G6072" s="140"/>
      <c r="H6072" s="19"/>
      <c r="I6072" s="22"/>
    </row>
    <row r="6073" spans="1:9" x14ac:dyDescent="0.25">
      <c r="A6073" s="29">
        <v>4239</v>
      </c>
      <c r="B6073" s="29" t="s">
        <v>3393</v>
      </c>
      <c r="C6073" s="29" t="s">
        <v>27</v>
      </c>
      <c r="D6073" s="29" t="s">
        <v>13</v>
      </c>
      <c r="E6073" s="29" t="s">
        <v>14</v>
      </c>
      <c r="F6073" s="29">
        <v>600000</v>
      </c>
      <c r="G6073" s="29">
        <v>600000</v>
      </c>
      <c r="H6073" s="29">
        <v>1</v>
      </c>
      <c r="I6073" s="22"/>
    </row>
    <row r="6074" spans="1:9" ht="15" customHeight="1" x14ac:dyDescent="0.25">
      <c r="A6074" s="132" t="s">
        <v>4914</v>
      </c>
      <c r="B6074" s="133"/>
      <c r="C6074" s="133"/>
      <c r="D6074" s="133"/>
      <c r="E6074" s="133"/>
      <c r="F6074" s="133"/>
      <c r="G6074" s="133"/>
      <c r="H6074" s="134"/>
      <c r="I6074" s="22"/>
    </row>
    <row r="6075" spans="1:9" x14ac:dyDescent="0.25">
      <c r="A6075" s="4"/>
      <c r="B6075" s="138" t="s">
        <v>12</v>
      </c>
      <c r="C6075" s="139"/>
      <c r="D6075" s="139"/>
      <c r="E6075" s="139"/>
      <c r="F6075" s="139"/>
      <c r="G6075" s="140"/>
      <c r="H6075" s="19"/>
      <c r="I6075" s="22"/>
    </row>
    <row r="6076" spans="1:9" x14ac:dyDescent="0.25">
      <c r="A6076" s="29"/>
      <c r="B6076" s="29"/>
      <c r="C6076" s="29"/>
      <c r="D6076" s="29"/>
      <c r="E6076" s="29"/>
      <c r="F6076" s="29"/>
      <c r="G6076" s="29"/>
      <c r="H6076" s="29"/>
      <c r="I6076" s="22"/>
    </row>
    <row r="6077" spans="1:9" ht="15" customHeight="1" x14ac:dyDescent="0.25">
      <c r="A6077" s="138" t="s">
        <v>16</v>
      </c>
      <c r="B6077" s="139"/>
      <c r="C6077" s="139"/>
      <c r="D6077" s="139"/>
      <c r="E6077" s="139"/>
      <c r="F6077" s="139"/>
      <c r="G6077" s="139"/>
      <c r="H6077" s="140"/>
      <c r="I6077" s="22"/>
    </row>
    <row r="6078" spans="1:9" x14ac:dyDescent="0.25">
      <c r="A6078" s="32"/>
      <c r="B6078" s="32"/>
      <c r="C6078" s="32"/>
      <c r="D6078" s="32"/>
      <c r="E6078" s="32"/>
      <c r="F6078" s="32"/>
      <c r="G6078" s="32"/>
      <c r="H6078" s="32"/>
      <c r="I6078" s="22"/>
    </row>
    <row r="6079" spans="1:9" ht="15" customHeight="1" x14ac:dyDescent="0.25">
      <c r="A6079" s="132" t="s">
        <v>3656</v>
      </c>
      <c r="B6079" s="133"/>
      <c r="C6079" s="133"/>
      <c r="D6079" s="133"/>
      <c r="E6079" s="133"/>
      <c r="F6079" s="133"/>
      <c r="G6079" s="133"/>
      <c r="H6079" s="134"/>
      <c r="I6079" s="22"/>
    </row>
    <row r="6080" spans="1:9" x14ac:dyDescent="0.25">
      <c r="A6080" s="4"/>
      <c r="B6080" s="138" t="s">
        <v>12</v>
      </c>
      <c r="C6080" s="139"/>
      <c r="D6080" s="139"/>
      <c r="E6080" s="139"/>
      <c r="F6080" s="139"/>
      <c r="G6080" s="140"/>
      <c r="H6080" s="19"/>
      <c r="I6080" s="22"/>
    </row>
    <row r="6081" spans="1:9" ht="54" x14ac:dyDescent="0.25">
      <c r="A6081" s="29">
        <v>4213</v>
      </c>
      <c r="B6081" s="29" t="s">
        <v>3657</v>
      </c>
      <c r="C6081" s="29" t="s">
        <v>401</v>
      </c>
      <c r="D6081" s="29" t="s">
        <v>381</v>
      </c>
      <c r="E6081" s="29" t="s">
        <v>14</v>
      </c>
      <c r="F6081" s="29">
        <v>175000</v>
      </c>
      <c r="G6081" s="29">
        <v>175000</v>
      </c>
      <c r="H6081" s="29">
        <v>1</v>
      </c>
      <c r="I6081" s="22"/>
    </row>
    <row r="6082" spans="1:9" ht="27" x14ac:dyDescent="0.25">
      <c r="A6082" s="29">
        <v>4213</v>
      </c>
      <c r="B6082" s="29" t="s">
        <v>3658</v>
      </c>
      <c r="C6082" s="29" t="s">
        <v>516</v>
      </c>
      <c r="D6082" s="29" t="s">
        <v>381</v>
      </c>
      <c r="E6082" s="29" t="s">
        <v>14</v>
      </c>
      <c r="F6082" s="29">
        <v>996000</v>
      </c>
      <c r="G6082" s="29">
        <v>996000</v>
      </c>
      <c r="H6082" s="29">
        <v>1</v>
      </c>
      <c r="I6082" s="22"/>
    </row>
    <row r="6083" spans="1:9" ht="13.5" customHeight="1" x14ac:dyDescent="0.25">
      <c r="A6083" s="132" t="s">
        <v>6771</v>
      </c>
      <c r="B6083" s="133"/>
      <c r="C6083" s="133"/>
      <c r="D6083" s="133"/>
      <c r="E6083" s="133"/>
      <c r="F6083" s="133"/>
      <c r="G6083" s="133"/>
      <c r="H6083" s="134"/>
      <c r="I6083" s="22"/>
    </row>
    <row r="6084" spans="1:9" x14ac:dyDescent="0.25">
      <c r="A6084" s="4"/>
      <c r="B6084" s="138" t="s">
        <v>12</v>
      </c>
      <c r="C6084" s="139"/>
      <c r="D6084" s="139"/>
      <c r="E6084" s="139"/>
      <c r="F6084" s="139"/>
      <c r="G6084" s="140"/>
      <c r="H6084" s="19"/>
      <c r="I6084" s="22"/>
    </row>
    <row r="6085" spans="1:9" x14ac:dyDescent="0.25">
      <c r="A6085" s="4">
        <v>4239</v>
      </c>
      <c r="B6085" s="4" t="s">
        <v>3394</v>
      </c>
      <c r="C6085" s="4" t="s">
        <v>27</v>
      </c>
      <c r="D6085" s="4" t="s">
        <v>13</v>
      </c>
      <c r="E6085" s="4" t="s">
        <v>14</v>
      </c>
      <c r="F6085" s="4">
        <v>910000</v>
      </c>
      <c r="G6085" s="4">
        <v>910000</v>
      </c>
      <c r="H6085" s="4">
        <v>1</v>
      </c>
      <c r="I6085" s="22"/>
    </row>
    <row r="6086" spans="1:9" ht="13.5" customHeight="1" x14ac:dyDescent="0.25">
      <c r="A6086" s="132" t="s">
        <v>97</v>
      </c>
      <c r="B6086" s="133"/>
      <c r="C6086" s="133"/>
      <c r="D6086" s="133"/>
      <c r="E6086" s="133"/>
      <c r="F6086" s="133"/>
      <c r="G6086" s="133"/>
      <c r="H6086" s="134"/>
      <c r="I6086" s="22"/>
    </row>
    <row r="6087" spans="1:9" ht="15" customHeight="1" x14ac:dyDescent="0.25">
      <c r="A6087" s="138" t="s">
        <v>12</v>
      </c>
      <c r="B6087" s="139"/>
      <c r="C6087" s="139"/>
      <c r="D6087" s="139"/>
      <c r="E6087" s="139"/>
      <c r="F6087" s="139"/>
      <c r="G6087" s="139"/>
      <c r="H6087" s="140"/>
      <c r="I6087" s="22"/>
    </row>
    <row r="6088" spans="1:9" ht="40.5" x14ac:dyDescent="0.25">
      <c r="A6088" s="32">
        <v>4239</v>
      </c>
      <c r="B6088" s="32" t="s">
        <v>1053</v>
      </c>
      <c r="C6088" s="32" t="s">
        <v>497</v>
      </c>
      <c r="D6088" s="32" t="s">
        <v>9</v>
      </c>
      <c r="E6088" s="32" t="s">
        <v>14</v>
      </c>
      <c r="F6088" s="32">
        <v>136500</v>
      </c>
      <c r="G6088" s="32">
        <v>136500</v>
      </c>
      <c r="H6088" s="32">
        <v>1</v>
      </c>
      <c r="I6088" s="22"/>
    </row>
    <row r="6089" spans="1:9" ht="40.5" x14ac:dyDescent="0.25">
      <c r="A6089" s="32">
        <v>4239</v>
      </c>
      <c r="B6089" s="32" t="s">
        <v>1054</v>
      </c>
      <c r="C6089" s="32" t="s">
        <v>497</v>
      </c>
      <c r="D6089" s="32" t="s">
        <v>9</v>
      </c>
      <c r="E6089" s="32" t="s">
        <v>14</v>
      </c>
      <c r="F6089" s="32">
        <v>888888</v>
      </c>
      <c r="G6089" s="32">
        <v>888888</v>
      </c>
      <c r="H6089" s="32">
        <v>1</v>
      </c>
      <c r="I6089" s="22"/>
    </row>
    <row r="6090" spans="1:9" ht="40.5" x14ac:dyDescent="0.25">
      <c r="A6090" s="32">
        <v>4239</v>
      </c>
      <c r="B6090" s="32" t="s">
        <v>1055</v>
      </c>
      <c r="C6090" s="32" t="s">
        <v>497</v>
      </c>
      <c r="D6090" s="32" t="s">
        <v>9</v>
      </c>
      <c r="E6090" s="32" t="s">
        <v>14</v>
      </c>
      <c r="F6090" s="32">
        <v>520000</v>
      </c>
      <c r="G6090" s="32">
        <v>520000</v>
      </c>
      <c r="H6090" s="32">
        <v>1</v>
      </c>
      <c r="I6090" s="22"/>
    </row>
    <row r="6091" spans="1:9" ht="40.5" x14ac:dyDescent="0.25">
      <c r="A6091" s="32">
        <v>4239</v>
      </c>
      <c r="B6091" s="32" t="s">
        <v>1056</v>
      </c>
      <c r="C6091" s="32" t="s">
        <v>497</v>
      </c>
      <c r="D6091" s="32" t="s">
        <v>9</v>
      </c>
      <c r="E6091" s="32" t="s">
        <v>14</v>
      </c>
      <c r="F6091" s="32">
        <v>139000</v>
      </c>
      <c r="G6091" s="32">
        <v>139000</v>
      </c>
      <c r="H6091" s="32">
        <v>1</v>
      </c>
      <c r="I6091" s="22"/>
    </row>
    <row r="6092" spans="1:9" ht="40.5" x14ac:dyDescent="0.25">
      <c r="A6092" s="32">
        <v>4239</v>
      </c>
      <c r="B6092" s="32" t="s">
        <v>1057</v>
      </c>
      <c r="C6092" s="32" t="s">
        <v>497</v>
      </c>
      <c r="D6092" s="32" t="s">
        <v>9</v>
      </c>
      <c r="E6092" s="32" t="s">
        <v>14</v>
      </c>
      <c r="F6092" s="32">
        <v>510000</v>
      </c>
      <c r="G6092" s="32">
        <v>510000</v>
      </c>
      <c r="H6092" s="32">
        <v>1</v>
      </c>
      <c r="I6092" s="22"/>
    </row>
    <row r="6093" spans="1:9" ht="40.5" x14ac:dyDescent="0.25">
      <c r="A6093" s="32">
        <v>4239</v>
      </c>
      <c r="B6093" s="32" t="s">
        <v>1058</v>
      </c>
      <c r="C6093" s="32" t="s">
        <v>497</v>
      </c>
      <c r="D6093" s="32" t="s">
        <v>9</v>
      </c>
      <c r="E6093" s="32" t="s">
        <v>14</v>
      </c>
      <c r="F6093" s="32">
        <v>999999</v>
      </c>
      <c r="G6093" s="32">
        <v>999999</v>
      </c>
      <c r="H6093" s="32">
        <v>1</v>
      </c>
      <c r="I6093" s="22"/>
    </row>
    <row r="6094" spans="1:9" ht="40.5" x14ac:dyDescent="0.25">
      <c r="A6094" s="32">
        <v>4239</v>
      </c>
      <c r="B6094" s="32" t="s">
        <v>1059</v>
      </c>
      <c r="C6094" s="32" t="s">
        <v>497</v>
      </c>
      <c r="D6094" s="32" t="s">
        <v>9</v>
      </c>
      <c r="E6094" s="32" t="s">
        <v>14</v>
      </c>
      <c r="F6094" s="32">
        <v>555555</v>
      </c>
      <c r="G6094" s="32">
        <v>555555</v>
      </c>
      <c r="H6094" s="32">
        <v>1</v>
      </c>
      <c r="I6094" s="22"/>
    </row>
    <row r="6095" spans="1:9" ht="40.5" x14ac:dyDescent="0.25">
      <c r="A6095" s="32">
        <v>4239</v>
      </c>
      <c r="B6095" s="32" t="s">
        <v>1060</v>
      </c>
      <c r="C6095" s="32" t="s">
        <v>497</v>
      </c>
      <c r="D6095" s="32" t="s">
        <v>9</v>
      </c>
      <c r="E6095" s="32" t="s">
        <v>14</v>
      </c>
      <c r="F6095" s="32">
        <v>96000</v>
      </c>
      <c r="G6095" s="32">
        <v>96000</v>
      </c>
      <c r="H6095" s="32">
        <v>1</v>
      </c>
      <c r="I6095" s="22"/>
    </row>
    <row r="6096" spans="1:9" ht="40.5" x14ac:dyDescent="0.25">
      <c r="A6096" s="32">
        <v>4239</v>
      </c>
      <c r="B6096" s="32" t="s">
        <v>1061</v>
      </c>
      <c r="C6096" s="32" t="s">
        <v>497</v>
      </c>
      <c r="D6096" s="32" t="s">
        <v>9</v>
      </c>
      <c r="E6096" s="32" t="s">
        <v>14</v>
      </c>
      <c r="F6096" s="32">
        <v>96000</v>
      </c>
      <c r="G6096" s="32">
        <v>96000</v>
      </c>
      <c r="H6096" s="32">
        <v>1</v>
      </c>
      <c r="I6096" s="22"/>
    </row>
    <row r="6097" spans="1:9" ht="40.5" x14ac:dyDescent="0.25">
      <c r="A6097" s="32">
        <v>4239</v>
      </c>
      <c r="B6097" s="32" t="s">
        <v>1062</v>
      </c>
      <c r="C6097" s="32" t="s">
        <v>497</v>
      </c>
      <c r="D6097" s="32" t="s">
        <v>9</v>
      </c>
      <c r="E6097" s="32" t="s">
        <v>14</v>
      </c>
      <c r="F6097" s="32">
        <v>238000</v>
      </c>
      <c r="G6097" s="32">
        <v>238000</v>
      </c>
      <c r="H6097" s="32">
        <v>1</v>
      </c>
      <c r="I6097" s="22"/>
    </row>
    <row r="6098" spans="1:9" ht="40.5" x14ac:dyDescent="0.25">
      <c r="A6098" s="32">
        <v>4239</v>
      </c>
      <c r="B6098" s="32" t="s">
        <v>1063</v>
      </c>
      <c r="C6098" s="32" t="s">
        <v>497</v>
      </c>
      <c r="D6098" s="32" t="s">
        <v>9</v>
      </c>
      <c r="E6098" s="32" t="s">
        <v>14</v>
      </c>
      <c r="F6098" s="32">
        <v>334000</v>
      </c>
      <c r="G6098" s="32">
        <v>334000</v>
      </c>
      <c r="H6098" s="32">
        <v>1</v>
      </c>
      <c r="I6098" s="22"/>
    </row>
    <row r="6099" spans="1:9" ht="40.5" x14ac:dyDescent="0.25">
      <c r="A6099" s="32">
        <v>4239</v>
      </c>
      <c r="B6099" s="32" t="s">
        <v>1064</v>
      </c>
      <c r="C6099" s="32" t="s">
        <v>497</v>
      </c>
      <c r="D6099" s="32" t="s">
        <v>9</v>
      </c>
      <c r="E6099" s="32" t="s">
        <v>14</v>
      </c>
      <c r="F6099" s="32">
        <v>222000</v>
      </c>
      <c r="G6099" s="32">
        <v>222000</v>
      </c>
      <c r="H6099" s="32">
        <v>1</v>
      </c>
      <c r="I6099" s="22"/>
    </row>
    <row r="6100" spans="1:9" ht="40.5" x14ac:dyDescent="0.25">
      <c r="A6100" s="32">
        <v>4239</v>
      </c>
      <c r="B6100" s="32" t="s">
        <v>1065</v>
      </c>
      <c r="C6100" s="32" t="s">
        <v>497</v>
      </c>
      <c r="D6100" s="32" t="s">
        <v>9</v>
      </c>
      <c r="E6100" s="32" t="s">
        <v>14</v>
      </c>
      <c r="F6100" s="32">
        <v>887000</v>
      </c>
      <c r="G6100" s="32">
        <v>887000</v>
      </c>
      <c r="H6100" s="32">
        <v>1</v>
      </c>
      <c r="I6100" s="22"/>
    </row>
    <row r="6101" spans="1:9" ht="40.5" x14ac:dyDescent="0.25">
      <c r="A6101" s="32">
        <v>4239</v>
      </c>
      <c r="B6101" s="32" t="s">
        <v>1066</v>
      </c>
      <c r="C6101" s="32" t="s">
        <v>497</v>
      </c>
      <c r="D6101" s="32" t="s">
        <v>9</v>
      </c>
      <c r="E6101" s="32" t="s">
        <v>14</v>
      </c>
      <c r="F6101" s="32">
        <v>322000</v>
      </c>
      <c r="G6101" s="32">
        <v>322000</v>
      </c>
      <c r="H6101" s="32">
        <v>1</v>
      </c>
      <c r="I6101" s="22"/>
    </row>
    <row r="6102" spans="1:9" ht="40.5" x14ac:dyDescent="0.25">
      <c r="A6102" s="32">
        <v>4239</v>
      </c>
      <c r="B6102" s="32" t="s">
        <v>1067</v>
      </c>
      <c r="C6102" s="32" t="s">
        <v>497</v>
      </c>
      <c r="D6102" s="32" t="s">
        <v>9</v>
      </c>
      <c r="E6102" s="32" t="s">
        <v>14</v>
      </c>
      <c r="F6102" s="32">
        <v>280000</v>
      </c>
      <c r="G6102" s="32">
        <v>280000</v>
      </c>
      <c r="H6102" s="32">
        <v>1</v>
      </c>
      <c r="I6102" s="22"/>
    </row>
    <row r="6103" spans="1:9" ht="40.5" x14ac:dyDescent="0.25">
      <c r="A6103" s="32">
        <v>4239</v>
      </c>
      <c r="B6103" s="32" t="s">
        <v>1068</v>
      </c>
      <c r="C6103" s="32" t="s">
        <v>497</v>
      </c>
      <c r="D6103" s="32" t="s">
        <v>9</v>
      </c>
      <c r="E6103" s="32" t="s">
        <v>14</v>
      </c>
      <c r="F6103" s="32">
        <v>1148000</v>
      </c>
      <c r="G6103" s="32">
        <v>1148000</v>
      </c>
      <c r="H6103" s="32">
        <v>1</v>
      </c>
      <c r="I6103" s="22"/>
    </row>
    <row r="6104" spans="1:9" ht="40.5" x14ac:dyDescent="0.25">
      <c r="A6104" s="32">
        <v>4239</v>
      </c>
      <c r="B6104" s="32" t="s">
        <v>1069</v>
      </c>
      <c r="C6104" s="32" t="s">
        <v>497</v>
      </c>
      <c r="D6104" s="32" t="s">
        <v>9</v>
      </c>
      <c r="E6104" s="32" t="s">
        <v>14</v>
      </c>
      <c r="F6104" s="32">
        <v>669000</v>
      </c>
      <c r="G6104" s="32">
        <v>669000</v>
      </c>
      <c r="H6104" s="32">
        <v>1</v>
      </c>
      <c r="I6104" s="22"/>
    </row>
    <row r="6105" spans="1:9" ht="40.5" x14ac:dyDescent="0.25">
      <c r="A6105" s="32">
        <v>4239</v>
      </c>
      <c r="B6105" s="32" t="s">
        <v>1070</v>
      </c>
      <c r="C6105" s="32" t="s">
        <v>497</v>
      </c>
      <c r="D6105" s="32" t="s">
        <v>9</v>
      </c>
      <c r="E6105" s="32" t="s">
        <v>14</v>
      </c>
      <c r="F6105" s="32">
        <v>554120</v>
      </c>
      <c r="G6105" s="32">
        <v>554120</v>
      </c>
      <c r="H6105" s="32">
        <v>1</v>
      </c>
      <c r="I6105" s="22"/>
    </row>
    <row r="6106" spans="1:9" ht="15" customHeight="1" x14ac:dyDescent="0.25">
      <c r="A6106" s="132" t="s">
        <v>98</v>
      </c>
      <c r="B6106" s="133"/>
      <c r="C6106" s="133"/>
      <c r="D6106" s="133"/>
      <c r="E6106" s="133"/>
      <c r="F6106" s="133"/>
      <c r="G6106" s="133"/>
      <c r="H6106" s="134"/>
      <c r="I6106" s="22"/>
    </row>
    <row r="6107" spans="1:9" ht="15" customHeight="1" x14ac:dyDescent="0.25">
      <c r="A6107" s="138" t="s">
        <v>12</v>
      </c>
      <c r="B6107" s="139"/>
      <c r="C6107" s="139"/>
      <c r="D6107" s="139"/>
      <c r="E6107" s="139"/>
      <c r="F6107" s="139"/>
      <c r="G6107" s="139"/>
      <c r="H6107" s="140"/>
      <c r="I6107" s="22"/>
    </row>
    <row r="6108" spans="1:9" ht="40.5" x14ac:dyDescent="0.25">
      <c r="A6108" s="32">
        <v>4239</v>
      </c>
      <c r="B6108" s="32" t="s">
        <v>1043</v>
      </c>
      <c r="C6108" s="32" t="s">
        <v>434</v>
      </c>
      <c r="D6108" s="32" t="s">
        <v>9</v>
      </c>
      <c r="E6108" s="32" t="s">
        <v>14</v>
      </c>
      <c r="F6108" s="32">
        <v>1187000</v>
      </c>
      <c r="G6108" s="32">
        <v>1187000</v>
      </c>
      <c r="H6108" s="32">
        <v>1</v>
      </c>
      <c r="I6108" s="22"/>
    </row>
    <row r="6109" spans="1:9" ht="40.5" x14ac:dyDescent="0.25">
      <c r="A6109" s="32">
        <v>4239</v>
      </c>
      <c r="B6109" s="32" t="s">
        <v>1044</v>
      </c>
      <c r="C6109" s="32" t="s">
        <v>434</v>
      </c>
      <c r="D6109" s="32" t="s">
        <v>9</v>
      </c>
      <c r="E6109" s="32" t="s">
        <v>14</v>
      </c>
      <c r="F6109" s="32">
        <v>450000</v>
      </c>
      <c r="G6109" s="32">
        <v>450000</v>
      </c>
      <c r="H6109" s="32">
        <v>1</v>
      </c>
      <c r="I6109" s="22"/>
    </row>
    <row r="6110" spans="1:9" ht="40.5" x14ac:dyDescent="0.25">
      <c r="A6110" s="32">
        <v>4239</v>
      </c>
      <c r="B6110" s="32" t="s">
        <v>1045</v>
      </c>
      <c r="C6110" s="32" t="s">
        <v>434</v>
      </c>
      <c r="D6110" s="32" t="s">
        <v>9</v>
      </c>
      <c r="E6110" s="32" t="s">
        <v>14</v>
      </c>
      <c r="F6110" s="32">
        <v>98888</v>
      </c>
      <c r="G6110" s="32">
        <v>98888</v>
      </c>
      <c r="H6110" s="32">
        <v>1</v>
      </c>
      <c r="I6110" s="22"/>
    </row>
    <row r="6111" spans="1:9" ht="40.5" x14ac:dyDescent="0.25">
      <c r="A6111" s="32">
        <v>4239</v>
      </c>
      <c r="B6111" s="32" t="s">
        <v>1046</v>
      </c>
      <c r="C6111" s="32" t="s">
        <v>434</v>
      </c>
      <c r="D6111" s="32" t="s">
        <v>9</v>
      </c>
      <c r="E6111" s="32" t="s">
        <v>14</v>
      </c>
      <c r="F6111" s="32">
        <v>109000</v>
      </c>
      <c r="G6111" s="32">
        <v>109000</v>
      </c>
      <c r="H6111" s="32">
        <v>1</v>
      </c>
      <c r="I6111" s="22"/>
    </row>
    <row r="6112" spans="1:9" ht="40.5" x14ac:dyDescent="0.25">
      <c r="A6112" s="32">
        <v>4239</v>
      </c>
      <c r="B6112" s="32" t="s">
        <v>1047</v>
      </c>
      <c r="C6112" s="32" t="s">
        <v>434</v>
      </c>
      <c r="D6112" s="32" t="s">
        <v>9</v>
      </c>
      <c r="E6112" s="32" t="s">
        <v>14</v>
      </c>
      <c r="F6112" s="32">
        <v>158000</v>
      </c>
      <c r="G6112" s="32">
        <v>158000</v>
      </c>
      <c r="H6112" s="32">
        <v>1</v>
      </c>
      <c r="I6112" s="22"/>
    </row>
    <row r="6113" spans="1:9" ht="40.5" x14ac:dyDescent="0.25">
      <c r="A6113" s="32">
        <v>4239</v>
      </c>
      <c r="B6113" s="32" t="s">
        <v>1048</v>
      </c>
      <c r="C6113" s="32" t="s">
        <v>434</v>
      </c>
      <c r="D6113" s="32" t="s">
        <v>9</v>
      </c>
      <c r="E6113" s="32" t="s">
        <v>14</v>
      </c>
      <c r="F6113" s="32">
        <v>178000</v>
      </c>
      <c r="G6113" s="32">
        <v>178000</v>
      </c>
      <c r="H6113" s="32">
        <v>1</v>
      </c>
      <c r="I6113" s="22"/>
    </row>
    <row r="6114" spans="1:9" ht="40.5" x14ac:dyDescent="0.25">
      <c r="A6114" s="32">
        <v>4239</v>
      </c>
      <c r="B6114" s="32" t="s">
        <v>1049</v>
      </c>
      <c r="C6114" s="32" t="s">
        <v>434</v>
      </c>
      <c r="D6114" s="32" t="s">
        <v>9</v>
      </c>
      <c r="E6114" s="32" t="s">
        <v>14</v>
      </c>
      <c r="F6114" s="32">
        <v>678000</v>
      </c>
      <c r="G6114" s="32">
        <v>678000</v>
      </c>
      <c r="H6114" s="32">
        <v>1</v>
      </c>
      <c r="I6114" s="22"/>
    </row>
    <row r="6115" spans="1:9" ht="40.5" x14ac:dyDescent="0.25">
      <c r="A6115" s="32">
        <v>4239</v>
      </c>
      <c r="B6115" s="32" t="s">
        <v>1050</v>
      </c>
      <c r="C6115" s="32" t="s">
        <v>434</v>
      </c>
      <c r="D6115" s="32" t="s">
        <v>9</v>
      </c>
      <c r="E6115" s="32" t="s">
        <v>14</v>
      </c>
      <c r="F6115" s="32">
        <v>112000</v>
      </c>
      <c r="G6115" s="32">
        <v>112000</v>
      </c>
      <c r="H6115" s="32">
        <v>1</v>
      </c>
      <c r="I6115" s="22"/>
    </row>
    <row r="6116" spans="1:9" ht="40.5" x14ac:dyDescent="0.25">
      <c r="A6116" s="32">
        <v>4239</v>
      </c>
      <c r="B6116" s="32" t="s">
        <v>1051</v>
      </c>
      <c r="C6116" s="32" t="s">
        <v>434</v>
      </c>
      <c r="D6116" s="32" t="s">
        <v>9</v>
      </c>
      <c r="E6116" s="32" t="s">
        <v>14</v>
      </c>
      <c r="F6116" s="32">
        <v>242000</v>
      </c>
      <c r="G6116" s="32">
        <v>242000</v>
      </c>
      <c r="H6116" s="32">
        <v>1</v>
      </c>
      <c r="I6116" s="22"/>
    </row>
    <row r="6117" spans="1:9" ht="40.5" x14ac:dyDescent="0.25">
      <c r="A6117" s="32">
        <v>4239</v>
      </c>
      <c r="B6117" s="32" t="s">
        <v>1052</v>
      </c>
      <c r="C6117" s="32" t="s">
        <v>434</v>
      </c>
      <c r="D6117" s="32" t="s">
        <v>9</v>
      </c>
      <c r="E6117" s="32" t="s">
        <v>14</v>
      </c>
      <c r="F6117" s="32">
        <v>342000</v>
      </c>
      <c r="G6117" s="32">
        <v>342000</v>
      </c>
      <c r="H6117" s="32">
        <v>1</v>
      </c>
      <c r="I6117" s="22"/>
    </row>
    <row r="6118" spans="1:9" ht="15" customHeight="1" x14ac:dyDescent="0.25">
      <c r="A6118" s="132" t="s">
        <v>5069</v>
      </c>
      <c r="B6118" s="133"/>
      <c r="C6118" s="133"/>
      <c r="D6118" s="133"/>
      <c r="E6118" s="133"/>
      <c r="F6118" s="133"/>
      <c r="G6118" s="133"/>
      <c r="H6118" s="134"/>
      <c r="I6118" s="22"/>
    </row>
    <row r="6119" spans="1:9" ht="15" customHeight="1" x14ac:dyDescent="0.25">
      <c r="A6119" s="138" t="s">
        <v>16</v>
      </c>
      <c r="B6119" s="139"/>
      <c r="C6119" s="139"/>
      <c r="D6119" s="139"/>
      <c r="E6119" s="139"/>
      <c r="F6119" s="139"/>
      <c r="G6119" s="139"/>
      <c r="H6119" s="140"/>
      <c r="I6119" s="22"/>
    </row>
    <row r="6120" spans="1:9" ht="27" x14ac:dyDescent="0.25">
      <c r="A6120" s="32">
        <v>5112</v>
      </c>
      <c r="B6120" s="32" t="s">
        <v>5070</v>
      </c>
      <c r="C6120" s="32" t="s">
        <v>20</v>
      </c>
      <c r="D6120" s="32" t="s">
        <v>381</v>
      </c>
      <c r="E6120" s="32" t="s">
        <v>14</v>
      </c>
      <c r="F6120" s="32">
        <v>28696933</v>
      </c>
      <c r="G6120" s="32">
        <v>28696933</v>
      </c>
      <c r="H6120" s="32">
        <v>1</v>
      </c>
      <c r="I6120" s="22"/>
    </row>
    <row r="6121" spans="1:9" ht="27" x14ac:dyDescent="0.25">
      <c r="A6121" s="32">
        <v>5112</v>
      </c>
      <c r="B6121" s="32" t="s">
        <v>6227</v>
      </c>
      <c r="C6121" s="32" t="s">
        <v>20</v>
      </c>
      <c r="D6121" s="32" t="s">
        <v>381</v>
      </c>
      <c r="E6121" s="32" t="s">
        <v>14</v>
      </c>
      <c r="F6121" s="32">
        <v>2825004</v>
      </c>
      <c r="G6121" s="32">
        <v>2825004</v>
      </c>
      <c r="H6121" s="32">
        <v>1</v>
      </c>
      <c r="I6121" s="22"/>
    </row>
    <row r="6122" spans="1:9" ht="15" customHeight="1" x14ac:dyDescent="0.25">
      <c r="A6122" s="138" t="s">
        <v>12</v>
      </c>
      <c r="B6122" s="139"/>
      <c r="C6122" s="139"/>
      <c r="D6122" s="139"/>
      <c r="E6122" s="139"/>
      <c r="F6122" s="139"/>
      <c r="G6122" s="139"/>
      <c r="H6122" s="140"/>
      <c r="I6122" s="22"/>
    </row>
    <row r="6123" spans="1:9" ht="27" x14ac:dyDescent="0.25">
      <c r="A6123" s="32">
        <v>5112</v>
      </c>
      <c r="B6123" s="32" t="s">
        <v>5071</v>
      </c>
      <c r="C6123" s="32" t="s">
        <v>454</v>
      </c>
      <c r="D6123" s="32" t="s">
        <v>1212</v>
      </c>
      <c r="E6123" s="32" t="s">
        <v>14</v>
      </c>
      <c r="F6123" s="32">
        <v>57000</v>
      </c>
      <c r="G6123" s="32">
        <v>57000</v>
      </c>
      <c r="H6123" s="32">
        <v>1</v>
      </c>
      <c r="I6123" s="22"/>
    </row>
    <row r="6124" spans="1:9" ht="15" customHeight="1" x14ac:dyDescent="0.25">
      <c r="A6124" s="144" t="s">
        <v>5465</v>
      </c>
      <c r="B6124" s="145"/>
      <c r="C6124" s="145"/>
      <c r="D6124" s="145"/>
      <c r="E6124" s="145"/>
      <c r="F6124" s="145"/>
      <c r="G6124" s="145"/>
      <c r="H6124" s="146"/>
      <c r="I6124" s="22"/>
    </row>
    <row r="6125" spans="1:9" ht="15" customHeight="1" x14ac:dyDescent="0.25">
      <c r="A6125" s="132" t="s">
        <v>136</v>
      </c>
      <c r="B6125" s="133"/>
      <c r="C6125" s="133"/>
      <c r="D6125" s="133"/>
      <c r="E6125" s="133"/>
      <c r="F6125" s="133"/>
      <c r="G6125" s="133"/>
      <c r="H6125" s="134"/>
      <c r="I6125" s="22"/>
    </row>
    <row r="6126" spans="1:9" ht="15" customHeight="1" x14ac:dyDescent="0.25">
      <c r="A6126" s="138" t="s">
        <v>12</v>
      </c>
      <c r="B6126" s="139"/>
      <c r="C6126" s="139"/>
      <c r="D6126" s="139"/>
      <c r="E6126" s="139"/>
      <c r="F6126" s="139"/>
      <c r="G6126" s="139"/>
      <c r="H6126" s="140"/>
      <c r="I6126" s="22"/>
    </row>
    <row r="6127" spans="1:9" ht="40.5" x14ac:dyDescent="0.25">
      <c r="A6127" s="32">
        <v>4215</v>
      </c>
      <c r="B6127" s="32" t="s">
        <v>4425</v>
      </c>
      <c r="C6127" s="32" t="s">
        <v>1320</v>
      </c>
      <c r="D6127" s="32" t="s">
        <v>13</v>
      </c>
      <c r="E6127" s="32" t="s">
        <v>14</v>
      </c>
      <c r="F6127" s="32">
        <v>150000</v>
      </c>
      <c r="G6127" s="32">
        <v>150000</v>
      </c>
      <c r="H6127" s="32">
        <v>1</v>
      </c>
      <c r="I6127" s="22"/>
    </row>
    <row r="6128" spans="1:9" ht="40.5" x14ac:dyDescent="0.25">
      <c r="A6128" s="32">
        <v>4215</v>
      </c>
      <c r="B6128" s="32" t="s">
        <v>4426</v>
      </c>
      <c r="C6128" s="32" t="s">
        <v>1320</v>
      </c>
      <c r="D6128" s="32" t="s">
        <v>13</v>
      </c>
      <c r="E6128" s="32" t="s">
        <v>14</v>
      </c>
      <c r="F6128" s="32">
        <v>150000</v>
      </c>
      <c r="G6128" s="32">
        <v>150000</v>
      </c>
      <c r="H6128" s="32">
        <v>1</v>
      </c>
      <c r="I6128" s="22"/>
    </row>
    <row r="6129" spans="1:9" ht="27" x14ac:dyDescent="0.25">
      <c r="A6129" s="32">
        <v>4252</v>
      </c>
      <c r="B6129" s="32" t="s">
        <v>2880</v>
      </c>
      <c r="C6129" s="32" t="s">
        <v>532</v>
      </c>
      <c r="D6129" s="32" t="s">
        <v>9</v>
      </c>
      <c r="E6129" s="32" t="s">
        <v>14</v>
      </c>
      <c r="F6129" s="32">
        <v>15000</v>
      </c>
      <c r="G6129" s="32">
        <v>15000</v>
      </c>
      <c r="H6129" s="32">
        <v>1</v>
      </c>
      <c r="I6129" s="22"/>
    </row>
    <row r="6130" spans="1:9" ht="27" x14ac:dyDescent="0.25">
      <c r="A6130" s="32">
        <v>4252</v>
      </c>
      <c r="B6130" s="32" t="s">
        <v>2881</v>
      </c>
      <c r="C6130" s="32" t="s">
        <v>532</v>
      </c>
      <c r="D6130" s="32" t="s">
        <v>9</v>
      </c>
      <c r="E6130" s="32" t="s">
        <v>14</v>
      </c>
      <c r="F6130" s="32">
        <v>15000</v>
      </c>
      <c r="G6130" s="32">
        <v>15000</v>
      </c>
      <c r="H6130" s="32">
        <v>1</v>
      </c>
      <c r="I6130" s="22"/>
    </row>
    <row r="6131" spans="1:9" ht="27" x14ac:dyDescent="0.25">
      <c r="A6131" s="32">
        <v>4252</v>
      </c>
      <c r="B6131" s="32" t="s">
        <v>2882</v>
      </c>
      <c r="C6131" s="32" t="s">
        <v>532</v>
      </c>
      <c r="D6131" s="32" t="s">
        <v>9</v>
      </c>
      <c r="E6131" s="32" t="s">
        <v>14</v>
      </c>
      <c r="F6131" s="32">
        <v>15000</v>
      </c>
      <c r="G6131" s="32">
        <v>15000</v>
      </c>
      <c r="H6131" s="32">
        <v>1</v>
      </c>
      <c r="I6131" s="22"/>
    </row>
    <row r="6132" spans="1:9" ht="27" x14ac:dyDescent="0.25">
      <c r="A6132" s="32">
        <v>4252</v>
      </c>
      <c r="B6132" s="32" t="s">
        <v>2883</v>
      </c>
      <c r="C6132" s="32" t="s">
        <v>532</v>
      </c>
      <c r="D6132" s="32" t="s">
        <v>9</v>
      </c>
      <c r="E6132" s="32" t="s">
        <v>14</v>
      </c>
      <c r="F6132" s="32">
        <v>15000</v>
      </c>
      <c r="G6132" s="32">
        <v>15000</v>
      </c>
      <c r="H6132" s="32">
        <v>1</v>
      </c>
      <c r="I6132" s="22"/>
    </row>
    <row r="6133" spans="1:9" ht="27" x14ac:dyDescent="0.25">
      <c r="A6133" s="32">
        <v>4252</v>
      </c>
      <c r="B6133" s="32" t="s">
        <v>1177</v>
      </c>
      <c r="C6133" s="32" t="s">
        <v>396</v>
      </c>
      <c r="D6133" s="32" t="s">
        <v>381</v>
      </c>
      <c r="E6133" s="32" t="s">
        <v>14</v>
      </c>
      <c r="F6133" s="32">
        <v>400000</v>
      </c>
      <c r="G6133" s="32">
        <v>400000</v>
      </c>
      <c r="H6133" s="32">
        <v>1</v>
      </c>
      <c r="I6133" s="22"/>
    </row>
    <row r="6134" spans="1:9" ht="27" x14ac:dyDescent="0.25">
      <c r="A6134" s="32">
        <v>4252</v>
      </c>
      <c r="B6134" s="32" t="s">
        <v>1178</v>
      </c>
      <c r="C6134" s="32" t="s">
        <v>396</v>
      </c>
      <c r="D6134" s="32" t="s">
        <v>381</v>
      </c>
      <c r="E6134" s="32" t="s">
        <v>14</v>
      </c>
      <c r="F6134" s="32">
        <v>1200000</v>
      </c>
      <c r="G6134" s="32">
        <v>1200000</v>
      </c>
      <c r="H6134" s="32">
        <v>1</v>
      </c>
      <c r="I6134" s="22"/>
    </row>
    <row r="6135" spans="1:9" ht="40.5" x14ac:dyDescent="0.25">
      <c r="A6135" s="32">
        <v>4214</v>
      </c>
      <c r="B6135" s="32" t="s">
        <v>1179</v>
      </c>
      <c r="C6135" s="32" t="s">
        <v>403</v>
      </c>
      <c r="D6135" s="32" t="s">
        <v>9</v>
      </c>
      <c r="E6135" s="32" t="s">
        <v>14</v>
      </c>
      <c r="F6135" s="32">
        <v>35640</v>
      </c>
      <c r="G6135" s="32">
        <v>35640</v>
      </c>
      <c r="H6135" s="32">
        <v>1</v>
      </c>
      <c r="I6135" s="22"/>
    </row>
    <row r="6136" spans="1:9" ht="40.5" x14ac:dyDescent="0.25">
      <c r="A6136" s="32">
        <v>4252</v>
      </c>
      <c r="B6136" s="32" t="s">
        <v>1180</v>
      </c>
      <c r="C6136" s="32" t="s">
        <v>522</v>
      </c>
      <c r="D6136" s="32" t="s">
        <v>381</v>
      </c>
      <c r="E6136" s="32" t="s">
        <v>14</v>
      </c>
      <c r="F6136" s="32">
        <v>200000</v>
      </c>
      <c r="G6136" s="32">
        <v>200000</v>
      </c>
      <c r="H6136" s="32">
        <v>1</v>
      </c>
      <c r="I6136" s="22"/>
    </row>
    <row r="6137" spans="1:9" ht="27" x14ac:dyDescent="0.25">
      <c r="A6137" s="32">
        <v>4252</v>
      </c>
      <c r="B6137" s="32" t="s">
        <v>1181</v>
      </c>
      <c r="C6137" s="32" t="s">
        <v>488</v>
      </c>
      <c r="D6137" s="32" t="s">
        <v>381</v>
      </c>
      <c r="E6137" s="32" t="s">
        <v>14</v>
      </c>
      <c r="F6137" s="32">
        <v>200000</v>
      </c>
      <c r="G6137" s="32">
        <v>200000</v>
      </c>
      <c r="H6137" s="32">
        <v>1</v>
      </c>
      <c r="I6137" s="22"/>
    </row>
    <row r="6138" spans="1:9" ht="27" x14ac:dyDescent="0.25">
      <c r="A6138" s="32">
        <v>4252</v>
      </c>
      <c r="B6138" s="32" t="s">
        <v>1182</v>
      </c>
      <c r="C6138" s="32" t="s">
        <v>488</v>
      </c>
      <c r="D6138" s="32" t="s">
        <v>381</v>
      </c>
      <c r="E6138" s="32" t="s">
        <v>14</v>
      </c>
      <c r="F6138" s="32">
        <v>200000</v>
      </c>
      <c r="G6138" s="32">
        <v>200000</v>
      </c>
      <c r="H6138" s="32">
        <v>1</v>
      </c>
      <c r="I6138" s="22"/>
    </row>
    <row r="6139" spans="1:9" ht="27" x14ac:dyDescent="0.25">
      <c r="A6139" s="32">
        <v>4214</v>
      </c>
      <c r="B6139" s="32" t="s">
        <v>1183</v>
      </c>
      <c r="C6139" s="32" t="s">
        <v>510</v>
      </c>
      <c r="D6139" s="32" t="s">
        <v>13</v>
      </c>
      <c r="E6139" s="32" t="s">
        <v>14</v>
      </c>
      <c r="F6139" s="32">
        <v>1000000</v>
      </c>
      <c r="G6139" s="32">
        <v>1000000</v>
      </c>
      <c r="H6139" s="32">
        <v>1</v>
      </c>
      <c r="I6139" s="22"/>
    </row>
    <row r="6140" spans="1:9" ht="27" x14ac:dyDescent="0.25">
      <c r="A6140" s="32">
        <v>4214</v>
      </c>
      <c r="B6140" s="32" t="s">
        <v>1184</v>
      </c>
      <c r="C6140" s="32" t="s">
        <v>491</v>
      </c>
      <c r="D6140" s="32" t="s">
        <v>9</v>
      </c>
      <c r="E6140" s="32" t="s">
        <v>14</v>
      </c>
      <c r="F6140" s="32">
        <v>689040</v>
      </c>
      <c r="G6140" s="32">
        <v>689040</v>
      </c>
      <c r="H6140" s="32">
        <v>1</v>
      </c>
      <c r="I6140" s="22"/>
    </row>
    <row r="6141" spans="1:9" x14ac:dyDescent="0.25">
      <c r="A6141" s="138" t="s">
        <v>8</v>
      </c>
      <c r="B6141" s="139"/>
      <c r="C6141" s="139"/>
      <c r="D6141" s="139"/>
      <c r="E6141" s="139"/>
      <c r="F6141" s="139"/>
      <c r="G6141" s="139"/>
      <c r="H6141" s="140"/>
      <c r="I6141" s="22"/>
    </row>
    <row r="6142" spans="1:9" ht="27" x14ac:dyDescent="0.25">
      <c r="A6142" s="32">
        <v>4267</v>
      </c>
      <c r="B6142" s="32" t="s">
        <v>3812</v>
      </c>
      <c r="C6142" s="32" t="s">
        <v>35</v>
      </c>
      <c r="D6142" s="32" t="s">
        <v>9</v>
      </c>
      <c r="E6142" s="32" t="s">
        <v>10</v>
      </c>
      <c r="F6142" s="32">
        <v>10</v>
      </c>
      <c r="G6142" s="32">
        <f>+F6142*H6142</f>
        <v>50000</v>
      </c>
      <c r="H6142" s="32">
        <v>5000</v>
      </c>
      <c r="I6142" s="22"/>
    </row>
    <row r="6143" spans="1:9" x14ac:dyDescent="0.25">
      <c r="A6143" s="32">
        <v>4267</v>
      </c>
      <c r="B6143" s="32" t="s">
        <v>3813</v>
      </c>
      <c r="C6143" s="32" t="s">
        <v>1502</v>
      </c>
      <c r="D6143" s="32" t="s">
        <v>9</v>
      </c>
      <c r="E6143" s="32" t="s">
        <v>10</v>
      </c>
      <c r="F6143" s="32">
        <v>2000</v>
      </c>
      <c r="G6143" s="32">
        <f t="shared" ref="G6143:G6161" si="115">+F6143*H6143</f>
        <v>10000</v>
      </c>
      <c r="H6143" s="32">
        <v>5</v>
      </c>
      <c r="I6143" s="22"/>
    </row>
    <row r="6144" spans="1:9" x14ac:dyDescent="0.25">
      <c r="A6144" s="32">
        <v>4267</v>
      </c>
      <c r="B6144" s="32" t="s">
        <v>3814</v>
      </c>
      <c r="C6144" s="32" t="s">
        <v>1506</v>
      </c>
      <c r="D6144" s="32" t="s">
        <v>9</v>
      </c>
      <c r="E6144" s="32" t="s">
        <v>10</v>
      </c>
      <c r="F6144" s="32">
        <v>120</v>
      </c>
      <c r="G6144" s="32">
        <f t="shared" si="115"/>
        <v>84000</v>
      </c>
      <c r="H6144" s="32">
        <v>700</v>
      </c>
      <c r="I6144" s="22"/>
    </row>
    <row r="6145" spans="1:9" x14ac:dyDescent="0.25">
      <c r="A6145" s="32">
        <v>4267</v>
      </c>
      <c r="B6145" s="32" t="s">
        <v>3815</v>
      </c>
      <c r="C6145" s="32" t="s">
        <v>1823</v>
      </c>
      <c r="D6145" s="32" t="s">
        <v>9</v>
      </c>
      <c r="E6145" s="32" t="s">
        <v>10</v>
      </c>
      <c r="F6145" s="32">
        <v>700</v>
      </c>
      <c r="G6145" s="32">
        <f t="shared" si="115"/>
        <v>70000</v>
      </c>
      <c r="H6145" s="32">
        <v>100</v>
      </c>
      <c r="I6145" s="22"/>
    </row>
    <row r="6146" spans="1:9" x14ac:dyDescent="0.25">
      <c r="A6146" s="32">
        <v>4267</v>
      </c>
      <c r="B6146" s="32" t="s">
        <v>3816</v>
      </c>
      <c r="C6146" s="32" t="s">
        <v>824</v>
      </c>
      <c r="D6146" s="32" t="s">
        <v>9</v>
      </c>
      <c r="E6146" s="32" t="s">
        <v>10</v>
      </c>
      <c r="F6146" s="32">
        <v>800</v>
      </c>
      <c r="G6146" s="32">
        <f t="shared" si="115"/>
        <v>12000</v>
      </c>
      <c r="H6146" s="32">
        <v>15</v>
      </c>
      <c r="I6146" s="22"/>
    </row>
    <row r="6147" spans="1:9" ht="27" x14ac:dyDescent="0.25">
      <c r="A6147" s="32">
        <v>4267</v>
      </c>
      <c r="B6147" s="32" t="s">
        <v>3817</v>
      </c>
      <c r="C6147" s="32" t="s">
        <v>1629</v>
      </c>
      <c r="D6147" s="32" t="s">
        <v>9</v>
      </c>
      <c r="E6147" s="32" t="s">
        <v>10</v>
      </c>
      <c r="F6147" s="32">
        <v>2000</v>
      </c>
      <c r="G6147" s="32">
        <f t="shared" si="115"/>
        <v>10000</v>
      </c>
      <c r="H6147" s="32">
        <v>5</v>
      </c>
      <c r="I6147" s="22"/>
    </row>
    <row r="6148" spans="1:9" x14ac:dyDescent="0.25">
      <c r="A6148" s="32">
        <v>4267</v>
      </c>
      <c r="B6148" s="32" t="s">
        <v>3818</v>
      </c>
      <c r="C6148" s="32" t="s">
        <v>3819</v>
      </c>
      <c r="D6148" s="32" t="s">
        <v>9</v>
      </c>
      <c r="E6148" s="32" t="s">
        <v>10</v>
      </c>
      <c r="F6148" s="32">
        <v>400</v>
      </c>
      <c r="G6148" s="32">
        <f t="shared" si="115"/>
        <v>7200</v>
      </c>
      <c r="H6148" s="32">
        <v>18</v>
      </c>
      <c r="I6148" s="22"/>
    </row>
    <row r="6149" spans="1:9" x14ac:dyDescent="0.25">
      <c r="A6149" s="32">
        <v>4267</v>
      </c>
      <c r="B6149" s="32" t="s">
        <v>3820</v>
      </c>
      <c r="C6149" s="32" t="s">
        <v>3821</v>
      </c>
      <c r="D6149" s="32" t="s">
        <v>9</v>
      </c>
      <c r="E6149" s="32" t="s">
        <v>10</v>
      </c>
      <c r="F6149" s="32">
        <v>3500</v>
      </c>
      <c r="G6149" s="32">
        <f t="shared" si="115"/>
        <v>7000</v>
      </c>
      <c r="H6149" s="32">
        <v>2</v>
      </c>
      <c r="I6149" s="22"/>
    </row>
    <row r="6150" spans="1:9" x14ac:dyDescent="0.25">
      <c r="A6150" s="32">
        <v>4267</v>
      </c>
      <c r="B6150" s="32" t="s">
        <v>3822</v>
      </c>
      <c r="C6150" s="32" t="s">
        <v>1508</v>
      </c>
      <c r="D6150" s="32" t="s">
        <v>9</v>
      </c>
      <c r="E6150" s="32" t="s">
        <v>10</v>
      </c>
      <c r="F6150" s="32">
        <v>1800</v>
      </c>
      <c r="G6150" s="32">
        <f t="shared" si="115"/>
        <v>9000</v>
      </c>
      <c r="H6150" s="32">
        <v>5</v>
      </c>
      <c r="I6150" s="22"/>
    </row>
    <row r="6151" spans="1:9" x14ac:dyDescent="0.25">
      <c r="A6151" s="32">
        <v>4267</v>
      </c>
      <c r="B6151" s="32" t="s">
        <v>3823</v>
      </c>
      <c r="C6151" s="32" t="s">
        <v>827</v>
      </c>
      <c r="D6151" s="32" t="s">
        <v>9</v>
      </c>
      <c r="E6151" s="32" t="s">
        <v>10</v>
      </c>
      <c r="F6151" s="32">
        <v>300</v>
      </c>
      <c r="G6151" s="32">
        <f t="shared" si="115"/>
        <v>6000</v>
      </c>
      <c r="H6151" s="32">
        <v>20</v>
      </c>
      <c r="I6151" s="22"/>
    </row>
    <row r="6152" spans="1:9" x14ac:dyDescent="0.25">
      <c r="A6152" s="32">
        <v>4267</v>
      </c>
      <c r="B6152" s="32" t="s">
        <v>3824</v>
      </c>
      <c r="C6152" s="32" t="s">
        <v>1514</v>
      </c>
      <c r="D6152" s="32" t="s">
        <v>9</v>
      </c>
      <c r="E6152" s="32" t="s">
        <v>10</v>
      </c>
      <c r="F6152" s="32">
        <v>150</v>
      </c>
      <c r="G6152" s="32">
        <f t="shared" si="115"/>
        <v>105000</v>
      </c>
      <c r="H6152" s="32">
        <v>700</v>
      </c>
      <c r="I6152" s="22"/>
    </row>
    <row r="6153" spans="1:9" ht="27" x14ac:dyDescent="0.25">
      <c r="A6153" s="32">
        <v>4267</v>
      </c>
      <c r="B6153" s="32" t="s">
        <v>3825</v>
      </c>
      <c r="C6153" s="32" t="s">
        <v>1710</v>
      </c>
      <c r="D6153" s="32" t="s">
        <v>9</v>
      </c>
      <c r="E6153" s="32" t="s">
        <v>10</v>
      </c>
      <c r="F6153" s="32">
        <v>8000</v>
      </c>
      <c r="G6153" s="32">
        <f t="shared" si="115"/>
        <v>24000</v>
      </c>
      <c r="H6153" s="32">
        <v>3</v>
      </c>
      <c r="I6153" s="22"/>
    </row>
    <row r="6154" spans="1:9" x14ac:dyDescent="0.25">
      <c r="A6154" s="32">
        <v>4267</v>
      </c>
      <c r="B6154" s="32" t="s">
        <v>3826</v>
      </c>
      <c r="C6154" s="32" t="s">
        <v>1515</v>
      </c>
      <c r="D6154" s="32" t="s">
        <v>9</v>
      </c>
      <c r="E6154" s="32" t="s">
        <v>10</v>
      </c>
      <c r="F6154" s="32">
        <v>600</v>
      </c>
      <c r="G6154" s="32">
        <f t="shared" si="115"/>
        <v>12000</v>
      </c>
      <c r="H6154" s="32">
        <v>20</v>
      </c>
      <c r="I6154" s="22"/>
    </row>
    <row r="6155" spans="1:9" x14ac:dyDescent="0.25">
      <c r="A6155" s="32">
        <v>4267</v>
      </c>
      <c r="B6155" s="32" t="s">
        <v>3827</v>
      </c>
      <c r="C6155" s="32" t="s">
        <v>1517</v>
      </c>
      <c r="D6155" s="32" t="s">
        <v>9</v>
      </c>
      <c r="E6155" s="32" t="s">
        <v>10</v>
      </c>
      <c r="F6155" s="32">
        <v>800</v>
      </c>
      <c r="G6155" s="32">
        <f t="shared" si="115"/>
        <v>8800</v>
      </c>
      <c r="H6155" s="32">
        <v>11</v>
      </c>
      <c r="I6155" s="22"/>
    </row>
    <row r="6156" spans="1:9" x14ac:dyDescent="0.25">
      <c r="A6156" s="32">
        <v>4267</v>
      </c>
      <c r="B6156" s="32" t="s">
        <v>3828</v>
      </c>
      <c r="C6156" s="32" t="s">
        <v>1519</v>
      </c>
      <c r="D6156" s="32" t="s">
        <v>9</v>
      </c>
      <c r="E6156" s="32" t="s">
        <v>11</v>
      </c>
      <c r="F6156" s="32">
        <v>200</v>
      </c>
      <c r="G6156" s="32">
        <f t="shared" si="115"/>
        <v>7000</v>
      </c>
      <c r="H6156" s="32">
        <v>35</v>
      </c>
      <c r="I6156" s="22"/>
    </row>
    <row r="6157" spans="1:9" x14ac:dyDescent="0.25">
      <c r="A6157" s="32">
        <v>4267</v>
      </c>
      <c r="B6157" s="32" t="s">
        <v>3829</v>
      </c>
      <c r="C6157" s="32" t="s">
        <v>1522</v>
      </c>
      <c r="D6157" s="32" t="s">
        <v>9</v>
      </c>
      <c r="E6157" s="32" t="s">
        <v>11</v>
      </c>
      <c r="F6157" s="32">
        <v>400</v>
      </c>
      <c r="G6157" s="32">
        <f t="shared" si="115"/>
        <v>16000</v>
      </c>
      <c r="H6157" s="32">
        <v>40</v>
      </c>
      <c r="I6157" s="22"/>
    </row>
    <row r="6158" spans="1:9" x14ac:dyDescent="0.25">
      <c r="A6158" s="32">
        <v>4267</v>
      </c>
      <c r="B6158" s="32" t="s">
        <v>3830</v>
      </c>
      <c r="C6158" s="32" t="s">
        <v>1522</v>
      </c>
      <c r="D6158" s="32" t="s">
        <v>9</v>
      </c>
      <c r="E6158" s="32" t="s">
        <v>11</v>
      </c>
      <c r="F6158" s="32">
        <v>400</v>
      </c>
      <c r="G6158" s="32">
        <f t="shared" si="115"/>
        <v>16000</v>
      </c>
      <c r="H6158" s="32">
        <v>40</v>
      </c>
      <c r="I6158" s="22"/>
    </row>
    <row r="6159" spans="1:9" ht="27" x14ac:dyDescent="0.25">
      <c r="A6159" s="32">
        <v>4267</v>
      </c>
      <c r="B6159" s="32" t="s">
        <v>3831</v>
      </c>
      <c r="C6159" s="32" t="s">
        <v>1523</v>
      </c>
      <c r="D6159" s="32" t="s">
        <v>9</v>
      </c>
      <c r="E6159" s="32" t="s">
        <v>11</v>
      </c>
      <c r="F6159" s="32">
        <v>600</v>
      </c>
      <c r="G6159" s="32">
        <f t="shared" si="115"/>
        <v>24000</v>
      </c>
      <c r="H6159" s="32">
        <v>40</v>
      </c>
      <c r="I6159" s="22"/>
    </row>
    <row r="6160" spans="1:9" x14ac:dyDescent="0.25">
      <c r="A6160" s="32">
        <v>4267</v>
      </c>
      <c r="B6160" s="32" t="s">
        <v>3832</v>
      </c>
      <c r="C6160" s="32" t="s">
        <v>1525</v>
      </c>
      <c r="D6160" s="32" t="s">
        <v>9</v>
      </c>
      <c r="E6160" s="32" t="s">
        <v>10</v>
      </c>
      <c r="F6160" s="32">
        <v>800</v>
      </c>
      <c r="G6160" s="32">
        <f t="shared" si="115"/>
        <v>16000</v>
      </c>
      <c r="H6160" s="32">
        <v>20</v>
      </c>
      <c r="I6160" s="22"/>
    </row>
    <row r="6161" spans="1:9" x14ac:dyDescent="0.25">
      <c r="A6161" s="32">
        <v>4267</v>
      </c>
      <c r="B6161" s="32" t="s">
        <v>3833</v>
      </c>
      <c r="C6161" s="32" t="s">
        <v>840</v>
      </c>
      <c r="D6161" s="32" t="s">
        <v>9</v>
      </c>
      <c r="E6161" s="32" t="s">
        <v>10</v>
      </c>
      <c r="F6161" s="32">
        <v>1200</v>
      </c>
      <c r="G6161" s="32">
        <f t="shared" si="115"/>
        <v>6000</v>
      </c>
      <c r="H6161" s="32">
        <v>5</v>
      </c>
      <c r="I6161" s="22"/>
    </row>
    <row r="6162" spans="1:9" x14ac:dyDescent="0.25">
      <c r="A6162" s="32">
        <v>4264</v>
      </c>
      <c r="B6162" s="32" t="s">
        <v>404</v>
      </c>
      <c r="C6162" s="32" t="s">
        <v>229</v>
      </c>
      <c r="D6162" s="32" t="s">
        <v>9</v>
      </c>
      <c r="E6162" s="32" t="s">
        <v>11</v>
      </c>
      <c r="F6162" s="32">
        <v>490</v>
      </c>
      <c r="G6162" s="32">
        <f>F6162*H6162</f>
        <v>2181480</v>
      </c>
      <c r="H6162" s="32">
        <v>4452</v>
      </c>
      <c r="I6162" s="22"/>
    </row>
    <row r="6163" spans="1:9" x14ac:dyDescent="0.25">
      <c r="A6163" s="32" t="s">
        <v>2377</v>
      </c>
      <c r="B6163" s="32" t="s">
        <v>2495</v>
      </c>
      <c r="C6163" s="32" t="s">
        <v>549</v>
      </c>
      <c r="D6163" s="32" t="s">
        <v>9</v>
      </c>
      <c r="E6163" s="32" t="s">
        <v>10</v>
      </c>
      <c r="F6163" s="32">
        <v>200</v>
      </c>
      <c r="G6163" s="32">
        <f t="shared" ref="G6163:G6200" si="116">F6163*H6163</f>
        <v>16000</v>
      </c>
      <c r="H6163" s="32">
        <v>80</v>
      </c>
      <c r="I6163" s="22"/>
    </row>
    <row r="6164" spans="1:9" x14ac:dyDescent="0.25">
      <c r="A6164" s="32" t="s">
        <v>2377</v>
      </c>
      <c r="B6164" s="32" t="s">
        <v>2496</v>
      </c>
      <c r="C6164" s="32" t="s">
        <v>585</v>
      </c>
      <c r="D6164" s="32" t="s">
        <v>9</v>
      </c>
      <c r="E6164" s="32" t="s">
        <v>10</v>
      </c>
      <c r="F6164" s="32">
        <v>3000</v>
      </c>
      <c r="G6164" s="32">
        <f t="shared" si="116"/>
        <v>30000</v>
      </c>
      <c r="H6164" s="32">
        <v>10</v>
      </c>
      <c r="I6164" s="22"/>
    </row>
    <row r="6165" spans="1:9" x14ac:dyDescent="0.25">
      <c r="A6165" s="32" t="s">
        <v>2377</v>
      </c>
      <c r="B6165" s="32" t="s">
        <v>2497</v>
      </c>
      <c r="C6165" s="32" t="s">
        <v>555</v>
      </c>
      <c r="D6165" s="32" t="s">
        <v>9</v>
      </c>
      <c r="E6165" s="32" t="s">
        <v>10</v>
      </c>
      <c r="F6165" s="32">
        <v>120</v>
      </c>
      <c r="G6165" s="32">
        <f t="shared" si="116"/>
        <v>4800</v>
      </c>
      <c r="H6165" s="32">
        <v>40</v>
      </c>
      <c r="I6165" s="22"/>
    </row>
    <row r="6166" spans="1:9" x14ac:dyDescent="0.25">
      <c r="A6166" s="32" t="s">
        <v>2377</v>
      </c>
      <c r="B6166" s="32" t="s">
        <v>2498</v>
      </c>
      <c r="C6166" s="32" t="s">
        <v>607</v>
      </c>
      <c r="D6166" s="32" t="s">
        <v>9</v>
      </c>
      <c r="E6166" s="32" t="s">
        <v>10</v>
      </c>
      <c r="F6166" s="32">
        <v>80</v>
      </c>
      <c r="G6166" s="32">
        <f t="shared" si="116"/>
        <v>2400</v>
      </c>
      <c r="H6166" s="32">
        <v>30</v>
      </c>
      <c r="I6166" s="22"/>
    </row>
    <row r="6167" spans="1:9" x14ac:dyDescent="0.25">
      <c r="A6167" s="32" t="s">
        <v>2377</v>
      </c>
      <c r="B6167" s="32" t="s">
        <v>2499</v>
      </c>
      <c r="C6167" s="32" t="s">
        <v>633</v>
      </c>
      <c r="D6167" s="32" t="s">
        <v>9</v>
      </c>
      <c r="E6167" s="32" t="s">
        <v>10</v>
      </c>
      <c r="F6167" s="32">
        <v>80</v>
      </c>
      <c r="G6167" s="32">
        <f t="shared" si="116"/>
        <v>8000</v>
      </c>
      <c r="H6167" s="32">
        <v>100</v>
      </c>
      <c r="I6167" s="22"/>
    </row>
    <row r="6168" spans="1:9" x14ac:dyDescent="0.25">
      <c r="A6168" s="32" t="s">
        <v>2377</v>
      </c>
      <c r="B6168" s="32" t="s">
        <v>2500</v>
      </c>
      <c r="C6168" s="32" t="s">
        <v>600</v>
      </c>
      <c r="D6168" s="32" t="s">
        <v>9</v>
      </c>
      <c r="E6168" s="32" t="s">
        <v>10</v>
      </c>
      <c r="F6168" s="32">
        <v>100</v>
      </c>
      <c r="G6168" s="32">
        <f t="shared" si="116"/>
        <v>10000</v>
      </c>
      <c r="H6168" s="32">
        <v>100</v>
      </c>
      <c r="I6168" s="22"/>
    </row>
    <row r="6169" spans="1:9" x14ac:dyDescent="0.25">
      <c r="A6169" s="32" t="s">
        <v>2377</v>
      </c>
      <c r="B6169" s="32" t="s">
        <v>2501</v>
      </c>
      <c r="C6169" s="32" t="s">
        <v>636</v>
      </c>
      <c r="D6169" s="32" t="s">
        <v>9</v>
      </c>
      <c r="E6169" s="32" t="s">
        <v>10</v>
      </c>
      <c r="F6169" s="32">
        <v>40</v>
      </c>
      <c r="G6169" s="32">
        <f t="shared" si="116"/>
        <v>1600</v>
      </c>
      <c r="H6169" s="32">
        <v>40</v>
      </c>
      <c r="I6169" s="22"/>
    </row>
    <row r="6170" spans="1:9" x14ac:dyDescent="0.25">
      <c r="A6170" s="32" t="s">
        <v>2377</v>
      </c>
      <c r="B6170" s="32" t="s">
        <v>2502</v>
      </c>
      <c r="C6170" s="32" t="s">
        <v>638</v>
      </c>
      <c r="D6170" s="32" t="s">
        <v>9</v>
      </c>
      <c r="E6170" s="32" t="s">
        <v>10</v>
      </c>
      <c r="F6170" s="32">
        <v>60</v>
      </c>
      <c r="G6170" s="32">
        <f t="shared" si="116"/>
        <v>900</v>
      </c>
      <c r="H6170" s="32">
        <v>15</v>
      </c>
      <c r="I6170" s="22"/>
    </row>
    <row r="6171" spans="1:9" x14ac:dyDescent="0.25">
      <c r="A6171" s="32" t="s">
        <v>2377</v>
      </c>
      <c r="B6171" s="32" t="s">
        <v>2503</v>
      </c>
      <c r="C6171" s="32" t="s">
        <v>1407</v>
      </c>
      <c r="D6171" s="32" t="s">
        <v>9</v>
      </c>
      <c r="E6171" s="32" t="s">
        <v>10</v>
      </c>
      <c r="F6171" s="32">
        <v>200</v>
      </c>
      <c r="G6171" s="32">
        <f t="shared" si="116"/>
        <v>8000</v>
      </c>
      <c r="H6171" s="32">
        <v>40</v>
      </c>
      <c r="I6171" s="22"/>
    </row>
    <row r="6172" spans="1:9" ht="40.5" x14ac:dyDescent="0.25">
      <c r="A6172" s="32" t="s">
        <v>2377</v>
      </c>
      <c r="B6172" s="32" t="s">
        <v>2504</v>
      </c>
      <c r="C6172" s="32" t="s">
        <v>769</v>
      </c>
      <c r="D6172" s="32" t="s">
        <v>9</v>
      </c>
      <c r="E6172" s="32" t="s">
        <v>10</v>
      </c>
      <c r="F6172" s="32">
        <v>600</v>
      </c>
      <c r="G6172" s="32">
        <f t="shared" si="116"/>
        <v>6000</v>
      </c>
      <c r="H6172" s="32">
        <v>10</v>
      </c>
      <c r="I6172" s="22"/>
    </row>
    <row r="6173" spans="1:9" ht="40.5" x14ac:dyDescent="0.25">
      <c r="A6173" s="32" t="s">
        <v>2377</v>
      </c>
      <c r="B6173" s="32" t="s">
        <v>2505</v>
      </c>
      <c r="C6173" s="32" t="s">
        <v>771</v>
      </c>
      <c r="D6173" s="32" t="s">
        <v>9</v>
      </c>
      <c r="E6173" s="32" t="s">
        <v>10</v>
      </c>
      <c r="F6173" s="32">
        <v>150</v>
      </c>
      <c r="G6173" s="32">
        <f t="shared" si="116"/>
        <v>3000</v>
      </c>
      <c r="H6173" s="32">
        <v>20</v>
      </c>
      <c r="I6173" s="22"/>
    </row>
    <row r="6174" spans="1:9" x14ac:dyDescent="0.25">
      <c r="A6174" s="32" t="s">
        <v>2377</v>
      </c>
      <c r="B6174" s="32" t="s">
        <v>2506</v>
      </c>
      <c r="C6174" s="32" t="s">
        <v>645</v>
      </c>
      <c r="D6174" s="32" t="s">
        <v>9</v>
      </c>
      <c r="E6174" s="32" t="s">
        <v>10</v>
      </c>
      <c r="F6174" s="32">
        <v>120</v>
      </c>
      <c r="G6174" s="32">
        <f t="shared" si="116"/>
        <v>3600</v>
      </c>
      <c r="H6174" s="32">
        <v>30</v>
      </c>
      <c r="I6174" s="22"/>
    </row>
    <row r="6175" spans="1:9" ht="27" x14ac:dyDescent="0.25">
      <c r="A6175" s="32" t="s">
        <v>2377</v>
      </c>
      <c r="B6175" s="32" t="s">
        <v>2507</v>
      </c>
      <c r="C6175" s="32" t="s">
        <v>615</v>
      </c>
      <c r="D6175" s="32" t="s">
        <v>9</v>
      </c>
      <c r="E6175" s="32" t="s">
        <v>10</v>
      </c>
      <c r="F6175" s="32">
        <v>3500</v>
      </c>
      <c r="G6175" s="32">
        <f t="shared" si="116"/>
        <v>28000</v>
      </c>
      <c r="H6175" s="32">
        <v>8</v>
      </c>
      <c r="I6175" s="22"/>
    </row>
    <row r="6176" spans="1:9" ht="27" x14ac:dyDescent="0.25">
      <c r="A6176" s="32" t="s">
        <v>2377</v>
      </c>
      <c r="B6176" s="32" t="s">
        <v>2508</v>
      </c>
      <c r="C6176" s="32" t="s">
        <v>587</v>
      </c>
      <c r="D6176" s="32" t="s">
        <v>9</v>
      </c>
      <c r="E6176" s="32" t="s">
        <v>542</v>
      </c>
      <c r="F6176" s="32">
        <v>100</v>
      </c>
      <c r="G6176" s="32">
        <f t="shared" si="116"/>
        <v>5000</v>
      </c>
      <c r="H6176" s="32">
        <v>50</v>
      </c>
      <c r="I6176" s="22"/>
    </row>
    <row r="6177" spans="1:9" ht="27" x14ac:dyDescent="0.25">
      <c r="A6177" s="32" t="s">
        <v>2377</v>
      </c>
      <c r="B6177" s="32" t="s">
        <v>2509</v>
      </c>
      <c r="C6177" s="32" t="s">
        <v>547</v>
      </c>
      <c r="D6177" s="32" t="s">
        <v>9</v>
      </c>
      <c r="E6177" s="32" t="s">
        <v>542</v>
      </c>
      <c r="F6177" s="32">
        <v>200</v>
      </c>
      <c r="G6177" s="32">
        <f t="shared" si="116"/>
        <v>10000</v>
      </c>
      <c r="H6177" s="32">
        <v>50</v>
      </c>
      <c r="I6177" s="22"/>
    </row>
    <row r="6178" spans="1:9" x14ac:dyDescent="0.25">
      <c r="A6178" s="32" t="s">
        <v>2377</v>
      </c>
      <c r="B6178" s="32" t="s">
        <v>2510</v>
      </c>
      <c r="C6178" s="32" t="s">
        <v>2511</v>
      </c>
      <c r="D6178" s="32" t="s">
        <v>9</v>
      </c>
      <c r="E6178" s="32" t="s">
        <v>542</v>
      </c>
      <c r="F6178" s="32">
        <v>120</v>
      </c>
      <c r="G6178" s="32">
        <f t="shared" si="116"/>
        <v>1200</v>
      </c>
      <c r="H6178" s="32">
        <v>10</v>
      </c>
      <c r="I6178" s="22"/>
    </row>
    <row r="6179" spans="1:9" x14ac:dyDescent="0.25">
      <c r="A6179" s="32" t="s">
        <v>2377</v>
      </c>
      <c r="B6179" s="32" t="s">
        <v>2512</v>
      </c>
      <c r="C6179" s="32" t="s">
        <v>573</v>
      </c>
      <c r="D6179" s="32" t="s">
        <v>9</v>
      </c>
      <c r="E6179" s="32" t="s">
        <v>10</v>
      </c>
      <c r="F6179" s="32">
        <v>600</v>
      </c>
      <c r="G6179" s="32">
        <f t="shared" si="116"/>
        <v>6000</v>
      </c>
      <c r="H6179" s="32">
        <v>10</v>
      </c>
      <c r="I6179" s="22"/>
    </row>
    <row r="6180" spans="1:9" ht="27" x14ac:dyDescent="0.25">
      <c r="A6180" s="32" t="s">
        <v>2377</v>
      </c>
      <c r="B6180" s="32" t="s">
        <v>2513</v>
      </c>
      <c r="C6180" s="32" t="s">
        <v>589</v>
      </c>
      <c r="D6180" s="32" t="s">
        <v>9</v>
      </c>
      <c r="E6180" s="32" t="s">
        <v>10</v>
      </c>
      <c r="F6180" s="32">
        <v>9</v>
      </c>
      <c r="G6180" s="32">
        <f t="shared" si="116"/>
        <v>18000</v>
      </c>
      <c r="H6180" s="32">
        <v>2000</v>
      </c>
      <c r="I6180" s="22"/>
    </row>
    <row r="6181" spans="1:9" ht="27" x14ac:dyDescent="0.25">
      <c r="A6181" s="32" t="s">
        <v>2377</v>
      </c>
      <c r="B6181" s="32" t="s">
        <v>2514</v>
      </c>
      <c r="C6181" s="32" t="s">
        <v>551</v>
      </c>
      <c r="D6181" s="32" t="s">
        <v>9</v>
      </c>
      <c r="E6181" s="32" t="s">
        <v>10</v>
      </c>
      <c r="F6181" s="32">
        <v>70</v>
      </c>
      <c r="G6181" s="32">
        <f t="shared" si="116"/>
        <v>1400</v>
      </c>
      <c r="H6181" s="32">
        <v>20</v>
      </c>
      <c r="I6181" s="22"/>
    </row>
    <row r="6182" spans="1:9" x14ac:dyDescent="0.25">
      <c r="A6182" s="32" t="s">
        <v>2377</v>
      </c>
      <c r="B6182" s="32" t="s">
        <v>2515</v>
      </c>
      <c r="C6182" s="32" t="s">
        <v>565</v>
      </c>
      <c r="D6182" s="32" t="s">
        <v>9</v>
      </c>
      <c r="E6182" s="32" t="s">
        <v>10</v>
      </c>
      <c r="F6182" s="32">
        <v>700</v>
      </c>
      <c r="G6182" s="32">
        <f t="shared" si="116"/>
        <v>49000</v>
      </c>
      <c r="H6182" s="32">
        <v>70</v>
      </c>
      <c r="I6182" s="22"/>
    </row>
    <row r="6183" spans="1:9" x14ac:dyDescent="0.25">
      <c r="A6183" s="32" t="s">
        <v>2377</v>
      </c>
      <c r="B6183" s="32" t="s">
        <v>2516</v>
      </c>
      <c r="C6183" s="32" t="s">
        <v>561</v>
      </c>
      <c r="D6183" s="32" t="s">
        <v>9</v>
      </c>
      <c r="E6183" s="32" t="s">
        <v>10</v>
      </c>
      <c r="F6183" s="32">
        <v>1500</v>
      </c>
      <c r="G6183" s="32">
        <f t="shared" si="116"/>
        <v>15000</v>
      </c>
      <c r="H6183" s="32">
        <v>10</v>
      </c>
      <c r="I6183" s="22"/>
    </row>
    <row r="6184" spans="1:9" x14ac:dyDescent="0.25">
      <c r="A6184" s="32" t="s">
        <v>2377</v>
      </c>
      <c r="B6184" s="32" t="s">
        <v>2517</v>
      </c>
      <c r="C6184" s="32" t="s">
        <v>575</v>
      </c>
      <c r="D6184" s="32" t="s">
        <v>9</v>
      </c>
      <c r="E6184" s="32" t="s">
        <v>10</v>
      </c>
      <c r="F6184" s="32">
        <v>1300</v>
      </c>
      <c r="G6184" s="32">
        <f t="shared" si="116"/>
        <v>3900</v>
      </c>
      <c r="H6184" s="32">
        <v>3</v>
      </c>
      <c r="I6184" s="22"/>
    </row>
    <row r="6185" spans="1:9" x14ac:dyDescent="0.25">
      <c r="A6185" s="32" t="s">
        <v>2377</v>
      </c>
      <c r="B6185" s="32" t="s">
        <v>2518</v>
      </c>
      <c r="C6185" s="32" t="s">
        <v>613</v>
      </c>
      <c r="D6185" s="32" t="s">
        <v>9</v>
      </c>
      <c r="E6185" s="32" t="s">
        <v>543</v>
      </c>
      <c r="F6185" s="32">
        <v>1000</v>
      </c>
      <c r="G6185" s="32">
        <f t="shared" si="116"/>
        <v>580000</v>
      </c>
      <c r="H6185" s="32">
        <v>580</v>
      </c>
      <c r="I6185" s="22"/>
    </row>
    <row r="6186" spans="1:9" ht="27" x14ac:dyDescent="0.25">
      <c r="A6186" s="32" t="s">
        <v>2377</v>
      </c>
      <c r="B6186" s="32" t="s">
        <v>2519</v>
      </c>
      <c r="C6186" s="32" t="s">
        <v>594</v>
      </c>
      <c r="D6186" s="32" t="s">
        <v>9</v>
      </c>
      <c r="E6186" s="32" t="s">
        <v>10</v>
      </c>
      <c r="F6186" s="32">
        <v>150</v>
      </c>
      <c r="G6186" s="32">
        <f t="shared" si="116"/>
        <v>15000</v>
      </c>
      <c r="H6186" s="32">
        <v>100</v>
      </c>
      <c r="I6186" s="22"/>
    </row>
    <row r="6187" spans="1:9" x14ac:dyDescent="0.25">
      <c r="A6187" s="32" t="s">
        <v>2377</v>
      </c>
      <c r="B6187" s="32" t="s">
        <v>2520</v>
      </c>
      <c r="C6187" s="32" t="s">
        <v>603</v>
      </c>
      <c r="D6187" s="32" t="s">
        <v>9</v>
      </c>
      <c r="E6187" s="32" t="s">
        <v>10</v>
      </c>
      <c r="F6187" s="32">
        <v>800</v>
      </c>
      <c r="G6187" s="32">
        <f t="shared" si="116"/>
        <v>15200</v>
      </c>
      <c r="H6187" s="32">
        <v>19</v>
      </c>
      <c r="I6187" s="22"/>
    </row>
    <row r="6188" spans="1:9" x14ac:dyDescent="0.25">
      <c r="A6188" s="32" t="s">
        <v>2377</v>
      </c>
      <c r="B6188" s="32" t="s">
        <v>2521</v>
      </c>
      <c r="C6188" s="32" t="s">
        <v>641</v>
      </c>
      <c r="D6188" s="32" t="s">
        <v>9</v>
      </c>
      <c r="E6188" s="32" t="s">
        <v>10</v>
      </c>
      <c r="F6188" s="32">
        <v>150</v>
      </c>
      <c r="G6188" s="32">
        <f t="shared" si="116"/>
        <v>1500</v>
      </c>
      <c r="H6188" s="32">
        <v>10</v>
      </c>
      <c r="I6188" s="22"/>
    </row>
    <row r="6189" spans="1:9" x14ac:dyDescent="0.25">
      <c r="A6189" s="32" t="s">
        <v>2377</v>
      </c>
      <c r="B6189" s="32" t="s">
        <v>2522</v>
      </c>
      <c r="C6189" s="32" t="s">
        <v>583</v>
      </c>
      <c r="D6189" s="32" t="s">
        <v>9</v>
      </c>
      <c r="E6189" s="32" t="s">
        <v>10</v>
      </c>
      <c r="F6189" s="32">
        <v>500</v>
      </c>
      <c r="G6189" s="32">
        <f t="shared" si="116"/>
        <v>3500</v>
      </c>
      <c r="H6189" s="32">
        <v>7</v>
      </c>
      <c r="I6189" s="22"/>
    </row>
    <row r="6190" spans="1:9" x14ac:dyDescent="0.25">
      <c r="A6190" s="32" t="s">
        <v>2377</v>
      </c>
      <c r="B6190" s="32" t="s">
        <v>2523</v>
      </c>
      <c r="C6190" s="32" t="s">
        <v>598</v>
      </c>
      <c r="D6190" s="32" t="s">
        <v>9</v>
      </c>
      <c r="E6190" s="32" t="s">
        <v>10</v>
      </c>
      <c r="F6190" s="32">
        <v>2000</v>
      </c>
      <c r="G6190" s="32">
        <f t="shared" si="116"/>
        <v>16000</v>
      </c>
      <c r="H6190" s="32">
        <v>8</v>
      </c>
      <c r="I6190" s="22"/>
    </row>
    <row r="6191" spans="1:9" ht="40.5" x14ac:dyDescent="0.25">
      <c r="A6191" s="32" t="s">
        <v>2377</v>
      </c>
      <c r="B6191" s="32" t="s">
        <v>2524</v>
      </c>
      <c r="C6191" s="32" t="s">
        <v>1479</v>
      </c>
      <c r="D6191" s="32" t="s">
        <v>9</v>
      </c>
      <c r="E6191" s="32" t="s">
        <v>10</v>
      </c>
      <c r="F6191" s="32">
        <v>1200</v>
      </c>
      <c r="G6191" s="32">
        <f t="shared" si="116"/>
        <v>12000</v>
      </c>
      <c r="H6191" s="32">
        <v>10</v>
      </c>
      <c r="I6191" s="22"/>
    </row>
    <row r="6192" spans="1:9" x14ac:dyDescent="0.25">
      <c r="A6192" s="32" t="s">
        <v>2377</v>
      </c>
      <c r="B6192" s="32" t="s">
        <v>2525</v>
      </c>
      <c r="C6192" s="32" t="s">
        <v>545</v>
      </c>
      <c r="D6192" s="32" t="s">
        <v>9</v>
      </c>
      <c r="E6192" s="32" t="s">
        <v>542</v>
      </c>
      <c r="F6192" s="32">
        <v>100</v>
      </c>
      <c r="G6192" s="32">
        <f t="shared" si="116"/>
        <v>2000</v>
      </c>
      <c r="H6192" s="32">
        <v>20</v>
      </c>
      <c r="I6192" s="22"/>
    </row>
    <row r="6193" spans="1:9" x14ac:dyDescent="0.25">
      <c r="A6193" s="32" t="s">
        <v>2377</v>
      </c>
      <c r="B6193" s="32" t="s">
        <v>2526</v>
      </c>
      <c r="C6193" s="32" t="s">
        <v>545</v>
      </c>
      <c r="D6193" s="32" t="s">
        <v>9</v>
      </c>
      <c r="E6193" s="32" t="s">
        <v>542</v>
      </c>
      <c r="F6193" s="32">
        <v>150</v>
      </c>
      <c r="G6193" s="32">
        <f t="shared" si="116"/>
        <v>1500</v>
      </c>
      <c r="H6193" s="32">
        <v>10</v>
      </c>
      <c r="I6193" s="22"/>
    </row>
    <row r="6194" spans="1:9" x14ac:dyDescent="0.25">
      <c r="A6194" s="32" t="s">
        <v>2377</v>
      </c>
      <c r="B6194" s="32" t="s">
        <v>2527</v>
      </c>
      <c r="C6194" s="32" t="s">
        <v>567</v>
      </c>
      <c r="D6194" s="32" t="s">
        <v>9</v>
      </c>
      <c r="E6194" s="32" t="s">
        <v>10</v>
      </c>
      <c r="F6194" s="32">
        <v>150</v>
      </c>
      <c r="G6194" s="32">
        <f t="shared" si="116"/>
        <v>1500</v>
      </c>
      <c r="H6194" s="32">
        <v>10</v>
      </c>
      <c r="I6194" s="22"/>
    </row>
    <row r="6195" spans="1:9" x14ac:dyDescent="0.25">
      <c r="A6195" s="32">
        <v>5122</v>
      </c>
      <c r="B6195" s="32" t="s">
        <v>5473</v>
      </c>
      <c r="C6195" s="32" t="s">
        <v>2112</v>
      </c>
      <c r="D6195" s="32" t="s">
        <v>9</v>
      </c>
      <c r="E6195" s="32" t="s">
        <v>10</v>
      </c>
      <c r="F6195" s="32">
        <v>180000</v>
      </c>
      <c r="G6195" s="32">
        <f t="shared" si="116"/>
        <v>180000</v>
      </c>
      <c r="H6195" s="32">
        <v>1</v>
      </c>
      <c r="I6195" s="22"/>
    </row>
    <row r="6196" spans="1:9" x14ac:dyDescent="0.25">
      <c r="A6196" s="32">
        <v>5122</v>
      </c>
      <c r="B6196" s="32" t="s">
        <v>5474</v>
      </c>
      <c r="C6196" s="32" t="s">
        <v>407</v>
      </c>
      <c r="D6196" s="32" t="s">
        <v>9</v>
      </c>
      <c r="E6196" s="32" t="s">
        <v>10</v>
      </c>
      <c r="F6196" s="32">
        <v>200000</v>
      </c>
      <c r="G6196" s="32">
        <f t="shared" si="116"/>
        <v>200000</v>
      </c>
      <c r="H6196" s="32">
        <v>1</v>
      </c>
      <c r="I6196" s="22"/>
    </row>
    <row r="6197" spans="1:9" x14ac:dyDescent="0.25">
      <c r="A6197" s="32">
        <v>5122</v>
      </c>
      <c r="B6197" s="32" t="s">
        <v>5475</v>
      </c>
      <c r="C6197" s="32" t="s">
        <v>2114</v>
      </c>
      <c r="D6197" s="32" t="s">
        <v>9</v>
      </c>
      <c r="E6197" s="32" t="s">
        <v>10</v>
      </c>
      <c r="F6197" s="32">
        <v>70000</v>
      </c>
      <c r="G6197" s="32">
        <f t="shared" si="116"/>
        <v>70000</v>
      </c>
      <c r="H6197" s="32">
        <v>1</v>
      </c>
      <c r="I6197" s="22"/>
    </row>
    <row r="6198" spans="1:9" x14ac:dyDescent="0.25">
      <c r="A6198" s="32">
        <v>5122</v>
      </c>
      <c r="B6198" s="32" t="s">
        <v>5476</v>
      </c>
      <c r="C6198" s="32" t="s">
        <v>412</v>
      </c>
      <c r="D6198" s="32" t="s">
        <v>9</v>
      </c>
      <c r="E6198" s="32" t="s">
        <v>10</v>
      </c>
      <c r="F6198" s="32">
        <v>100000</v>
      </c>
      <c r="G6198" s="32">
        <f t="shared" si="116"/>
        <v>100000</v>
      </c>
      <c r="H6198" s="32">
        <v>1</v>
      </c>
      <c r="I6198" s="22"/>
    </row>
    <row r="6199" spans="1:9" x14ac:dyDescent="0.25">
      <c r="A6199" s="32">
        <v>5122</v>
      </c>
      <c r="B6199" s="32" t="s">
        <v>5477</v>
      </c>
      <c r="C6199" s="32" t="s">
        <v>1500</v>
      </c>
      <c r="D6199" s="32" t="s">
        <v>9</v>
      </c>
      <c r="E6199" s="32" t="s">
        <v>10</v>
      </c>
      <c r="F6199" s="32">
        <v>4500</v>
      </c>
      <c r="G6199" s="32">
        <f t="shared" si="116"/>
        <v>135000</v>
      </c>
      <c r="H6199" s="32">
        <v>30</v>
      </c>
      <c r="I6199" s="22"/>
    </row>
    <row r="6200" spans="1:9" x14ac:dyDescent="0.25">
      <c r="A6200" s="32">
        <v>5122</v>
      </c>
      <c r="B6200" s="32" t="s">
        <v>5478</v>
      </c>
      <c r="C6200" s="32" t="s">
        <v>3967</v>
      </c>
      <c r="D6200" s="32" t="s">
        <v>9</v>
      </c>
      <c r="E6200" s="32" t="s">
        <v>10</v>
      </c>
      <c r="F6200" s="32">
        <v>300000</v>
      </c>
      <c r="G6200" s="32">
        <f t="shared" si="116"/>
        <v>300000</v>
      </c>
      <c r="H6200" s="32">
        <v>1</v>
      </c>
      <c r="I6200" s="22"/>
    </row>
    <row r="6201" spans="1:9" x14ac:dyDescent="0.25">
      <c r="A6201" s="32" t="s">
        <v>5463</v>
      </c>
      <c r="B6201" s="32" t="s">
        <v>5479</v>
      </c>
      <c r="C6201" s="32" t="s">
        <v>3237</v>
      </c>
      <c r="D6201" s="32" t="s">
        <v>9</v>
      </c>
      <c r="E6201" s="32" t="s">
        <v>10</v>
      </c>
      <c r="F6201" s="32">
        <v>8000</v>
      </c>
      <c r="G6201" s="32">
        <f>H6201*F6201</f>
        <v>144000</v>
      </c>
      <c r="H6201" s="32">
        <v>18</v>
      </c>
      <c r="I6201" s="22"/>
    </row>
    <row r="6202" spans="1:9" x14ac:dyDescent="0.25">
      <c r="A6202" s="32">
        <v>5122</v>
      </c>
      <c r="B6202" s="32" t="s">
        <v>5480</v>
      </c>
      <c r="C6202" s="32" t="s">
        <v>2321</v>
      </c>
      <c r="D6202" s="32" t="s">
        <v>9</v>
      </c>
      <c r="E6202" s="32" t="s">
        <v>10</v>
      </c>
      <c r="F6202" s="32">
        <v>115000</v>
      </c>
      <c r="G6202" s="32">
        <f t="shared" ref="G6202:G6214" si="117">H6202*F6202</f>
        <v>115000</v>
      </c>
      <c r="H6202" s="32">
        <v>1</v>
      </c>
      <c r="I6202" s="22"/>
    </row>
    <row r="6203" spans="1:9" x14ac:dyDescent="0.25">
      <c r="A6203" s="32">
        <v>5122</v>
      </c>
      <c r="B6203" s="32" t="s">
        <v>5481</v>
      </c>
      <c r="C6203" s="32" t="s">
        <v>3425</v>
      </c>
      <c r="D6203" s="32" t="s">
        <v>9</v>
      </c>
      <c r="E6203" s="32" t="s">
        <v>10</v>
      </c>
      <c r="F6203" s="32">
        <v>170000</v>
      </c>
      <c r="G6203" s="32">
        <f t="shared" si="117"/>
        <v>170000</v>
      </c>
      <c r="H6203" s="32">
        <v>1</v>
      </c>
      <c r="I6203" s="22"/>
    </row>
    <row r="6204" spans="1:9" x14ac:dyDescent="0.25">
      <c r="A6204" s="32">
        <v>5122</v>
      </c>
      <c r="B6204" s="32" t="s">
        <v>5482</v>
      </c>
      <c r="C6204" s="32" t="s">
        <v>3425</v>
      </c>
      <c r="D6204" s="32" t="s">
        <v>9</v>
      </c>
      <c r="E6204" s="32" t="s">
        <v>10</v>
      </c>
      <c r="F6204" s="32">
        <v>160000</v>
      </c>
      <c r="G6204" s="32">
        <f t="shared" si="117"/>
        <v>320000</v>
      </c>
      <c r="H6204" s="32">
        <v>2</v>
      </c>
      <c r="I6204" s="22"/>
    </row>
    <row r="6205" spans="1:9" x14ac:dyDescent="0.25">
      <c r="A6205" s="32">
        <v>5122</v>
      </c>
      <c r="B6205" s="32" t="s">
        <v>5483</v>
      </c>
      <c r="C6205" s="32" t="s">
        <v>3435</v>
      </c>
      <c r="D6205" s="32" t="s">
        <v>9</v>
      </c>
      <c r="E6205" s="32" t="s">
        <v>10</v>
      </c>
      <c r="F6205" s="32">
        <v>35000</v>
      </c>
      <c r="G6205" s="32">
        <f t="shared" si="117"/>
        <v>420000</v>
      </c>
      <c r="H6205" s="32">
        <v>12</v>
      </c>
      <c r="I6205" s="22"/>
    </row>
    <row r="6206" spans="1:9" x14ac:dyDescent="0.25">
      <c r="A6206" s="32">
        <v>5122</v>
      </c>
      <c r="B6206" s="32" t="s">
        <v>5484</v>
      </c>
      <c r="C6206" s="32" t="s">
        <v>2323</v>
      </c>
      <c r="D6206" s="32" t="s">
        <v>9</v>
      </c>
      <c r="E6206" s="32" t="s">
        <v>10</v>
      </c>
      <c r="F6206" s="32">
        <v>36000</v>
      </c>
      <c r="G6206" s="32">
        <f t="shared" si="117"/>
        <v>72000</v>
      </c>
      <c r="H6206" s="32">
        <v>2</v>
      </c>
      <c r="I6206" s="22"/>
    </row>
    <row r="6207" spans="1:9" x14ac:dyDescent="0.25">
      <c r="A6207" s="32">
        <v>5122</v>
      </c>
      <c r="B6207" s="32" t="s">
        <v>5485</v>
      </c>
      <c r="C6207" s="32" t="s">
        <v>3423</v>
      </c>
      <c r="D6207" s="32" t="s">
        <v>9</v>
      </c>
      <c r="E6207" s="32" t="s">
        <v>10</v>
      </c>
      <c r="F6207" s="32">
        <v>140000</v>
      </c>
      <c r="G6207" s="32">
        <f t="shared" si="117"/>
        <v>140000</v>
      </c>
      <c r="H6207" s="32">
        <v>1</v>
      </c>
      <c r="I6207" s="22"/>
    </row>
    <row r="6208" spans="1:9" ht="27" x14ac:dyDescent="0.25">
      <c r="A6208" s="32">
        <v>5122</v>
      </c>
      <c r="B6208" s="32" t="s">
        <v>5486</v>
      </c>
      <c r="C6208" s="32" t="s">
        <v>5487</v>
      </c>
      <c r="D6208" s="32" t="s">
        <v>9</v>
      </c>
      <c r="E6208" s="32" t="s">
        <v>10</v>
      </c>
      <c r="F6208" s="32">
        <v>28000</v>
      </c>
      <c r="G6208" s="32">
        <f t="shared" si="117"/>
        <v>252000</v>
      </c>
      <c r="H6208" s="32">
        <v>9</v>
      </c>
      <c r="I6208" s="22"/>
    </row>
    <row r="6209" spans="1:9" x14ac:dyDescent="0.25">
      <c r="A6209" s="32">
        <v>5122</v>
      </c>
      <c r="B6209" s="32" t="s">
        <v>5488</v>
      </c>
      <c r="C6209" s="32" t="s">
        <v>3438</v>
      </c>
      <c r="D6209" s="32" t="s">
        <v>9</v>
      </c>
      <c r="E6209" s="32" t="s">
        <v>10</v>
      </c>
      <c r="F6209" s="32">
        <v>160000</v>
      </c>
      <c r="G6209" s="32">
        <f t="shared" si="117"/>
        <v>320000</v>
      </c>
      <c r="H6209" s="32">
        <v>2</v>
      </c>
      <c r="I6209" s="22"/>
    </row>
    <row r="6210" spans="1:9" x14ac:dyDescent="0.25">
      <c r="A6210" s="32">
        <v>5122</v>
      </c>
      <c r="B6210" s="32" t="s">
        <v>5489</v>
      </c>
      <c r="C6210" s="32" t="s">
        <v>5490</v>
      </c>
      <c r="D6210" s="32" t="s">
        <v>9</v>
      </c>
      <c r="E6210" s="32" t="s">
        <v>10</v>
      </c>
      <c r="F6210" s="32">
        <v>4000</v>
      </c>
      <c r="G6210" s="32">
        <f t="shared" si="117"/>
        <v>52000</v>
      </c>
      <c r="H6210" s="32">
        <v>13</v>
      </c>
      <c r="I6210" s="22"/>
    </row>
    <row r="6211" spans="1:9" x14ac:dyDescent="0.25">
      <c r="A6211" s="32">
        <v>5122</v>
      </c>
      <c r="B6211" s="32" t="s">
        <v>5491</v>
      </c>
      <c r="C6211" s="32" t="s">
        <v>5492</v>
      </c>
      <c r="D6211" s="32" t="s">
        <v>9</v>
      </c>
      <c r="E6211" s="32" t="s">
        <v>10</v>
      </c>
      <c r="F6211" s="32">
        <v>14000</v>
      </c>
      <c r="G6211" s="32">
        <f t="shared" si="117"/>
        <v>420000</v>
      </c>
      <c r="H6211" s="32">
        <v>30</v>
      </c>
      <c r="I6211" s="22"/>
    </row>
    <row r="6212" spans="1:9" x14ac:dyDescent="0.25">
      <c r="A6212" s="32">
        <v>5122</v>
      </c>
      <c r="B6212" s="32" t="s">
        <v>5493</v>
      </c>
      <c r="C6212" s="32" t="s">
        <v>5494</v>
      </c>
      <c r="D6212" s="32" t="s">
        <v>9</v>
      </c>
      <c r="E6212" s="32" t="s">
        <v>10</v>
      </c>
      <c r="F6212" s="32">
        <v>10000</v>
      </c>
      <c r="G6212" s="32">
        <f t="shared" si="117"/>
        <v>160000</v>
      </c>
      <c r="H6212" s="32">
        <v>16</v>
      </c>
      <c r="I6212" s="22"/>
    </row>
    <row r="6213" spans="1:9" x14ac:dyDescent="0.25">
      <c r="A6213" s="32">
        <v>5122</v>
      </c>
      <c r="B6213" s="32" t="s">
        <v>5495</v>
      </c>
      <c r="C6213" s="32" t="s">
        <v>5496</v>
      </c>
      <c r="D6213" s="32" t="s">
        <v>9</v>
      </c>
      <c r="E6213" s="32" t="s">
        <v>10</v>
      </c>
      <c r="F6213" s="32">
        <v>40000</v>
      </c>
      <c r="G6213" s="32">
        <f t="shared" si="117"/>
        <v>40000</v>
      </c>
      <c r="H6213" s="32">
        <v>1</v>
      </c>
      <c r="I6213" s="22"/>
    </row>
    <row r="6214" spans="1:9" ht="32.25" customHeight="1" x14ac:dyDescent="0.25">
      <c r="A6214" s="32">
        <v>5129</v>
      </c>
      <c r="B6214" s="32" t="s">
        <v>5534</v>
      </c>
      <c r="C6214" s="32" t="s">
        <v>5536</v>
      </c>
      <c r="D6214" s="32" t="s">
        <v>381</v>
      </c>
      <c r="E6214" s="32" t="s">
        <v>10</v>
      </c>
      <c r="F6214" s="32">
        <v>300000</v>
      </c>
      <c r="G6214" s="32">
        <f t="shared" si="117"/>
        <v>300000</v>
      </c>
      <c r="H6214" s="32">
        <v>1</v>
      </c>
      <c r="I6214" s="22"/>
    </row>
    <row r="6215" spans="1:9" ht="24.75" customHeight="1" x14ac:dyDescent="0.25">
      <c r="A6215" s="32">
        <v>5129</v>
      </c>
      <c r="B6215" s="32" t="s">
        <v>5535</v>
      </c>
      <c r="C6215" s="32" t="s">
        <v>5536</v>
      </c>
      <c r="D6215" s="32" t="s">
        <v>381</v>
      </c>
      <c r="E6215" s="32" t="s">
        <v>10</v>
      </c>
      <c r="F6215" s="32">
        <v>134000</v>
      </c>
      <c r="G6215" s="32">
        <f>H6215*F6215</f>
        <v>670000</v>
      </c>
      <c r="H6215" s="32">
        <v>5</v>
      </c>
      <c r="I6215" s="22"/>
    </row>
    <row r="6216" spans="1:9" ht="24.75" customHeight="1" x14ac:dyDescent="0.25">
      <c r="A6216" s="32">
        <v>5122</v>
      </c>
      <c r="B6216" s="32" t="s">
        <v>6144</v>
      </c>
      <c r="C6216" s="32" t="s">
        <v>651</v>
      </c>
      <c r="D6216" s="32" t="s">
        <v>9</v>
      </c>
      <c r="E6216" s="32" t="s">
        <v>10</v>
      </c>
      <c r="F6216" s="32">
        <v>30000</v>
      </c>
      <c r="G6216" s="32">
        <f t="shared" ref="G6216:G6244" si="118">H6216*F6216</f>
        <v>30000</v>
      </c>
      <c r="H6216" s="32">
        <v>1</v>
      </c>
      <c r="I6216" s="22"/>
    </row>
    <row r="6217" spans="1:9" ht="24.75" customHeight="1" x14ac:dyDescent="0.25">
      <c r="A6217" s="32">
        <v>5122</v>
      </c>
      <c r="B6217" s="32" t="s">
        <v>6145</v>
      </c>
      <c r="C6217" s="32" t="s">
        <v>6146</v>
      </c>
      <c r="D6217" s="32" t="s">
        <v>9</v>
      </c>
      <c r="E6217" s="32" t="s">
        <v>10</v>
      </c>
      <c r="F6217" s="32">
        <v>10000</v>
      </c>
      <c r="G6217" s="32">
        <f t="shared" si="118"/>
        <v>60000</v>
      </c>
      <c r="H6217" s="32">
        <v>6</v>
      </c>
      <c r="I6217" s="22"/>
    </row>
    <row r="6218" spans="1:9" ht="24.75" customHeight="1" x14ac:dyDescent="0.25">
      <c r="A6218" s="32">
        <v>5122</v>
      </c>
      <c r="B6218" s="32" t="s">
        <v>6147</v>
      </c>
      <c r="C6218" s="32" t="s">
        <v>1374</v>
      </c>
      <c r="D6218" s="32" t="s">
        <v>9</v>
      </c>
      <c r="E6218" s="32" t="s">
        <v>10</v>
      </c>
      <c r="F6218" s="32">
        <v>30000</v>
      </c>
      <c r="G6218" s="32">
        <f t="shared" si="118"/>
        <v>60000</v>
      </c>
      <c r="H6218" s="32">
        <v>2</v>
      </c>
      <c r="I6218" s="22"/>
    </row>
    <row r="6219" spans="1:9" ht="24.75" customHeight="1" x14ac:dyDescent="0.25">
      <c r="A6219" s="32">
        <v>5122</v>
      </c>
      <c r="B6219" s="32" t="s">
        <v>6148</v>
      </c>
      <c r="C6219" s="32" t="s">
        <v>1374</v>
      </c>
      <c r="D6219" s="32" t="s">
        <v>9</v>
      </c>
      <c r="E6219" s="32" t="s">
        <v>10</v>
      </c>
      <c r="F6219" s="32">
        <v>30000</v>
      </c>
      <c r="G6219" s="32">
        <f t="shared" si="118"/>
        <v>60000</v>
      </c>
      <c r="H6219" s="32">
        <v>2</v>
      </c>
      <c r="I6219" s="22"/>
    </row>
    <row r="6220" spans="1:9" ht="24.75" customHeight="1" x14ac:dyDescent="0.25">
      <c r="A6220" s="32">
        <v>5122</v>
      </c>
      <c r="B6220" s="32" t="s">
        <v>6149</v>
      </c>
      <c r="C6220" s="32" t="s">
        <v>2321</v>
      </c>
      <c r="D6220" s="32" t="s">
        <v>9</v>
      </c>
      <c r="E6220" s="32" t="s">
        <v>10</v>
      </c>
      <c r="F6220" s="32">
        <v>115000</v>
      </c>
      <c r="G6220" s="32">
        <f t="shared" si="118"/>
        <v>115000</v>
      </c>
      <c r="H6220" s="32">
        <v>1</v>
      </c>
      <c r="I6220" s="22"/>
    </row>
    <row r="6221" spans="1:9" ht="24.75" customHeight="1" x14ac:dyDescent="0.25">
      <c r="A6221" s="32">
        <v>5122</v>
      </c>
      <c r="B6221" s="32" t="s">
        <v>6150</v>
      </c>
      <c r="C6221" s="32" t="s">
        <v>3435</v>
      </c>
      <c r="D6221" s="32" t="s">
        <v>9</v>
      </c>
      <c r="E6221" s="32" t="s">
        <v>10</v>
      </c>
      <c r="F6221" s="32">
        <v>35000</v>
      </c>
      <c r="G6221" s="32">
        <f t="shared" si="118"/>
        <v>105000</v>
      </c>
      <c r="H6221" s="32">
        <v>3</v>
      </c>
      <c r="I6221" s="22"/>
    </row>
    <row r="6222" spans="1:9" ht="24.75" customHeight="1" x14ac:dyDescent="0.25">
      <c r="A6222" s="32">
        <v>5122</v>
      </c>
      <c r="B6222" s="32" t="s">
        <v>6151</v>
      </c>
      <c r="C6222" s="32" t="s">
        <v>3435</v>
      </c>
      <c r="D6222" s="32" t="s">
        <v>9</v>
      </c>
      <c r="E6222" s="32" t="s">
        <v>10</v>
      </c>
      <c r="F6222" s="32">
        <v>40000</v>
      </c>
      <c r="G6222" s="32">
        <f t="shared" si="118"/>
        <v>40000</v>
      </c>
      <c r="H6222" s="32">
        <v>1</v>
      </c>
      <c r="I6222" s="22"/>
    </row>
    <row r="6223" spans="1:9" ht="24.75" customHeight="1" x14ac:dyDescent="0.25">
      <c r="A6223" s="32">
        <v>5122</v>
      </c>
      <c r="B6223" s="32" t="s">
        <v>6152</v>
      </c>
      <c r="C6223" s="32" t="s">
        <v>3435</v>
      </c>
      <c r="D6223" s="32" t="s">
        <v>9</v>
      </c>
      <c r="E6223" s="32" t="s">
        <v>10</v>
      </c>
      <c r="F6223" s="32">
        <v>50000</v>
      </c>
      <c r="G6223" s="32">
        <f t="shared" si="118"/>
        <v>50000</v>
      </c>
      <c r="H6223" s="32">
        <v>1</v>
      </c>
      <c r="I6223" s="22"/>
    </row>
    <row r="6224" spans="1:9" ht="24.75" customHeight="1" x14ac:dyDescent="0.25">
      <c r="A6224" s="32">
        <v>5122</v>
      </c>
      <c r="B6224" s="32" t="s">
        <v>6153</v>
      </c>
      <c r="C6224" s="32" t="s">
        <v>3435</v>
      </c>
      <c r="D6224" s="32" t="s">
        <v>9</v>
      </c>
      <c r="E6224" s="32" t="s">
        <v>10</v>
      </c>
      <c r="F6224" s="32">
        <v>75000</v>
      </c>
      <c r="G6224" s="32">
        <f t="shared" si="118"/>
        <v>75000</v>
      </c>
      <c r="H6224" s="32">
        <v>1</v>
      </c>
      <c r="I6224" s="22"/>
    </row>
    <row r="6225" spans="1:9" ht="24.75" customHeight="1" x14ac:dyDescent="0.25">
      <c r="A6225" s="32">
        <v>5122</v>
      </c>
      <c r="B6225" s="32" t="s">
        <v>6154</v>
      </c>
      <c r="C6225" s="32" t="s">
        <v>3435</v>
      </c>
      <c r="D6225" s="32" t="s">
        <v>9</v>
      </c>
      <c r="E6225" s="32" t="s">
        <v>10</v>
      </c>
      <c r="F6225" s="32">
        <v>25000</v>
      </c>
      <c r="G6225" s="32">
        <f t="shared" si="118"/>
        <v>75000</v>
      </c>
      <c r="H6225" s="32">
        <v>3</v>
      </c>
      <c r="I6225" s="22"/>
    </row>
    <row r="6226" spans="1:9" ht="24.75" customHeight="1" x14ac:dyDescent="0.25">
      <c r="A6226" s="32">
        <v>5122</v>
      </c>
      <c r="B6226" s="32" t="s">
        <v>6155</v>
      </c>
      <c r="C6226" s="32" t="s">
        <v>2323</v>
      </c>
      <c r="D6226" s="32" t="s">
        <v>9</v>
      </c>
      <c r="E6226" s="32" t="s">
        <v>10</v>
      </c>
      <c r="F6226" s="32">
        <v>15000</v>
      </c>
      <c r="G6226" s="32">
        <f t="shared" si="118"/>
        <v>15000</v>
      </c>
      <c r="H6226" s="32">
        <v>1</v>
      </c>
      <c r="I6226" s="22"/>
    </row>
    <row r="6227" spans="1:9" ht="24.75" customHeight="1" x14ac:dyDescent="0.25">
      <c r="A6227" s="32">
        <v>5122</v>
      </c>
      <c r="B6227" s="32" t="s">
        <v>6156</v>
      </c>
      <c r="C6227" s="32" t="s">
        <v>3423</v>
      </c>
      <c r="D6227" s="32" t="s">
        <v>9</v>
      </c>
      <c r="E6227" s="32" t="s">
        <v>10</v>
      </c>
      <c r="F6227" s="32">
        <v>35000</v>
      </c>
      <c r="G6227" s="32">
        <f t="shared" si="118"/>
        <v>35000</v>
      </c>
      <c r="H6227" s="32">
        <v>1</v>
      </c>
      <c r="I6227" s="22"/>
    </row>
    <row r="6228" spans="1:9" ht="24.75" customHeight="1" x14ac:dyDescent="0.25">
      <c r="A6228" s="32">
        <v>5122</v>
      </c>
      <c r="B6228" s="32" t="s">
        <v>6157</v>
      </c>
      <c r="C6228" s="32" t="s">
        <v>3438</v>
      </c>
      <c r="D6228" s="32" t="s">
        <v>9</v>
      </c>
      <c r="E6228" s="32" t="s">
        <v>10</v>
      </c>
      <c r="F6228" s="32">
        <v>20000</v>
      </c>
      <c r="G6228" s="32">
        <f t="shared" si="118"/>
        <v>60000</v>
      </c>
      <c r="H6228" s="32">
        <v>3</v>
      </c>
      <c r="I6228" s="22"/>
    </row>
    <row r="6229" spans="1:9" ht="24.75" customHeight="1" x14ac:dyDescent="0.25">
      <c r="A6229" s="32">
        <v>5122</v>
      </c>
      <c r="B6229" s="32" t="s">
        <v>6158</v>
      </c>
      <c r="C6229" s="32" t="s">
        <v>3438</v>
      </c>
      <c r="D6229" s="32" t="s">
        <v>9</v>
      </c>
      <c r="E6229" s="32" t="s">
        <v>10</v>
      </c>
      <c r="F6229" s="32">
        <v>20000</v>
      </c>
      <c r="G6229" s="32">
        <f t="shared" si="118"/>
        <v>20000</v>
      </c>
      <c r="H6229" s="32">
        <v>1</v>
      </c>
      <c r="I6229" s="22"/>
    </row>
    <row r="6230" spans="1:9" ht="24.75" customHeight="1" x14ac:dyDescent="0.25">
      <c r="A6230" s="32">
        <v>5122</v>
      </c>
      <c r="B6230" s="32" t="s">
        <v>6159</v>
      </c>
      <c r="C6230" s="32" t="s">
        <v>3438</v>
      </c>
      <c r="D6230" s="32" t="s">
        <v>9</v>
      </c>
      <c r="E6230" s="32" t="s">
        <v>10</v>
      </c>
      <c r="F6230" s="32">
        <v>25000</v>
      </c>
      <c r="G6230" s="32">
        <f t="shared" si="118"/>
        <v>25000</v>
      </c>
      <c r="H6230" s="32">
        <v>1</v>
      </c>
      <c r="I6230" s="22"/>
    </row>
    <row r="6231" spans="1:9" ht="24.75" customHeight="1" x14ac:dyDescent="0.25">
      <c r="A6231" s="32">
        <v>5122</v>
      </c>
      <c r="B6231" s="32" t="s">
        <v>6160</v>
      </c>
      <c r="C6231" s="32" t="s">
        <v>3438</v>
      </c>
      <c r="D6231" s="32" t="s">
        <v>9</v>
      </c>
      <c r="E6231" s="32" t="s">
        <v>10</v>
      </c>
      <c r="F6231" s="32">
        <v>130000</v>
      </c>
      <c r="G6231" s="32">
        <f t="shared" si="118"/>
        <v>260000</v>
      </c>
      <c r="H6231" s="32">
        <v>2</v>
      </c>
      <c r="I6231" s="22"/>
    </row>
    <row r="6232" spans="1:9" ht="24.75" customHeight="1" x14ac:dyDescent="0.25">
      <c r="A6232" s="32">
        <v>5122</v>
      </c>
      <c r="B6232" s="32" t="s">
        <v>6161</v>
      </c>
      <c r="C6232" s="32" t="s">
        <v>3438</v>
      </c>
      <c r="D6232" s="32" t="s">
        <v>9</v>
      </c>
      <c r="E6232" s="32" t="s">
        <v>10</v>
      </c>
      <c r="F6232" s="32">
        <v>75000</v>
      </c>
      <c r="G6232" s="32">
        <f t="shared" si="118"/>
        <v>225000</v>
      </c>
      <c r="H6232" s="32">
        <v>3</v>
      </c>
      <c r="I6232" s="22"/>
    </row>
    <row r="6233" spans="1:9" ht="24.75" customHeight="1" x14ac:dyDescent="0.25">
      <c r="A6233" s="32">
        <v>5122</v>
      </c>
      <c r="B6233" s="32" t="s">
        <v>6162</v>
      </c>
      <c r="C6233" s="32" t="s">
        <v>3438</v>
      </c>
      <c r="D6233" s="32" t="s">
        <v>9</v>
      </c>
      <c r="E6233" s="32" t="s">
        <v>10</v>
      </c>
      <c r="F6233" s="32">
        <v>160000</v>
      </c>
      <c r="G6233" s="32">
        <f t="shared" si="118"/>
        <v>320000</v>
      </c>
      <c r="H6233" s="32">
        <v>2</v>
      </c>
      <c r="I6233" s="22"/>
    </row>
    <row r="6234" spans="1:9" ht="24.75" customHeight="1" x14ac:dyDescent="0.25">
      <c r="A6234" s="32">
        <v>5122</v>
      </c>
      <c r="B6234" s="32" t="s">
        <v>6163</v>
      </c>
      <c r="C6234" s="32" t="s">
        <v>3438</v>
      </c>
      <c r="D6234" s="32" t="s">
        <v>9</v>
      </c>
      <c r="E6234" s="32" t="s">
        <v>10</v>
      </c>
      <c r="F6234" s="32">
        <v>120000</v>
      </c>
      <c r="G6234" s="32">
        <f t="shared" si="118"/>
        <v>120000</v>
      </c>
      <c r="H6234" s="32">
        <v>1</v>
      </c>
      <c r="I6234" s="22"/>
    </row>
    <row r="6235" spans="1:9" ht="24.75" customHeight="1" x14ac:dyDescent="0.25">
      <c r="A6235" s="32">
        <v>5122</v>
      </c>
      <c r="B6235" s="32" t="s">
        <v>6164</v>
      </c>
      <c r="C6235" s="32" t="s">
        <v>3438</v>
      </c>
      <c r="D6235" s="32" t="s">
        <v>9</v>
      </c>
      <c r="E6235" s="32" t="s">
        <v>10</v>
      </c>
      <c r="F6235" s="32">
        <v>40000</v>
      </c>
      <c r="G6235" s="32">
        <f t="shared" si="118"/>
        <v>40000</v>
      </c>
      <c r="H6235" s="32">
        <v>1</v>
      </c>
      <c r="I6235" s="22"/>
    </row>
    <row r="6236" spans="1:9" ht="24.75" customHeight="1" x14ac:dyDescent="0.25">
      <c r="A6236" s="32">
        <v>5122</v>
      </c>
      <c r="B6236" s="32" t="s">
        <v>6165</v>
      </c>
      <c r="C6236" s="32" t="s">
        <v>3438</v>
      </c>
      <c r="D6236" s="32" t="s">
        <v>9</v>
      </c>
      <c r="E6236" s="32" t="s">
        <v>10</v>
      </c>
      <c r="F6236" s="32">
        <v>110000</v>
      </c>
      <c r="G6236" s="32">
        <f t="shared" si="118"/>
        <v>110000</v>
      </c>
      <c r="H6236" s="32">
        <v>1</v>
      </c>
      <c r="I6236" s="22"/>
    </row>
    <row r="6237" spans="1:9" ht="24.75" customHeight="1" x14ac:dyDescent="0.25">
      <c r="A6237" s="32">
        <v>5122</v>
      </c>
      <c r="B6237" s="32" t="s">
        <v>6166</v>
      </c>
      <c r="C6237" s="32" t="s">
        <v>3438</v>
      </c>
      <c r="D6237" s="32" t="s">
        <v>9</v>
      </c>
      <c r="E6237" s="32" t="s">
        <v>10</v>
      </c>
      <c r="F6237" s="32">
        <v>80000</v>
      </c>
      <c r="G6237" s="32">
        <f t="shared" si="118"/>
        <v>80000</v>
      </c>
      <c r="H6237" s="32">
        <v>1</v>
      </c>
      <c r="I6237" s="22"/>
    </row>
    <row r="6238" spans="1:9" ht="24.75" customHeight="1" x14ac:dyDescent="0.25">
      <c r="A6238" s="32">
        <v>5122</v>
      </c>
      <c r="B6238" s="32" t="s">
        <v>6167</v>
      </c>
      <c r="C6238" s="32" t="s">
        <v>3438</v>
      </c>
      <c r="D6238" s="32" t="s">
        <v>9</v>
      </c>
      <c r="E6238" s="32" t="s">
        <v>10</v>
      </c>
      <c r="F6238" s="32">
        <v>50000</v>
      </c>
      <c r="G6238" s="32">
        <f t="shared" si="118"/>
        <v>50000</v>
      </c>
      <c r="H6238" s="32">
        <v>1</v>
      </c>
      <c r="I6238" s="22"/>
    </row>
    <row r="6239" spans="1:9" ht="24.75" customHeight="1" x14ac:dyDescent="0.25">
      <c r="A6239" s="32">
        <v>5122</v>
      </c>
      <c r="B6239" s="32" t="s">
        <v>6168</v>
      </c>
      <c r="C6239" s="32" t="s">
        <v>5492</v>
      </c>
      <c r="D6239" s="32" t="s">
        <v>9</v>
      </c>
      <c r="E6239" s="32" t="s">
        <v>10</v>
      </c>
      <c r="F6239" s="32">
        <v>30000</v>
      </c>
      <c r="G6239" s="32">
        <f t="shared" si="118"/>
        <v>300000</v>
      </c>
      <c r="H6239" s="32">
        <v>10</v>
      </c>
      <c r="I6239" s="22"/>
    </row>
    <row r="6240" spans="1:9" ht="24.75" customHeight="1" x14ac:dyDescent="0.25">
      <c r="A6240" s="32">
        <v>5122</v>
      </c>
      <c r="B6240" s="32" t="s">
        <v>6169</v>
      </c>
      <c r="C6240" s="32" t="s">
        <v>5492</v>
      </c>
      <c r="D6240" s="32" t="s">
        <v>9</v>
      </c>
      <c r="E6240" s="32" t="s">
        <v>10</v>
      </c>
      <c r="F6240" s="32">
        <v>47000</v>
      </c>
      <c r="G6240" s="32">
        <f t="shared" si="118"/>
        <v>188000</v>
      </c>
      <c r="H6240" s="32">
        <v>4</v>
      </c>
      <c r="I6240" s="22"/>
    </row>
    <row r="6241" spans="1:9" ht="24.75" customHeight="1" x14ac:dyDescent="0.25">
      <c r="A6241" s="32">
        <v>5122</v>
      </c>
      <c r="B6241" s="32" t="s">
        <v>6170</v>
      </c>
      <c r="C6241" s="32" t="s">
        <v>6171</v>
      </c>
      <c r="D6241" s="32" t="s">
        <v>9</v>
      </c>
      <c r="E6241" s="32" t="s">
        <v>10</v>
      </c>
      <c r="F6241" s="32">
        <v>40000</v>
      </c>
      <c r="G6241" s="32">
        <f t="shared" si="118"/>
        <v>160000</v>
      </c>
      <c r="H6241" s="32">
        <v>4</v>
      </c>
      <c r="I6241" s="22"/>
    </row>
    <row r="6242" spans="1:9" ht="24.75" customHeight="1" x14ac:dyDescent="0.25">
      <c r="A6242" s="32">
        <v>5122</v>
      </c>
      <c r="B6242" s="32" t="s">
        <v>6172</v>
      </c>
      <c r="C6242" s="32" t="s">
        <v>6173</v>
      </c>
      <c r="D6242" s="32" t="s">
        <v>9</v>
      </c>
      <c r="E6242" s="32" t="s">
        <v>10</v>
      </c>
      <c r="F6242" s="32">
        <v>40000</v>
      </c>
      <c r="G6242" s="32">
        <f t="shared" si="118"/>
        <v>40000</v>
      </c>
      <c r="H6242" s="32">
        <v>1</v>
      </c>
      <c r="I6242" s="22"/>
    </row>
    <row r="6243" spans="1:9" ht="24.75" customHeight="1" x14ac:dyDescent="0.25">
      <c r="A6243" s="32">
        <v>5122</v>
      </c>
      <c r="B6243" s="32" t="s">
        <v>6174</v>
      </c>
      <c r="C6243" s="32" t="s">
        <v>2212</v>
      </c>
      <c r="D6243" s="32" t="s">
        <v>9</v>
      </c>
      <c r="E6243" s="32" t="s">
        <v>854</v>
      </c>
      <c r="F6243" s="32">
        <v>6000</v>
      </c>
      <c r="G6243" s="32">
        <f t="shared" si="118"/>
        <v>78000</v>
      </c>
      <c r="H6243" s="32">
        <v>13</v>
      </c>
      <c r="I6243" s="22"/>
    </row>
    <row r="6244" spans="1:9" ht="24.75" customHeight="1" x14ac:dyDescent="0.25">
      <c r="A6244" s="32">
        <v>5122</v>
      </c>
      <c r="B6244" s="32" t="s">
        <v>6175</v>
      </c>
      <c r="C6244" s="32" t="s">
        <v>6176</v>
      </c>
      <c r="D6244" s="32" t="s">
        <v>9</v>
      </c>
      <c r="E6244" s="32" t="s">
        <v>854</v>
      </c>
      <c r="F6244" s="32">
        <v>15000</v>
      </c>
      <c r="G6244" s="32">
        <f t="shared" si="118"/>
        <v>30000</v>
      </c>
      <c r="H6244" s="32">
        <v>2</v>
      </c>
      <c r="I6244" s="22"/>
    </row>
    <row r="6245" spans="1:9" ht="24.75" customHeight="1" x14ac:dyDescent="0.25">
      <c r="A6245" s="32">
        <v>5122</v>
      </c>
      <c r="B6245" s="32" t="s">
        <v>6177</v>
      </c>
      <c r="C6245" s="32" t="s">
        <v>6178</v>
      </c>
      <c r="D6245" s="32" t="s">
        <v>9</v>
      </c>
      <c r="E6245" s="32" t="s">
        <v>854</v>
      </c>
      <c r="F6245" s="32">
        <v>18000</v>
      </c>
      <c r="G6245" s="32">
        <f>H6245*F6245</f>
        <v>307800</v>
      </c>
      <c r="H6245" s="32">
        <v>17.100000000000001</v>
      </c>
      <c r="I6245" s="22"/>
    </row>
    <row r="6246" spans="1:9" ht="24.75" customHeight="1" x14ac:dyDescent="0.25">
      <c r="A6246" s="32">
        <v>5122</v>
      </c>
      <c r="B6246" s="32" t="s">
        <v>6179</v>
      </c>
      <c r="C6246" s="32" t="s">
        <v>3527</v>
      </c>
      <c r="D6246" s="32" t="s">
        <v>9</v>
      </c>
      <c r="E6246" s="32" t="s">
        <v>10</v>
      </c>
      <c r="F6246" s="32">
        <v>160000</v>
      </c>
      <c r="G6246" s="32">
        <f t="shared" ref="G6246" si="119">H6246*F6246</f>
        <v>160000</v>
      </c>
      <c r="H6246" s="32">
        <v>1</v>
      </c>
      <c r="I6246" s="22"/>
    </row>
    <row r="6247" spans="1:9" ht="24.75" customHeight="1" x14ac:dyDescent="0.25">
      <c r="A6247" s="32">
        <v>5122</v>
      </c>
      <c r="B6247" s="32" t="s">
        <v>6180</v>
      </c>
      <c r="C6247" s="32" t="s">
        <v>3527</v>
      </c>
      <c r="D6247" s="32" t="s">
        <v>9</v>
      </c>
      <c r="E6247" s="32" t="s">
        <v>10</v>
      </c>
      <c r="F6247" s="32">
        <v>45000</v>
      </c>
      <c r="G6247" s="32">
        <f>H6247*F6247</f>
        <v>135000</v>
      </c>
      <c r="H6247" s="32">
        <v>3</v>
      </c>
      <c r="I6247" s="22"/>
    </row>
    <row r="6248" spans="1:9" ht="24.75" customHeight="1" x14ac:dyDescent="0.25">
      <c r="A6248" s="32">
        <v>5122</v>
      </c>
      <c r="B6248" s="32" t="s">
        <v>6181</v>
      </c>
      <c r="C6248" s="32" t="s">
        <v>407</v>
      </c>
      <c r="D6248" s="32" t="s">
        <v>9</v>
      </c>
      <c r="E6248" s="32" t="s">
        <v>10</v>
      </c>
      <c r="F6248" s="32">
        <v>200000</v>
      </c>
      <c r="G6248" s="32">
        <f t="shared" ref="G6248:G6257" si="120">H6248*F6248</f>
        <v>1200000</v>
      </c>
      <c r="H6248" s="32">
        <v>6</v>
      </c>
      <c r="I6248" s="22"/>
    </row>
    <row r="6249" spans="1:9" ht="24.75" customHeight="1" x14ac:dyDescent="0.25">
      <c r="A6249" s="32">
        <v>5122</v>
      </c>
      <c r="B6249" s="32" t="s">
        <v>6182</v>
      </c>
      <c r="C6249" s="32" t="s">
        <v>2114</v>
      </c>
      <c r="D6249" s="32" t="s">
        <v>9</v>
      </c>
      <c r="E6249" s="32" t="s">
        <v>10</v>
      </c>
      <c r="F6249" s="32">
        <v>170000</v>
      </c>
      <c r="G6249" s="32">
        <f t="shared" si="120"/>
        <v>850000</v>
      </c>
      <c r="H6249" s="32">
        <v>5</v>
      </c>
      <c r="I6249" s="22"/>
    </row>
    <row r="6250" spans="1:9" ht="24.75" customHeight="1" x14ac:dyDescent="0.25">
      <c r="A6250" s="32">
        <v>5122</v>
      </c>
      <c r="B6250" s="32" t="s">
        <v>6183</v>
      </c>
      <c r="C6250" s="32" t="s">
        <v>2114</v>
      </c>
      <c r="D6250" s="32" t="s">
        <v>9</v>
      </c>
      <c r="E6250" s="32" t="s">
        <v>10</v>
      </c>
      <c r="F6250" s="32">
        <v>70000</v>
      </c>
      <c r="G6250" s="32">
        <f t="shared" si="120"/>
        <v>210000</v>
      </c>
      <c r="H6250" s="32">
        <v>3</v>
      </c>
      <c r="I6250" s="22"/>
    </row>
    <row r="6251" spans="1:9" ht="24.75" customHeight="1" x14ac:dyDescent="0.25">
      <c r="A6251" s="32">
        <v>5122</v>
      </c>
      <c r="B6251" s="32" t="s">
        <v>6184</v>
      </c>
      <c r="C6251" s="32" t="s">
        <v>412</v>
      </c>
      <c r="D6251" s="32" t="s">
        <v>9</v>
      </c>
      <c r="E6251" s="32" t="s">
        <v>10</v>
      </c>
      <c r="F6251" s="32">
        <v>100000</v>
      </c>
      <c r="G6251" s="32">
        <f t="shared" si="120"/>
        <v>600000</v>
      </c>
      <c r="H6251" s="32">
        <v>6</v>
      </c>
      <c r="I6251" s="22"/>
    </row>
    <row r="6252" spans="1:9" ht="24.75" customHeight="1" x14ac:dyDescent="0.25">
      <c r="A6252" s="32">
        <v>5122</v>
      </c>
      <c r="B6252" s="32" t="s">
        <v>6185</v>
      </c>
      <c r="C6252" s="32" t="s">
        <v>412</v>
      </c>
      <c r="D6252" s="32" t="s">
        <v>9</v>
      </c>
      <c r="E6252" s="32" t="s">
        <v>10</v>
      </c>
      <c r="F6252" s="32">
        <v>220000</v>
      </c>
      <c r="G6252" s="32">
        <f t="shared" si="120"/>
        <v>220000</v>
      </c>
      <c r="H6252" s="32">
        <v>1</v>
      </c>
      <c r="I6252" s="22"/>
    </row>
    <row r="6253" spans="1:9" ht="24.75" customHeight="1" x14ac:dyDescent="0.25">
      <c r="A6253" s="32">
        <v>5122</v>
      </c>
      <c r="B6253" s="32" t="s">
        <v>6186</v>
      </c>
      <c r="C6253" s="32" t="s">
        <v>3737</v>
      </c>
      <c r="D6253" s="32" t="s">
        <v>9</v>
      </c>
      <c r="E6253" s="32" t="s">
        <v>10</v>
      </c>
      <c r="F6253" s="32">
        <v>14000</v>
      </c>
      <c r="G6253" s="32">
        <f t="shared" si="120"/>
        <v>84000</v>
      </c>
      <c r="H6253" s="32">
        <v>6</v>
      </c>
      <c r="I6253" s="22"/>
    </row>
    <row r="6254" spans="1:9" ht="24.75" customHeight="1" x14ac:dyDescent="0.25">
      <c r="A6254" s="32">
        <v>5122</v>
      </c>
      <c r="B6254" s="32" t="s">
        <v>6187</v>
      </c>
      <c r="C6254" s="32" t="s">
        <v>3737</v>
      </c>
      <c r="D6254" s="32" t="s">
        <v>9</v>
      </c>
      <c r="E6254" s="32" t="s">
        <v>10</v>
      </c>
      <c r="F6254" s="32">
        <v>45000</v>
      </c>
      <c r="G6254" s="32">
        <f t="shared" si="120"/>
        <v>270000</v>
      </c>
      <c r="H6254" s="32">
        <v>6</v>
      </c>
      <c r="I6254" s="22"/>
    </row>
    <row r="6255" spans="1:9" ht="24.75" customHeight="1" x14ac:dyDescent="0.25">
      <c r="A6255" s="32">
        <v>4261</v>
      </c>
      <c r="B6255" s="32" t="s">
        <v>6263</v>
      </c>
      <c r="C6255" s="32" t="s">
        <v>1471</v>
      </c>
      <c r="D6255" s="32" t="s">
        <v>9</v>
      </c>
      <c r="E6255" s="32" t="s">
        <v>10</v>
      </c>
      <c r="F6255" s="32">
        <v>24000</v>
      </c>
      <c r="G6255" s="32">
        <f t="shared" si="120"/>
        <v>120000</v>
      </c>
      <c r="H6255" s="32">
        <v>5</v>
      </c>
      <c r="I6255" s="22"/>
    </row>
    <row r="6256" spans="1:9" ht="24.75" customHeight="1" x14ac:dyDescent="0.25">
      <c r="A6256" s="32">
        <v>5122</v>
      </c>
      <c r="B6256" s="32" t="s">
        <v>7055</v>
      </c>
      <c r="C6256" s="32" t="s">
        <v>3737</v>
      </c>
      <c r="D6256" s="32" t="s">
        <v>9</v>
      </c>
      <c r="E6256" s="32" t="s">
        <v>10</v>
      </c>
      <c r="F6256" s="32">
        <v>65000</v>
      </c>
      <c r="G6256" s="32">
        <f t="shared" si="120"/>
        <v>390000</v>
      </c>
      <c r="H6256" s="32">
        <v>6</v>
      </c>
      <c r="I6256" s="22"/>
    </row>
    <row r="6257" spans="1:9" ht="24.75" customHeight="1" x14ac:dyDescent="0.25">
      <c r="A6257" s="32">
        <v>5122</v>
      </c>
      <c r="B6257" s="32" t="s">
        <v>7056</v>
      </c>
      <c r="C6257" s="32" t="s">
        <v>3527</v>
      </c>
      <c r="D6257" s="32" t="s">
        <v>9</v>
      </c>
      <c r="E6257" s="32" t="s">
        <v>10</v>
      </c>
      <c r="F6257" s="32">
        <v>120000</v>
      </c>
      <c r="G6257" s="32">
        <f t="shared" si="120"/>
        <v>360000</v>
      </c>
      <c r="H6257" s="32">
        <v>3</v>
      </c>
      <c r="I6257" s="22"/>
    </row>
    <row r="6258" spans="1:9" ht="15" customHeight="1" x14ac:dyDescent="0.25">
      <c r="A6258" s="132" t="s">
        <v>4491</v>
      </c>
      <c r="B6258" s="133"/>
      <c r="C6258" s="133"/>
      <c r="D6258" s="133"/>
      <c r="E6258" s="133"/>
      <c r="F6258" s="133"/>
      <c r="G6258" s="133"/>
      <c r="H6258" s="134"/>
      <c r="I6258" s="27"/>
    </row>
    <row r="6259" spans="1:9" ht="15" customHeight="1" x14ac:dyDescent="0.25">
      <c r="A6259" s="138" t="s">
        <v>12</v>
      </c>
      <c r="B6259" s="139"/>
      <c r="C6259" s="139"/>
      <c r="D6259" s="139"/>
      <c r="E6259" s="139"/>
      <c r="F6259" s="139"/>
      <c r="G6259" s="139"/>
      <c r="H6259" s="140"/>
      <c r="I6259" s="22"/>
    </row>
    <row r="6260" spans="1:9" ht="27" x14ac:dyDescent="0.25">
      <c r="A6260" s="32">
        <v>5112</v>
      </c>
      <c r="B6260" s="32" t="s">
        <v>4492</v>
      </c>
      <c r="C6260" s="32" t="s">
        <v>1093</v>
      </c>
      <c r="D6260" s="32" t="s">
        <v>13</v>
      </c>
      <c r="E6260" s="32" t="s">
        <v>14</v>
      </c>
      <c r="F6260" s="32">
        <v>55392</v>
      </c>
      <c r="G6260" s="32">
        <v>55392</v>
      </c>
      <c r="H6260" s="32">
        <v>1</v>
      </c>
      <c r="I6260" s="22"/>
    </row>
    <row r="6261" spans="1:9" ht="27" x14ac:dyDescent="0.25">
      <c r="A6261" s="32">
        <v>5112</v>
      </c>
      <c r="B6261" s="32" t="s">
        <v>4493</v>
      </c>
      <c r="C6261" s="32" t="s">
        <v>1093</v>
      </c>
      <c r="D6261" s="32" t="s">
        <v>13</v>
      </c>
      <c r="E6261" s="32" t="s">
        <v>14</v>
      </c>
      <c r="F6261" s="32">
        <v>70308</v>
      </c>
      <c r="G6261" s="32">
        <v>70308</v>
      </c>
      <c r="H6261" s="32">
        <v>1</v>
      </c>
      <c r="I6261" s="22"/>
    </row>
    <row r="6262" spans="1:9" ht="27" x14ac:dyDescent="0.25">
      <c r="A6262" s="32">
        <v>5112</v>
      </c>
      <c r="B6262" s="32" t="s">
        <v>4494</v>
      </c>
      <c r="C6262" s="32" t="s">
        <v>1093</v>
      </c>
      <c r="D6262" s="32" t="s">
        <v>13</v>
      </c>
      <c r="E6262" s="32" t="s">
        <v>14</v>
      </c>
      <c r="F6262" s="32">
        <v>62412</v>
      </c>
      <c r="G6262" s="32">
        <v>62412</v>
      </c>
      <c r="H6262" s="32">
        <v>1</v>
      </c>
      <c r="I6262" s="22"/>
    </row>
    <row r="6263" spans="1:9" ht="27" x14ac:dyDescent="0.25">
      <c r="A6263" s="32">
        <v>5112</v>
      </c>
      <c r="B6263" s="32" t="s">
        <v>4495</v>
      </c>
      <c r="C6263" s="32" t="s">
        <v>1093</v>
      </c>
      <c r="D6263" s="32" t="s">
        <v>13</v>
      </c>
      <c r="E6263" s="32" t="s">
        <v>14</v>
      </c>
      <c r="F6263" s="32">
        <v>61536</v>
      </c>
      <c r="G6263" s="32">
        <v>61536</v>
      </c>
      <c r="H6263" s="32">
        <v>1</v>
      </c>
      <c r="I6263" s="22"/>
    </row>
    <row r="6264" spans="1:9" ht="27" x14ac:dyDescent="0.25">
      <c r="A6264" s="32">
        <v>5112</v>
      </c>
      <c r="B6264" s="32" t="s">
        <v>4496</v>
      </c>
      <c r="C6264" s="32" t="s">
        <v>1093</v>
      </c>
      <c r="D6264" s="32" t="s">
        <v>13</v>
      </c>
      <c r="E6264" s="32" t="s">
        <v>14</v>
      </c>
      <c r="F6264" s="32">
        <v>96072</v>
      </c>
      <c r="G6264" s="32">
        <v>96072</v>
      </c>
      <c r="H6264" s="32">
        <v>1</v>
      </c>
      <c r="I6264" s="22"/>
    </row>
    <row r="6265" spans="1:9" ht="15" customHeight="1" x14ac:dyDescent="0.25">
      <c r="A6265" s="132" t="s">
        <v>1796</v>
      </c>
      <c r="B6265" s="133"/>
      <c r="C6265" s="133"/>
      <c r="D6265" s="133"/>
      <c r="E6265" s="133"/>
      <c r="F6265" s="133"/>
      <c r="G6265" s="133"/>
      <c r="H6265" s="134"/>
      <c r="I6265" s="22"/>
    </row>
    <row r="6266" spans="1:9" ht="15" customHeight="1" x14ac:dyDescent="0.25">
      <c r="A6266" s="138" t="s">
        <v>12</v>
      </c>
      <c r="B6266" s="139"/>
      <c r="C6266" s="139"/>
      <c r="D6266" s="139"/>
      <c r="E6266" s="139"/>
      <c r="F6266" s="139"/>
      <c r="G6266" s="139"/>
      <c r="H6266" s="140"/>
      <c r="I6266" s="22"/>
    </row>
    <row r="6267" spans="1:9" ht="27" x14ac:dyDescent="0.25">
      <c r="A6267" s="32">
        <v>5112</v>
      </c>
      <c r="B6267" s="32" t="s">
        <v>1806</v>
      </c>
      <c r="C6267" s="32" t="s">
        <v>454</v>
      </c>
      <c r="D6267" s="32" t="s">
        <v>1212</v>
      </c>
      <c r="E6267" s="32" t="s">
        <v>14</v>
      </c>
      <c r="F6267" s="32">
        <v>53000</v>
      </c>
      <c r="G6267" s="32">
        <v>53000</v>
      </c>
      <c r="H6267" s="32">
        <v>1</v>
      </c>
      <c r="I6267" s="22"/>
    </row>
    <row r="6268" spans="1:9" ht="27" x14ac:dyDescent="0.25">
      <c r="A6268" s="32">
        <v>5112</v>
      </c>
      <c r="B6268" s="32" t="s">
        <v>1803</v>
      </c>
      <c r="C6268" s="32" t="s">
        <v>454</v>
      </c>
      <c r="D6268" s="32" t="s">
        <v>1212</v>
      </c>
      <c r="E6268" s="32" t="s">
        <v>14</v>
      </c>
      <c r="F6268" s="32">
        <v>53000</v>
      </c>
      <c r="G6268" s="32">
        <v>53000</v>
      </c>
      <c r="H6268" s="32">
        <v>1</v>
      </c>
      <c r="I6268" s="22"/>
    </row>
    <row r="6269" spans="1:9" ht="27" x14ac:dyDescent="0.25">
      <c r="A6269" s="32">
        <v>5112</v>
      </c>
      <c r="B6269" s="32" t="s">
        <v>1805</v>
      </c>
      <c r="C6269" s="32" t="s">
        <v>454</v>
      </c>
      <c r="D6269" s="32" t="s">
        <v>1212</v>
      </c>
      <c r="E6269" s="32" t="s">
        <v>14</v>
      </c>
      <c r="F6269" s="32">
        <v>53000</v>
      </c>
      <c r="G6269" s="32">
        <v>53000</v>
      </c>
      <c r="H6269" s="32">
        <v>1</v>
      </c>
      <c r="I6269" s="22"/>
    </row>
    <row r="6270" spans="1:9" ht="27" x14ac:dyDescent="0.25">
      <c r="A6270" s="32">
        <v>5112</v>
      </c>
      <c r="B6270" s="32" t="s">
        <v>1807</v>
      </c>
      <c r="C6270" s="32" t="s">
        <v>454</v>
      </c>
      <c r="D6270" s="32" t="s">
        <v>1212</v>
      </c>
      <c r="E6270" s="32" t="s">
        <v>14</v>
      </c>
      <c r="F6270" s="32">
        <v>53000</v>
      </c>
      <c r="G6270" s="32">
        <v>53000</v>
      </c>
      <c r="H6270" s="32">
        <v>1</v>
      </c>
      <c r="I6270" s="22"/>
    </row>
    <row r="6271" spans="1:9" ht="27" x14ac:dyDescent="0.25">
      <c r="A6271" s="32">
        <v>5112</v>
      </c>
      <c r="B6271" s="32" t="s">
        <v>1804</v>
      </c>
      <c r="C6271" s="32" t="s">
        <v>454</v>
      </c>
      <c r="D6271" s="32" t="s">
        <v>1212</v>
      </c>
      <c r="E6271" s="32" t="s">
        <v>14</v>
      </c>
      <c r="F6271" s="32">
        <v>53000</v>
      </c>
      <c r="G6271" s="32">
        <v>53000</v>
      </c>
      <c r="H6271" s="32">
        <v>1</v>
      </c>
      <c r="I6271" s="22"/>
    </row>
    <row r="6272" spans="1:9" ht="15" customHeight="1" x14ac:dyDescent="0.25">
      <c r="A6272" s="147" t="s">
        <v>16</v>
      </c>
      <c r="B6272" s="148"/>
      <c r="C6272" s="148"/>
      <c r="D6272" s="148"/>
      <c r="E6272" s="148"/>
      <c r="F6272" s="148"/>
      <c r="G6272" s="148"/>
      <c r="H6272" s="149"/>
      <c r="I6272" s="22"/>
    </row>
    <row r="6273" spans="1:9" ht="27" x14ac:dyDescent="0.25">
      <c r="A6273" s="29">
        <v>5112</v>
      </c>
      <c r="B6273" s="29" t="s">
        <v>1797</v>
      </c>
      <c r="C6273" s="29" t="s">
        <v>1798</v>
      </c>
      <c r="D6273" s="29" t="s">
        <v>381</v>
      </c>
      <c r="E6273" s="29" t="s">
        <v>14</v>
      </c>
      <c r="F6273" s="29">
        <v>6000000</v>
      </c>
      <c r="G6273" s="29">
        <v>6000000</v>
      </c>
      <c r="H6273" s="29">
        <v>1</v>
      </c>
      <c r="I6273" s="22"/>
    </row>
    <row r="6274" spans="1:9" ht="27" x14ac:dyDescent="0.25">
      <c r="A6274" s="29">
        <v>5112</v>
      </c>
      <c r="B6274" s="29" t="s">
        <v>1799</v>
      </c>
      <c r="C6274" s="29" t="s">
        <v>1798</v>
      </c>
      <c r="D6274" s="29" t="s">
        <v>381</v>
      </c>
      <c r="E6274" s="29" t="s">
        <v>14</v>
      </c>
      <c r="F6274" s="29">
        <v>6771000</v>
      </c>
      <c r="G6274" s="29">
        <v>6771000</v>
      </c>
      <c r="H6274" s="29">
        <v>1</v>
      </c>
      <c r="I6274" s="22"/>
    </row>
    <row r="6275" spans="1:9" ht="27" x14ac:dyDescent="0.25">
      <c r="A6275" s="29">
        <v>5112</v>
      </c>
      <c r="B6275" s="29" t="s">
        <v>1800</v>
      </c>
      <c r="C6275" s="29" t="s">
        <v>1798</v>
      </c>
      <c r="D6275" s="29" t="s">
        <v>381</v>
      </c>
      <c r="E6275" s="29" t="s">
        <v>14</v>
      </c>
      <c r="F6275" s="29">
        <v>7626000</v>
      </c>
      <c r="G6275" s="29">
        <v>7626000</v>
      </c>
      <c r="H6275" s="29">
        <v>1</v>
      </c>
      <c r="I6275" s="22"/>
    </row>
    <row r="6276" spans="1:9" ht="27" x14ac:dyDescent="0.25">
      <c r="A6276" s="29">
        <v>5112</v>
      </c>
      <c r="B6276" s="29" t="s">
        <v>1801</v>
      </c>
      <c r="C6276" s="29" t="s">
        <v>1798</v>
      </c>
      <c r="D6276" s="29" t="s">
        <v>381</v>
      </c>
      <c r="E6276" s="29" t="s">
        <v>14</v>
      </c>
      <c r="F6276" s="29">
        <v>6675000</v>
      </c>
      <c r="G6276" s="29">
        <v>6675000</v>
      </c>
      <c r="H6276" s="29">
        <v>1</v>
      </c>
      <c r="I6276" s="22"/>
    </row>
    <row r="6277" spans="1:9" ht="27" x14ac:dyDescent="0.25">
      <c r="A6277" s="29">
        <v>5112</v>
      </c>
      <c r="B6277" s="29" t="s">
        <v>1802</v>
      </c>
      <c r="C6277" s="29" t="s">
        <v>1798</v>
      </c>
      <c r="D6277" s="29" t="s">
        <v>381</v>
      </c>
      <c r="E6277" s="29" t="s">
        <v>14</v>
      </c>
      <c r="F6277" s="29">
        <v>10422000</v>
      </c>
      <c r="G6277" s="29">
        <v>10422000</v>
      </c>
      <c r="H6277" s="29">
        <v>1</v>
      </c>
      <c r="I6277" s="22"/>
    </row>
    <row r="6278" spans="1:9" ht="15" customHeight="1" x14ac:dyDescent="0.25">
      <c r="A6278" s="132" t="s">
        <v>4422</v>
      </c>
      <c r="B6278" s="133"/>
      <c r="C6278" s="133"/>
      <c r="D6278" s="133"/>
      <c r="E6278" s="133"/>
      <c r="F6278" s="133"/>
      <c r="G6278" s="133"/>
      <c r="H6278" s="134"/>
      <c r="I6278" s="22"/>
    </row>
    <row r="6279" spans="1:9" ht="15" customHeight="1" x14ac:dyDescent="0.25">
      <c r="A6279" s="138" t="s">
        <v>12</v>
      </c>
      <c r="B6279" s="139"/>
      <c r="C6279" s="139"/>
      <c r="D6279" s="139"/>
      <c r="E6279" s="139"/>
      <c r="F6279" s="139"/>
      <c r="G6279" s="139"/>
      <c r="H6279" s="140"/>
      <c r="I6279" s="22"/>
    </row>
    <row r="6280" spans="1:9" ht="27" x14ac:dyDescent="0.25">
      <c r="A6280" s="32">
        <v>4251</v>
      </c>
      <c r="B6280" s="32" t="s">
        <v>4424</v>
      </c>
      <c r="C6280" s="32" t="s">
        <v>454</v>
      </c>
      <c r="D6280" s="32" t="s">
        <v>1212</v>
      </c>
      <c r="E6280" s="32" t="s">
        <v>14</v>
      </c>
      <c r="F6280" s="32">
        <v>148460</v>
      </c>
      <c r="G6280" s="32">
        <v>148460</v>
      </c>
      <c r="H6280" s="32">
        <v>1</v>
      </c>
      <c r="I6280" s="22"/>
    </row>
    <row r="6281" spans="1:9" ht="15" customHeight="1" x14ac:dyDescent="0.25">
      <c r="A6281" s="147" t="s">
        <v>16</v>
      </c>
      <c r="B6281" s="148"/>
      <c r="C6281" s="148"/>
      <c r="D6281" s="148"/>
      <c r="E6281" s="148"/>
      <c r="F6281" s="148"/>
      <c r="G6281" s="148"/>
      <c r="H6281" s="149"/>
      <c r="I6281" s="22"/>
    </row>
    <row r="6282" spans="1:9" ht="27" x14ac:dyDescent="0.25">
      <c r="A6282" s="32">
        <v>4251</v>
      </c>
      <c r="B6282" s="32" t="s">
        <v>4423</v>
      </c>
      <c r="C6282" s="32" t="s">
        <v>470</v>
      </c>
      <c r="D6282" s="32" t="s">
        <v>381</v>
      </c>
      <c r="E6282" s="32" t="s">
        <v>14</v>
      </c>
      <c r="F6282" s="32">
        <v>7422898.7999999998</v>
      </c>
      <c r="G6282" s="32">
        <v>7422898.7999999998</v>
      </c>
      <c r="H6282" s="32">
        <v>1</v>
      </c>
      <c r="I6282" s="22"/>
    </row>
    <row r="6283" spans="1:9" ht="15" customHeight="1" x14ac:dyDescent="0.25">
      <c r="A6283" s="132" t="s">
        <v>95</v>
      </c>
      <c r="B6283" s="133"/>
      <c r="C6283" s="133"/>
      <c r="D6283" s="133"/>
      <c r="E6283" s="133"/>
      <c r="F6283" s="133"/>
      <c r="G6283" s="133"/>
      <c r="H6283" s="134"/>
      <c r="I6283" s="22"/>
    </row>
    <row r="6284" spans="1:9" ht="15" customHeight="1" x14ac:dyDescent="0.25">
      <c r="A6284" s="147" t="s">
        <v>16</v>
      </c>
      <c r="B6284" s="148"/>
      <c r="C6284" s="148"/>
      <c r="D6284" s="148"/>
      <c r="E6284" s="148"/>
      <c r="F6284" s="148"/>
      <c r="G6284" s="148"/>
      <c r="H6284" s="149"/>
      <c r="I6284" s="22"/>
    </row>
    <row r="6285" spans="1:9" ht="27" x14ac:dyDescent="0.25">
      <c r="A6285" s="32">
        <v>5134</v>
      </c>
      <c r="B6285" s="32" t="s">
        <v>1854</v>
      </c>
      <c r="C6285" s="32" t="s">
        <v>17</v>
      </c>
      <c r="D6285" s="32" t="s">
        <v>15</v>
      </c>
      <c r="E6285" s="32" t="s">
        <v>14</v>
      </c>
      <c r="F6285" s="32">
        <v>0</v>
      </c>
      <c r="G6285" s="32">
        <v>0</v>
      </c>
      <c r="H6285" s="32">
        <v>1</v>
      </c>
      <c r="I6285" s="22"/>
    </row>
    <row r="6286" spans="1:9" ht="27" x14ac:dyDescent="0.25">
      <c r="A6286" s="32">
        <v>5134</v>
      </c>
      <c r="B6286" s="32" t="s">
        <v>1855</v>
      </c>
      <c r="C6286" s="32" t="s">
        <v>17</v>
      </c>
      <c r="D6286" s="32" t="s">
        <v>15</v>
      </c>
      <c r="E6286" s="32" t="s">
        <v>14</v>
      </c>
      <c r="F6286" s="32">
        <v>0</v>
      </c>
      <c r="G6286" s="32">
        <v>0</v>
      </c>
      <c r="H6286" s="32">
        <v>1</v>
      </c>
      <c r="I6286" s="22"/>
    </row>
    <row r="6287" spans="1:9" ht="27" x14ac:dyDescent="0.25">
      <c r="A6287" s="32">
        <v>5134</v>
      </c>
      <c r="B6287" s="32" t="s">
        <v>6106</v>
      </c>
      <c r="C6287" s="32" t="s">
        <v>17</v>
      </c>
      <c r="D6287" s="32" t="s">
        <v>15</v>
      </c>
      <c r="E6287" s="32" t="s">
        <v>14</v>
      </c>
      <c r="F6287" s="32">
        <v>1500000</v>
      </c>
      <c r="G6287" s="32">
        <v>1500000</v>
      </c>
      <c r="H6287" s="32">
        <v>1</v>
      </c>
      <c r="I6287" s="22"/>
    </row>
    <row r="6288" spans="1:9" ht="27" x14ac:dyDescent="0.25">
      <c r="A6288" s="32">
        <v>5134</v>
      </c>
      <c r="B6288" s="32" t="s">
        <v>6107</v>
      </c>
      <c r="C6288" s="32" t="s">
        <v>17</v>
      </c>
      <c r="D6288" s="32" t="s">
        <v>15</v>
      </c>
      <c r="E6288" s="32" t="s">
        <v>14</v>
      </c>
      <c r="F6288" s="32">
        <v>1500000</v>
      </c>
      <c r="G6288" s="32">
        <v>1500000</v>
      </c>
      <c r="H6288" s="32">
        <v>1</v>
      </c>
      <c r="I6288" s="22"/>
    </row>
    <row r="6289" spans="1:9" ht="27" x14ac:dyDescent="0.25">
      <c r="A6289" s="32">
        <v>5134</v>
      </c>
      <c r="B6289" s="32" t="s">
        <v>6544</v>
      </c>
      <c r="C6289" s="32" t="s">
        <v>17</v>
      </c>
      <c r="D6289" s="32" t="s">
        <v>381</v>
      </c>
      <c r="E6289" s="32" t="s">
        <v>14</v>
      </c>
      <c r="F6289" s="32">
        <v>450000</v>
      </c>
      <c r="G6289" s="32">
        <v>450000</v>
      </c>
      <c r="H6289" s="32">
        <v>1</v>
      </c>
      <c r="I6289" s="22"/>
    </row>
    <row r="6290" spans="1:9" ht="27" x14ac:dyDescent="0.25">
      <c r="A6290" s="32">
        <v>5134</v>
      </c>
      <c r="B6290" s="32" t="s">
        <v>6545</v>
      </c>
      <c r="C6290" s="32" t="s">
        <v>17</v>
      </c>
      <c r="D6290" s="32" t="s">
        <v>381</v>
      </c>
      <c r="E6290" s="32" t="s">
        <v>14</v>
      </c>
      <c r="F6290" s="32">
        <v>1200000</v>
      </c>
      <c r="G6290" s="32">
        <v>1200000</v>
      </c>
      <c r="H6290" s="32">
        <v>1</v>
      </c>
      <c r="I6290" s="22"/>
    </row>
    <row r="6291" spans="1:9" ht="27" x14ac:dyDescent="0.25">
      <c r="A6291" s="32">
        <v>5134</v>
      </c>
      <c r="B6291" s="32" t="s">
        <v>6546</v>
      </c>
      <c r="C6291" s="32" t="s">
        <v>17</v>
      </c>
      <c r="D6291" s="32" t="s">
        <v>381</v>
      </c>
      <c r="E6291" s="32" t="s">
        <v>14</v>
      </c>
      <c r="F6291" s="32">
        <v>275000</v>
      </c>
      <c r="G6291" s="32">
        <v>275000</v>
      </c>
      <c r="H6291" s="32">
        <v>1</v>
      </c>
      <c r="I6291" s="22"/>
    </row>
    <row r="6292" spans="1:9" ht="27" x14ac:dyDescent="0.25">
      <c r="A6292" s="32">
        <v>5134</v>
      </c>
      <c r="B6292" s="32" t="s">
        <v>6547</v>
      </c>
      <c r="C6292" s="32" t="s">
        <v>17</v>
      </c>
      <c r="D6292" s="32" t="s">
        <v>381</v>
      </c>
      <c r="E6292" s="32" t="s">
        <v>14</v>
      </c>
      <c r="F6292" s="32">
        <v>275000</v>
      </c>
      <c r="G6292" s="32">
        <v>275000</v>
      </c>
      <c r="H6292" s="32">
        <v>1</v>
      </c>
      <c r="I6292" s="22"/>
    </row>
    <row r="6293" spans="1:9" ht="27" x14ac:dyDescent="0.25">
      <c r="A6293" s="32">
        <v>5134</v>
      </c>
      <c r="B6293" s="32" t="s">
        <v>6548</v>
      </c>
      <c r="C6293" s="32" t="s">
        <v>17</v>
      </c>
      <c r="D6293" s="32" t="s">
        <v>381</v>
      </c>
      <c r="E6293" s="32" t="s">
        <v>14</v>
      </c>
      <c r="F6293" s="32">
        <v>275000</v>
      </c>
      <c r="G6293" s="32">
        <v>275000</v>
      </c>
      <c r="H6293" s="32">
        <v>1</v>
      </c>
      <c r="I6293" s="22"/>
    </row>
    <row r="6294" spans="1:9" ht="27" x14ac:dyDescent="0.25">
      <c r="A6294" s="32">
        <v>5134</v>
      </c>
      <c r="B6294" s="32" t="s">
        <v>6549</v>
      </c>
      <c r="C6294" s="32" t="s">
        <v>17</v>
      </c>
      <c r="D6294" s="32" t="s">
        <v>381</v>
      </c>
      <c r="E6294" s="32" t="s">
        <v>14</v>
      </c>
      <c r="F6294" s="32">
        <v>275000</v>
      </c>
      <c r="G6294" s="32">
        <v>275000</v>
      </c>
      <c r="H6294" s="32">
        <v>1</v>
      </c>
      <c r="I6294" s="22"/>
    </row>
    <row r="6295" spans="1:9" ht="27" x14ac:dyDescent="0.25">
      <c r="A6295" s="32">
        <v>5134</v>
      </c>
      <c r="B6295" s="32" t="s">
        <v>6550</v>
      </c>
      <c r="C6295" s="32" t="s">
        <v>17</v>
      </c>
      <c r="D6295" s="32" t="s">
        <v>381</v>
      </c>
      <c r="E6295" s="32" t="s">
        <v>14</v>
      </c>
      <c r="F6295" s="32">
        <v>275000</v>
      </c>
      <c r="G6295" s="32">
        <v>275000</v>
      </c>
      <c r="H6295" s="32">
        <v>1</v>
      </c>
      <c r="I6295" s="22"/>
    </row>
    <row r="6296" spans="1:9" ht="27" x14ac:dyDescent="0.25">
      <c r="A6296" s="32">
        <v>5134</v>
      </c>
      <c r="B6296" s="32" t="s">
        <v>6551</v>
      </c>
      <c r="C6296" s="32" t="s">
        <v>17</v>
      </c>
      <c r="D6296" s="32" t="s">
        <v>381</v>
      </c>
      <c r="E6296" s="32" t="s">
        <v>14</v>
      </c>
      <c r="F6296" s="32">
        <v>275000</v>
      </c>
      <c r="G6296" s="32">
        <v>275000</v>
      </c>
      <c r="H6296" s="32">
        <v>1</v>
      </c>
      <c r="I6296" s="22"/>
    </row>
    <row r="6297" spans="1:9" ht="27" x14ac:dyDescent="0.25">
      <c r="A6297" s="32">
        <v>5134</v>
      </c>
      <c r="B6297" s="32" t="s">
        <v>6552</v>
      </c>
      <c r="C6297" s="32" t="s">
        <v>17</v>
      </c>
      <c r="D6297" s="32" t="s">
        <v>381</v>
      </c>
      <c r="E6297" s="32" t="s">
        <v>14</v>
      </c>
      <c r="F6297" s="32">
        <v>300000</v>
      </c>
      <c r="G6297" s="32">
        <v>300000</v>
      </c>
      <c r="H6297" s="32">
        <v>1</v>
      </c>
      <c r="I6297" s="22"/>
    </row>
    <row r="6298" spans="1:9" ht="27" x14ac:dyDescent="0.25">
      <c r="A6298" s="32">
        <v>5134</v>
      </c>
      <c r="B6298" s="32" t="s">
        <v>6781</v>
      </c>
      <c r="C6298" s="32" t="s">
        <v>17</v>
      </c>
      <c r="D6298" s="32" t="s">
        <v>381</v>
      </c>
      <c r="E6298" s="32" t="s">
        <v>14</v>
      </c>
      <c r="F6298" s="32">
        <v>275000</v>
      </c>
      <c r="G6298" s="32">
        <v>275000</v>
      </c>
      <c r="H6298" s="32">
        <v>1</v>
      </c>
      <c r="I6298" s="22"/>
    </row>
    <row r="6299" spans="1:9" ht="27" x14ac:dyDescent="0.25">
      <c r="A6299" s="32">
        <v>5134</v>
      </c>
      <c r="B6299" s="32" t="s">
        <v>6782</v>
      </c>
      <c r="C6299" s="32" t="s">
        <v>17</v>
      </c>
      <c r="D6299" s="32" t="s">
        <v>381</v>
      </c>
      <c r="E6299" s="32" t="s">
        <v>14</v>
      </c>
      <c r="F6299" s="32">
        <v>925000</v>
      </c>
      <c r="G6299" s="32">
        <v>925000</v>
      </c>
      <c r="H6299" s="32">
        <v>1</v>
      </c>
      <c r="I6299" s="22"/>
    </row>
    <row r="6300" spans="1:9" ht="27" x14ac:dyDescent="0.25">
      <c r="A6300" s="32">
        <v>5134</v>
      </c>
      <c r="B6300" s="32" t="s">
        <v>6819</v>
      </c>
      <c r="C6300" s="32" t="s">
        <v>17</v>
      </c>
      <c r="D6300" s="32" t="s">
        <v>381</v>
      </c>
      <c r="E6300" s="32" t="s">
        <v>14</v>
      </c>
      <c r="F6300" s="32">
        <v>1500000</v>
      </c>
      <c r="G6300" s="32">
        <v>1500000</v>
      </c>
      <c r="H6300" s="32">
        <v>1</v>
      </c>
      <c r="I6300" s="22"/>
    </row>
    <row r="6301" spans="1:9" ht="27" x14ac:dyDescent="0.25">
      <c r="A6301" s="32">
        <v>5134</v>
      </c>
      <c r="B6301" s="32" t="s">
        <v>6820</v>
      </c>
      <c r="C6301" s="32" t="s">
        <v>17</v>
      </c>
      <c r="D6301" s="32" t="s">
        <v>381</v>
      </c>
      <c r="E6301" s="32" t="s">
        <v>14</v>
      </c>
      <c r="F6301" s="32">
        <v>1500000</v>
      </c>
      <c r="G6301" s="32">
        <v>1500000</v>
      </c>
      <c r="H6301" s="32">
        <v>1</v>
      </c>
      <c r="I6301" s="22"/>
    </row>
    <row r="6302" spans="1:9" ht="15" customHeight="1" x14ac:dyDescent="0.25">
      <c r="A6302" s="138" t="s">
        <v>12</v>
      </c>
      <c r="B6302" s="139"/>
      <c r="C6302" s="139"/>
      <c r="D6302" s="139"/>
      <c r="E6302" s="139"/>
      <c r="F6302" s="139"/>
      <c r="G6302" s="139"/>
      <c r="H6302" s="140"/>
      <c r="I6302" s="22"/>
    </row>
    <row r="6303" spans="1:9" ht="27" x14ac:dyDescent="0.25">
      <c r="A6303" s="32">
        <v>5134</v>
      </c>
      <c r="B6303" s="32" t="s">
        <v>2154</v>
      </c>
      <c r="C6303" s="32" t="s">
        <v>392</v>
      </c>
      <c r="D6303" s="32" t="s">
        <v>381</v>
      </c>
      <c r="E6303" s="32" t="s">
        <v>14</v>
      </c>
      <c r="F6303" s="32">
        <v>400000</v>
      </c>
      <c r="G6303" s="32">
        <v>400000</v>
      </c>
      <c r="H6303" s="32">
        <v>1</v>
      </c>
      <c r="I6303" s="22"/>
    </row>
    <row r="6304" spans="1:9" ht="27" x14ac:dyDescent="0.25">
      <c r="A6304" s="32">
        <v>5134</v>
      </c>
      <c r="B6304" s="32" t="s">
        <v>6188</v>
      </c>
      <c r="C6304" s="32" t="s">
        <v>392</v>
      </c>
      <c r="D6304" s="32" t="s">
        <v>381</v>
      </c>
      <c r="E6304" s="32" t="s">
        <v>14</v>
      </c>
      <c r="F6304" s="32">
        <v>300000</v>
      </c>
      <c r="G6304" s="32">
        <v>300000</v>
      </c>
      <c r="H6304" s="32">
        <v>1</v>
      </c>
      <c r="I6304" s="22"/>
    </row>
    <row r="6305" spans="1:9" ht="15" customHeight="1" x14ac:dyDescent="0.25">
      <c r="A6305" s="132" t="s">
        <v>99</v>
      </c>
      <c r="B6305" s="133"/>
      <c r="C6305" s="133"/>
      <c r="D6305" s="133"/>
      <c r="E6305" s="133"/>
      <c r="F6305" s="133"/>
      <c r="G6305" s="133"/>
      <c r="H6305" s="134"/>
      <c r="I6305" s="22"/>
    </row>
    <row r="6306" spans="1:9" ht="15" customHeight="1" x14ac:dyDescent="0.25">
      <c r="A6306" s="138" t="s">
        <v>12</v>
      </c>
      <c r="B6306" s="139"/>
      <c r="C6306" s="139"/>
      <c r="D6306" s="139"/>
      <c r="E6306" s="139"/>
      <c r="F6306" s="139"/>
      <c r="G6306" s="139"/>
      <c r="H6306" s="140"/>
      <c r="I6306" s="22"/>
    </row>
    <row r="6307" spans="1:9" x14ac:dyDescent="0.25">
      <c r="A6307" s="4"/>
      <c r="B6307" s="4"/>
      <c r="C6307" s="4"/>
      <c r="D6307" s="4"/>
      <c r="E6307" s="4"/>
      <c r="F6307" s="4"/>
      <c r="G6307" s="4"/>
      <c r="H6307" s="4"/>
    </row>
    <row r="6308" spans="1:9" ht="15" customHeight="1" x14ac:dyDescent="0.25">
      <c r="A6308" s="132" t="s">
        <v>296</v>
      </c>
      <c r="B6308" s="133"/>
      <c r="C6308" s="133"/>
      <c r="D6308" s="133"/>
      <c r="E6308" s="133"/>
      <c r="F6308" s="133"/>
      <c r="G6308" s="133"/>
      <c r="H6308" s="134"/>
      <c r="I6308" s="22"/>
    </row>
    <row r="6309" spans="1:9" ht="15" customHeight="1" x14ac:dyDescent="0.25">
      <c r="A6309" s="138" t="s">
        <v>8</v>
      </c>
      <c r="B6309" s="139"/>
      <c r="C6309" s="139"/>
      <c r="D6309" s="139"/>
      <c r="E6309" s="139"/>
      <c r="F6309" s="139"/>
      <c r="G6309" s="139"/>
      <c r="H6309" s="140"/>
      <c r="I6309" s="22"/>
    </row>
    <row r="6310" spans="1:9" ht="27" x14ac:dyDescent="0.25">
      <c r="A6310" s="32">
        <v>5129</v>
      </c>
      <c r="B6310" s="32" t="s">
        <v>2159</v>
      </c>
      <c r="C6310" s="32" t="s">
        <v>1629</v>
      </c>
      <c r="D6310" s="32" t="s">
        <v>9</v>
      </c>
      <c r="E6310" s="32" t="s">
        <v>10</v>
      </c>
      <c r="F6310" s="32">
        <v>40000</v>
      </c>
      <c r="G6310" s="32">
        <f>F6310*H6310</f>
        <v>1000000</v>
      </c>
      <c r="H6310" s="32">
        <v>25</v>
      </c>
    </row>
    <row r="6311" spans="1:9" ht="27" x14ac:dyDescent="0.25">
      <c r="A6311" s="32">
        <v>5129</v>
      </c>
      <c r="B6311" s="32" t="s">
        <v>2160</v>
      </c>
      <c r="C6311" s="32" t="s">
        <v>559</v>
      </c>
      <c r="D6311" s="32" t="s">
        <v>9</v>
      </c>
      <c r="E6311" s="32" t="s">
        <v>10</v>
      </c>
      <c r="F6311" s="32">
        <v>150000</v>
      </c>
      <c r="G6311" s="32">
        <f>F6311*H6311</f>
        <v>600000</v>
      </c>
      <c r="H6311" s="32">
        <v>4</v>
      </c>
    </row>
    <row r="6312" spans="1:9" ht="15" customHeight="1" x14ac:dyDescent="0.25">
      <c r="A6312" s="132" t="s">
        <v>195</v>
      </c>
      <c r="B6312" s="133"/>
      <c r="C6312" s="133"/>
      <c r="D6312" s="133"/>
      <c r="E6312" s="133"/>
      <c r="F6312" s="133"/>
      <c r="G6312" s="133"/>
      <c r="H6312" s="134"/>
      <c r="I6312" s="22"/>
    </row>
    <row r="6313" spans="1:9" ht="15" customHeight="1" x14ac:dyDescent="0.25">
      <c r="A6313" s="138" t="s">
        <v>12</v>
      </c>
      <c r="B6313" s="139"/>
      <c r="C6313" s="139"/>
      <c r="D6313" s="139"/>
      <c r="E6313" s="139"/>
      <c r="F6313" s="139"/>
      <c r="G6313" s="139"/>
      <c r="H6313" s="140"/>
      <c r="I6313" s="22"/>
    </row>
    <row r="6314" spans="1:9" x14ac:dyDescent="0.25">
      <c r="A6314" s="29"/>
      <c r="B6314" s="29"/>
      <c r="C6314" s="29"/>
      <c r="D6314" s="29"/>
      <c r="E6314" s="29"/>
      <c r="F6314" s="29"/>
      <c r="G6314" s="29"/>
      <c r="H6314" s="29"/>
      <c r="I6314" s="22"/>
    </row>
    <row r="6315" spans="1:9" ht="15" customHeight="1" x14ac:dyDescent="0.25">
      <c r="A6315" s="132" t="s">
        <v>100</v>
      </c>
      <c r="B6315" s="133"/>
      <c r="C6315" s="133"/>
      <c r="D6315" s="133"/>
      <c r="E6315" s="133"/>
      <c r="F6315" s="133"/>
      <c r="G6315" s="133"/>
      <c r="H6315" s="134"/>
      <c r="I6315" s="22"/>
    </row>
    <row r="6316" spans="1:9" ht="15" customHeight="1" x14ac:dyDescent="0.25">
      <c r="A6316" s="138" t="s">
        <v>16</v>
      </c>
      <c r="B6316" s="139"/>
      <c r="C6316" s="139"/>
      <c r="D6316" s="139"/>
      <c r="E6316" s="139"/>
      <c r="F6316" s="139"/>
      <c r="G6316" s="139"/>
      <c r="H6316" s="140"/>
      <c r="I6316" s="22"/>
    </row>
    <row r="6317" spans="1:9" ht="27" x14ac:dyDescent="0.25">
      <c r="A6317" s="4">
        <v>4861</v>
      </c>
      <c r="B6317" s="4" t="s">
        <v>1188</v>
      </c>
      <c r="C6317" s="4" t="s">
        <v>20</v>
      </c>
      <c r="D6317" s="4" t="s">
        <v>381</v>
      </c>
      <c r="E6317" s="4" t="s">
        <v>14</v>
      </c>
      <c r="F6317" s="4">
        <v>7000000</v>
      </c>
      <c r="G6317" s="4">
        <v>7000000</v>
      </c>
      <c r="H6317" s="4">
        <v>1</v>
      </c>
      <c r="I6317" s="22"/>
    </row>
    <row r="6318" spans="1:9" ht="27" x14ac:dyDescent="0.25">
      <c r="A6318" s="4">
        <v>4861</v>
      </c>
      <c r="B6318" s="4" t="s">
        <v>6783</v>
      </c>
      <c r="C6318" s="4" t="s">
        <v>20</v>
      </c>
      <c r="D6318" s="4" t="s">
        <v>381</v>
      </c>
      <c r="E6318" s="4" t="s">
        <v>14</v>
      </c>
      <c r="F6318" s="4">
        <v>0</v>
      </c>
      <c r="G6318" s="4">
        <v>0</v>
      </c>
      <c r="H6318" s="4">
        <v>1</v>
      </c>
      <c r="I6318" s="22"/>
    </row>
    <row r="6319" spans="1:9" ht="15" customHeight="1" x14ac:dyDescent="0.25">
      <c r="A6319" s="138" t="s">
        <v>12</v>
      </c>
      <c r="B6319" s="139"/>
      <c r="C6319" s="139"/>
      <c r="D6319" s="139"/>
      <c r="E6319" s="139"/>
      <c r="F6319" s="139"/>
      <c r="G6319" s="139"/>
      <c r="H6319" s="140"/>
      <c r="I6319" s="22"/>
    </row>
    <row r="6320" spans="1:9" ht="40.5" x14ac:dyDescent="0.25">
      <c r="A6320" s="4">
        <v>4861</v>
      </c>
      <c r="B6320" s="4" t="s">
        <v>1187</v>
      </c>
      <c r="C6320" s="4" t="s">
        <v>495</v>
      </c>
      <c r="D6320" s="4" t="s">
        <v>381</v>
      </c>
      <c r="E6320" s="4" t="s">
        <v>14</v>
      </c>
      <c r="F6320" s="4">
        <v>6000000</v>
      </c>
      <c r="G6320" s="4">
        <v>6000000</v>
      </c>
      <c r="H6320" s="4">
        <v>1</v>
      </c>
      <c r="I6320" s="22"/>
    </row>
    <row r="6321" spans="1:9" ht="40.5" x14ac:dyDescent="0.25">
      <c r="A6321" s="4">
        <v>4861</v>
      </c>
      <c r="B6321" s="4" t="s">
        <v>6784</v>
      </c>
      <c r="C6321" s="4" t="s">
        <v>495</v>
      </c>
      <c r="D6321" s="4" t="s">
        <v>381</v>
      </c>
      <c r="E6321" s="4" t="s">
        <v>14</v>
      </c>
      <c r="F6321" s="4">
        <v>0</v>
      </c>
      <c r="G6321" s="4">
        <v>0</v>
      </c>
      <c r="H6321" s="4">
        <v>1</v>
      </c>
      <c r="I6321" s="22"/>
    </row>
    <row r="6322" spans="1:9" ht="15" customHeight="1" x14ac:dyDescent="0.25">
      <c r="A6322" s="132" t="s">
        <v>7020</v>
      </c>
      <c r="B6322" s="133"/>
      <c r="C6322" s="133"/>
      <c r="D6322" s="133"/>
      <c r="E6322" s="133"/>
      <c r="F6322" s="133"/>
      <c r="G6322" s="133"/>
      <c r="H6322" s="134"/>
      <c r="I6322" s="22"/>
    </row>
    <row r="6323" spans="1:9" ht="15" customHeight="1" x14ac:dyDescent="0.25">
      <c r="A6323" s="138" t="s">
        <v>12</v>
      </c>
      <c r="B6323" s="139"/>
      <c r="C6323" s="139"/>
      <c r="D6323" s="139"/>
      <c r="E6323" s="139"/>
      <c r="F6323" s="139"/>
      <c r="G6323" s="139"/>
      <c r="H6323" s="140"/>
      <c r="I6323" s="22"/>
    </row>
    <row r="6324" spans="1:9" ht="27" x14ac:dyDescent="0.25">
      <c r="A6324" s="4">
        <v>4251</v>
      </c>
      <c r="B6324" s="4" t="s">
        <v>7021</v>
      </c>
      <c r="C6324" s="4" t="s">
        <v>454</v>
      </c>
      <c r="D6324" s="4" t="s">
        <v>1212</v>
      </c>
      <c r="E6324" s="4" t="s">
        <v>14</v>
      </c>
      <c r="F6324" s="4">
        <v>0</v>
      </c>
      <c r="G6324" s="4">
        <v>0</v>
      </c>
      <c r="H6324" s="4">
        <v>1</v>
      </c>
      <c r="I6324" s="22"/>
    </row>
    <row r="6325" spans="1:9" ht="15" customHeight="1" x14ac:dyDescent="0.25">
      <c r="A6325" s="132" t="s">
        <v>101</v>
      </c>
      <c r="B6325" s="133"/>
      <c r="C6325" s="133"/>
      <c r="D6325" s="133"/>
      <c r="E6325" s="133"/>
      <c r="F6325" s="133"/>
      <c r="G6325" s="133"/>
      <c r="H6325" s="134"/>
      <c r="I6325" s="22"/>
    </row>
    <row r="6326" spans="1:9" ht="15" customHeight="1" x14ac:dyDescent="0.25">
      <c r="A6326" s="138" t="s">
        <v>16</v>
      </c>
      <c r="B6326" s="139"/>
      <c r="C6326" s="139"/>
      <c r="D6326" s="139"/>
      <c r="E6326" s="139"/>
      <c r="F6326" s="139"/>
      <c r="G6326" s="139"/>
      <c r="H6326" s="140"/>
      <c r="I6326" s="22"/>
    </row>
    <row r="6327" spans="1:9" ht="27" x14ac:dyDescent="0.25">
      <c r="A6327" s="32" t="s">
        <v>1978</v>
      </c>
      <c r="B6327" s="32" t="s">
        <v>2155</v>
      </c>
      <c r="C6327" s="32" t="s">
        <v>464</v>
      </c>
      <c r="D6327" s="32" t="s">
        <v>381</v>
      </c>
      <c r="E6327" s="32" t="s">
        <v>14</v>
      </c>
      <c r="F6327" s="32">
        <v>1959360</v>
      </c>
      <c r="G6327" s="32">
        <v>1959360</v>
      </c>
      <c r="H6327" s="32">
        <v>1</v>
      </c>
      <c r="I6327" s="22"/>
    </row>
    <row r="6328" spans="1:9" ht="40.5" x14ac:dyDescent="0.25">
      <c r="A6328" s="32" t="s">
        <v>1978</v>
      </c>
      <c r="B6328" s="32" t="s">
        <v>2156</v>
      </c>
      <c r="C6328" s="32" t="s">
        <v>24</v>
      </c>
      <c r="D6328" s="32" t="s">
        <v>381</v>
      </c>
      <c r="E6328" s="32" t="s">
        <v>14</v>
      </c>
      <c r="F6328" s="32">
        <v>24495600</v>
      </c>
      <c r="G6328" s="32">
        <v>24495600</v>
      </c>
      <c r="H6328" s="32">
        <v>1</v>
      </c>
      <c r="I6328" s="22"/>
    </row>
    <row r="6329" spans="1:9" ht="40.5" x14ac:dyDescent="0.25">
      <c r="A6329" s="32">
        <v>4251</v>
      </c>
      <c r="B6329" s="32" t="s">
        <v>1562</v>
      </c>
      <c r="C6329" s="32" t="s">
        <v>24</v>
      </c>
      <c r="D6329" s="32" t="s">
        <v>381</v>
      </c>
      <c r="E6329" s="32" t="s">
        <v>14</v>
      </c>
      <c r="F6329" s="32">
        <v>0</v>
      </c>
      <c r="G6329" s="32">
        <v>0</v>
      </c>
      <c r="H6329" s="32">
        <v>1</v>
      </c>
      <c r="I6329" s="22"/>
    </row>
    <row r="6330" spans="1:9" ht="15" customHeight="1" x14ac:dyDescent="0.25">
      <c r="A6330" s="138" t="s">
        <v>12</v>
      </c>
      <c r="B6330" s="139"/>
      <c r="C6330" s="139"/>
      <c r="D6330" s="139"/>
      <c r="E6330" s="139"/>
      <c r="F6330" s="139"/>
      <c r="G6330" s="139"/>
      <c r="H6330" s="140"/>
      <c r="I6330" s="22"/>
    </row>
    <row r="6331" spans="1:9" ht="27" x14ac:dyDescent="0.25">
      <c r="A6331" s="32">
        <v>4251</v>
      </c>
      <c r="B6331" s="32" t="s">
        <v>2157</v>
      </c>
      <c r="C6331" s="32" t="s">
        <v>454</v>
      </c>
      <c r="D6331" s="32" t="s">
        <v>1212</v>
      </c>
      <c r="E6331" s="32" t="s">
        <v>14</v>
      </c>
      <c r="F6331" s="32">
        <v>39100</v>
      </c>
      <c r="G6331" s="32">
        <v>39100</v>
      </c>
      <c r="H6331" s="32">
        <v>1</v>
      </c>
      <c r="I6331" s="22"/>
    </row>
    <row r="6332" spans="1:9" ht="27" x14ac:dyDescent="0.25">
      <c r="A6332" s="32">
        <v>4251</v>
      </c>
      <c r="B6332" s="32" t="s">
        <v>2158</v>
      </c>
      <c r="C6332" s="32" t="s">
        <v>454</v>
      </c>
      <c r="D6332" s="32" t="s">
        <v>1212</v>
      </c>
      <c r="E6332" s="32" t="s">
        <v>14</v>
      </c>
      <c r="F6332" s="32">
        <v>490000</v>
      </c>
      <c r="G6332" s="32">
        <v>490000</v>
      </c>
      <c r="H6332" s="32">
        <v>1</v>
      </c>
      <c r="I6332" s="22"/>
    </row>
    <row r="6333" spans="1:9" ht="15" customHeight="1" x14ac:dyDescent="0.25">
      <c r="A6333" s="132" t="s">
        <v>102</v>
      </c>
      <c r="B6333" s="133"/>
      <c r="C6333" s="133"/>
      <c r="D6333" s="133"/>
      <c r="E6333" s="133"/>
      <c r="F6333" s="133"/>
      <c r="G6333" s="133"/>
      <c r="H6333" s="134"/>
      <c r="I6333" s="22"/>
    </row>
    <row r="6334" spans="1:9" ht="15" customHeight="1" x14ac:dyDescent="0.25">
      <c r="A6334" s="138" t="s">
        <v>16</v>
      </c>
      <c r="B6334" s="139"/>
      <c r="C6334" s="139"/>
      <c r="D6334" s="139"/>
      <c r="E6334" s="139"/>
      <c r="F6334" s="139"/>
      <c r="G6334" s="139"/>
      <c r="H6334" s="140"/>
      <c r="I6334" s="22"/>
    </row>
    <row r="6335" spans="1:9" ht="54" x14ac:dyDescent="0.25">
      <c r="A6335" s="32">
        <v>5129</v>
      </c>
      <c r="B6335" s="32" t="s">
        <v>2493</v>
      </c>
      <c r="C6335" s="32" t="s">
        <v>1808</v>
      </c>
      <c r="D6335" s="32" t="s">
        <v>381</v>
      </c>
      <c r="E6335" s="32" t="s">
        <v>14</v>
      </c>
      <c r="F6335" s="32">
        <v>4900000</v>
      </c>
      <c r="G6335" s="32">
        <v>4900000</v>
      </c>
      <c r="H6335" s="32">
        <v>1</v>
      </c>
      <c r="I6335" s="22"/>
    </row>
    <row r="6336" spans="1:9" ht="15" customHeight="1" x14ac:dyDescent="0.25">
      <c r="A6336" s="138" t="s">
        <v>12</v>
      </c>
      <c r="B6336" s="139"/>
      <c r="C6336" s="139"/>
      <c r="D6336" s="139"/>
      <c r="E6336" s="139"/>
      <c r="F6336" s="139"/>
      <c r="G6336" s="139"/>
      <c r="H6336" s="140"/>
      <c r="I6336" s="22"/>
    </row>
    <row r="6337" spans="1:9" ht="27" x14ac:dyDescent="0.25">
      <c r="A6337" s="32">
        <v>5129</v>
      </c>
      <c r="B6337" s="32" t="s">
        <v>2494</v>
      </c>
      <c r="C6337" s="32" t="s">
        <v>454</v>
      </c>
      <c r="D6337" s="32" t="s">
        <v>1212</v>
      </c>
      <c r="E6337" s="32" t="s">
        <v>14</v>
      </c>
      <c r="F6337" s="32">
        <v>98000</v>
      </c>
      <c r="G6337" s="32">
        <v>98000</v>
      </c>
      <c r="H6337" s="32">
        <v>1</v>
      </c>
      <c r="I6337" s="22"/>
    </row>
    <row r="6338" spans="1:9" ht="27" x14ac:dyDescent="0.25">
      <c r="A6338" s="32">
        <v>5129</v>
      </c>
      <c r="B6338" s="32" t="s">
        <v>2528</v>
      </c>
      <c r="C6338" s="32" t="s">
        <v>1093</v>
      </c>
      <c r="D6338" s="32" t="s">
        <v>13</v>
      </c>
      <c r="E6338" s="32" t="s">
        <v>14</v>
      </c>
      <c r="F6338" s="32">
        <v>23170</v>
      </c>
      <c r="G6338" s="32">
        <v>23170</v>
      </c>
      <c r="H6338" s="32">
        <v>1</v>
      </c>
      <c r="I6338" s="22"/>
    </row>
    <row r="6339" spans="1:9" x14ac:dyDescent="0.25">
      <c r="A6339" s="138" t="s">
        <v>8</v>
      </c>
      <c r="B6339" s="139"/>
      <c r="C6339" s="139"/>
      <c r="D6339" s="139"/>
      <c r="E6339" s="139"/>
      <c r="F6339" s="139"/>
      <c r="G6339" s="139"/>
      <c r="H6339" s="140"/>
      <c r="I6339" s="22"/>
    </row>
    <row r="6340" spans="1:9" x14ac:dyDescent="0.25">
      <c r="A6340" s="32">
        <v>4251</v>
      </c>
      <c r="B6340" s="32" t="s">
        <v>2174</v>
      </c>
      <c r="C6340" s="32" t="s">
        <v>1843</v>
      </c>
      <c r="D6340" s="32" t="s">
        <v>9</v>
      </c>
      <c r="E6340" s="32" t="s">
        <v>10</v>
      </c>
      <c r="F6340" s="32">
        <v>35000</v>
      </c>
      <c r="G6340" s="32">
        <f>F6340*H6340</f>
        <v>210000</v>
      </c>
      <c r="H6340" s="32">
        <v>6</v>
      </c>
      <c r="I6340" s="22"/>
    </row>
    <row r="6341" spans="1:9" x14ac:dyDescent="0.25">
      <c r="A6341" s="32">
        <v>4251</v>
      </c>
      <c r="B6341" s="32" t="s">
        <v>2175</v>
      </c>
      <c r="C6341" s="32" t="s">
        <v>1844</v>
      </c>
      <c r="D6341" s="32" t="s">
        <v>9</v>
      </c>
      <c r="E6341" s="32" t="s">
        <v>10</v>
      </c>
      <c r="F6341" s="32">
        <v>1500000</v>
      </c>
      <c r="G6341" s="32">
        <f t="shared" ref="G6341:G6348" si="121">F6341*H6341</f>
        <v>3000000</v>
      </c>
      <c r="H6341" s="32">
        <v>2</v>
      </c>
      <c r="I6341" s="22"/>
    </row>
    <row r="6342" spans="1:9" x14ac:dyDescent="0.25">
      <c r="A6342" s="32">
        <v>4251</v>
      </c>
      <c r="B6342" s="32" t="s">
        <v>2176</v>
      </c>
      <c r="C6342" s="32" t="s">
        <v>1844</v>
      </c>
      <c r="D6342" s="32" t="s">
        <v>9</v>
      </c>
      <c r="E6342" s="32" t="s">
        <v>10</v>
      </c>
      <c r="F6342" s="32">
        <v>140000</v>
      </c>
      <c r="G6342" s="32">
        <f t="shared" si="121"/>
        <v>280000</v>
      </c>
      <c r="H6342" s="32">
        <v>2</v>
      </c>
      <c r="I6342" s="22"/>
    </row>
    <row r="6343" spans="1:9" x14ac:dyDescent="0.25">
      <c r="A6343" s="32">
        <v>4251</v>
      </c>
      <c r="B6343" s="32" t="s">
        <v>2177</v>
      </c>
      <c r="C6343" s="32" t="s">
        <v>1844</v>
      </c>
      <c r="D6343" s="32" t="s">
        <v>9</v>
      </c>
      <c r="E6343" s="32" t="s">
        <v>10</v>
      </c>
      <c r="F6343" s="32">
        <v>135000</v>
      </c>
      <c r="G6343" s="32">
        <f t="shared" si="121"/>
        <v>135000</v>
      </c>
      <c r="H6343" s="32">
        <v>1</v>
      </c>
      <c r="I6343" s="22"/>
    </row>
    <row r="6344" spans="1:9" x14ac:dyDescent="0.25">
      <c r="A6344" s="32">
        <v>4251</v>
      </c>
      <c r="B6344" s="32" t="s">
        <v>2178</v>
      </c>
      <c r="C6344" s="32" t="s">
        <v>1844</v>
      </c>
      <c r="D6344" s="32" t="s">
        <v>9</v>
      </c>
      <c r="E6344" s="32" t="s">
        <v>10</v>
      </c>
      <c r="F6344" s="32">
        <v>135000</v>
      </c>
      <c r="G6344" s="32">
        <f t="shared" si="121"/>
        <v>135000</v>
      </c>
      <c r="H6344" s="32">
        <v>1</v>
      </c>
      <c r="I6344" s="22"/>
    </row>
    <row r="6345" spans="1:9" x14ac:dyDescent="0.25">
      <c r="A6345" s="32">
        <v>4251</v>
      </c>
      <c r="B6345" s="32" t="s">
        <v>2179</v>
      </c>
      <c r="C6345" s="32" t="s">
        <v>1844</v>
      </c>
      <c r="D6345" s="32" t="s">
        <v>9</v>
      </c>
      <c r="E6345" s="32" t="s">
        <v>10</v>
      </c>
      <c r="F6345" s="32">
        <v>235000</v>
      </c>
      <c r="G6345" s="32">
        <f t="shared" si="121"/>
        <v>470000</v>
      </c>
      <c r="H6345" s="32">
        <v>2</v>
      </c>
      <c r="I6345" s="22"/>
    </row>
    <row r="6346" spans="1:9" x14ac:dyDescent="0.25">
      <c r="A6346" s="32">
        <v>4251</v>
      </c>
      <c r="B6346" s="32" t="s">
        <v>2180</v>
      </c>
      <c r="C6346" s="32" t="s">
        <v>1844</v>
      </c>
      <c r="D6346" s="32" t="s">
        <v>9</v>
      </c>
      <c r="E6346" s="32" t="s">
        <v>10</v>
      </c>
      <c r="F6346" s="32">
        <v>55000</v>
      </c>
      <c r="G6346" s="32">
        <f t="shared" si="121"/>
        <v>55000</v>
      </c>
      <c r="H6346" s="32">
        <v>1</v>
      </c>
      <c r="I6346" s="22"/>
    </row>
    <row r="6347" spans="1:9" x14ac:dyDescent="0.25">
      <c r="A6347" s="32">
        <v>4251</v>
      </c>
      <c r="B6347" s="32" t="s">
        <v>2181</v>
      </c>
      <c r="C6347" s="32" t="s">
        <v>1844</v>
      </c>
      <c r="D6347" s="32" t="s">
        <v>9</v>
      </c>
      <c r="E6347" s="32" t="s">
        <v>10</v>
      </c>
      <c r="F6347" s="32">
        <v>70000</v>
      </c>
      <c r="G6347" s="32">
        <f t="shared" si="121"/>
        <v>70000</v>
      </c>
      <c r="H6347" s="32">
        <v>1</v>
      </c>
      <c r="I6347" s="22"/>
    </row>
    <row r="6348" spans="1:9" ht="27.75" customHeight="1" x14ac:dyDescent="0.25">
      <c r="A6348" s="32">
        <v>5129</v>
      </c>
      <c r="B6348" s="32" t="s">
        <v>5472</v>
      </c>
      <c r="C6348" s="32" t="s">
        <v>1630</v>
      </c>
      <c r="D6348" s="32" t="s">
        <v>9</v>
      </c>
      <c r="E6348" s="32" t="s">
        <v>10</v>
      </c>
      <c r="F6348" s="32">
        <v>650000</v>
      </c>
      <c r="G6348" s="32">
        <f t="shared" si="121"/>
        <v>1300000</v>
      </c>
      <c r="H6348" s="32">
        <v>2</v>
      </c>
      <c r="I6348" s="22"/>
    </row>
    <row r="6349" spans="1:9" ht="15" customHeight="1" x14ac:dyDescent="0.25">
      <c r="A6349" s="132" t="s">
        <v>231</v>
      </c>
      <c r="B6349" s="133"/>
      <c r="C6349" s="133"/>
      <c r="D6349" s="133"/>
      <c r="E6349" s="133"/>
      <c r="F6349" s="133"/>
      <c r="G6349" s="133"/>
      <c r="H6349" s="134"/>
      <c r="I6349" s="22"/>
    </row>
    <row r="6350" spans="1:9" ht="15" customHeight="1" x14ac:dyDescent="0.25">
      <c r="A6350" s="138" t="s">
        <v>16</v>
      </c>
      <c r="B6350" s="139"/>
      <c r="C6350" s="139"/>
      <c r="D6350" s="139"/>
      <c r="E6350" s="139"/>
      <c r="F6350" s="139"/>
      <c r="G6350" s="139"/>
      <c r="H6350" s="140"/>
      <c r="I6350" s="22"/>
    </row>
    <row r="6351" spans="1:9" x14ac:dyDescent="0.25">
      <c r="A6351" s="12"/>
      <c r="B6351" s="12"/>
      <c r="C6351" s="12"/>
      <c r="D6351" s="12"/>
      <c r="E6351" s="12"/>
      <c r="F6351" s="12"/>
      <c r="G6351" s="12"/>
      <c r="H6351" s="12"/>
      <c r="I6351" s="22"/>
    </row>
    <row r="6352" spans="1:9" ht="15" customHeight="1" x14ac:dyDescent="0.25">
      <c r="A6352" s="132" t="s">
        <v>189</v>
      </c>
      <c r="B6352" s="133"/>
      <c r="C6352" s="133"/>
      <c r="D6352" s="133"/>
      <c r="E6352" s="133"/>
      <c r="F6352" s="133"/>
      <c r="G6352" s="133"/>
      <c r="H6352" s="134"/>
      <c r="I6352" s="22"/>
    </row>
    <row r="6353" spans="1:9" ht="15" customHeight="1" x14ac:dyDescent="0.25">
      <c r="A6353" s="138" t="s">
        <v>16</v>
      </c>
      <c r="B6353" s="139"/>
      <c r="C6353" s="139"/>
      <c r="D6353" s="139"/>
      <c r="E6353" s="139"/>
      <c r="F6353" s="139"/>
      <c r="G6353" s="139"/>
      <c r="H6353" s="140"/>
      <c r="I6353" s="22"/>
    </row>
    <row r="6354" spans="1:9" x14ac:dyDescent="0.25">
      <c r="A6354" s="4"/>
      <c r="B6354" s="4"/>
      <c r="C6354" s="4"/>
      <c r="D6354" s="12"/>
      <c r="E6354" s="5"/>
      <c r="F6354" s="12"/>
      <c r="G6354" s="12"/>
      <c r="H6354" s="19"/>
      <c r="I6354" s="22"/>
    </row>
    <row r="6355" spans="1:9" ht="15" customHeight="1" x14ac:dyDescent="0.25">
      <c r="A6355" s="138" t="s">
        <v>12</v>
      </c>
      <c r="B6355" s="139"/>
      <c r="C6355" s="139"/>
      <c r="D6355" s="139"/>
      <c r="E6355" s="139"/>
      <c r="F6355" s="139"/>
      <c r="G6355" s="139"/>
      <c r="H6355" s="140"/>
      <c r="I6355" s="22"/>
    </row>
    <row r="6356" spans="1:9" x14ac:dyDescent="0.25">
      <c r="A6356" s="32"/>
      <c r="B6356" s="32"/>
      <c r="C6356" s="32"/>
      <c r="D6356" s="32"/>
      <c r="E6356" s="32"/>
      <c r="F6356" s="32"/>
      <c r="G6356" s="32"/>
      <c r="H6356" s="32"/>
      <c r="I6356" s="22"/>
    </row>
    <row r="6357" spans="1:9" ht="15" customHeight="1" x14ac:dyDescent="0.25">
      <c r="A6357" s="132" t="s">
        <v>137</v>
      </c>
      <c r="B6357" s="133"/>
      <c r="C6357" s="133"/>
      <c r="D6357" s="133"/>
      <c r="E6357" s="133"/>
      <c r="F6357" s="133"/>
      <c r="G6357" s="133"/>
      <c r="H6357" s="134"/>
      <c r="I6357" s="22"/>
    </row>
    <row r="6358" spans="1:9" ht="15" customHeight="1" x14ac:dyDescent="0.25">
      <c r="A6358" s="138" t="s">
        <v>12</v>
      </c>
      <c r="B6358" s="139"/>
      <c r="C6358" s="139"/>
      <c r="D6358" s="139"/>
      <c r="E6358" s="139"/>
      <c r="F6358" s="139"/>
      <c r="G6358" s="139"/>
      <c r="H6358" s="140"/>
      <c r="I6358" s="22"/>
    </row>
    <row r="6359" spans="1:9" ht="40.5" x14ac:dyDescent="0.25">
      <c r="A6359" s="32">
        <v>4239</v>
      </c>
      <c r="B6359" s="32" t="s">
        <v>3253</v>
      </c>
      <c r="C6359" s="32" t="s">
        <v>497</v>
      </c>
      <c r="D6359" s="32" t="s">
        <v>248</v>
      </c>
      <c r="E6359" s="32" t="s">
        <v>14</v>
      </c>
      <c r="F6359" s="32">
        <v>750000</v>
      </c>
      <c r="G6359" s="32">
        <v>750000</v>
      </c>
      <c r="H6359" s="32">
        <v>1</v>
      </c>
      <c r="I6359" s="22"/>
    </row>
    <row r="6360" spans="1:9" ht="40.5" x14ac:dyDescent="0.25">
      <c r="A6360" s="32">
        <v>4239</v>
      </c>
      <c r="B6360" s="32" t="s">
        <v>3254</v>
      </c>
      <c r="C6360" s="32" t="s">
        <v>497</v>
      </c>
      <c r="D6360" s="32" t="s">
        <v>248</v>
      </c>
      <c r="E6360" s="32" t="s">
        <v>14</v>
      </c>
      <c r="F6360" s="32">
        <v>250000</v>
      </c>
      <c r="G6360" s="32">
        <v>250000</v>
      </c>
      <c r="H6360" s="32">
        <v>1</v>
      </c>
      <c r="I6360" s="22"/>
    </row>
    <row r="6361" spans="1:9" ht="40.5" x14ac:dyDescent="0.25">
      <c r="A6361" s="32">
        <v>4239</v>
      </c>
      <c r="B6361" s="32" t="s">
        <v>3255</v>
      </c>
      <c r="C6361" s="32" t="s">
        <v>497</v>
      </c>
      <c r="D6361" s="32" t="s">
        <v>248</v>
      </c>
      <c r="E6361" s="32" t="s">
        <v>14</v>
      </c>
      <c r="F6361" s="32">
        <v>500000</v>
      </c>
      <c r="G6361" s="32">
        <v>500000</v>
      </c>
      <c r="H6361" s="32">
        <v>1</v>
      </c>
      <c r="I6361" s="22"/>
    </row>
    <row r="6362" spans="1:9" ht="40.5" x14ac:dyDescent="0.25">
      <c r="A6362" s="32">
        <v>4239</v>
      </c>
      <c r="B6362" s="32" t="s">
        <v>3256</v>
      </c>
      <c r="C6362" s="32" t="s">
        <v>497</v>
      </c>
      <c r="D6362" s="32" t="s">
        <v>248</v>
      </c>
      <c r="E6362" s="32" t="s">
        <v>14</v>
      </c>
      <c r="F6362" s="32">
        <v>250000</v>
      </c>
      <c r="G6362" s="32">
        <v>250000</v>
      </c>
      <c r="H6362" s="32">
        <v>1</v>
      </c>
      <c r="I6362" s="22"/>
    </row>
    <row r="6363" spans="1:9" ht="40.5" x14ac:dyDescent="0.25">
      <c r="A6363" s="32">
        <v>4239</v>
      </c>
      <c r="B6363" s="32" t="s">
        <v>3257</v>
      </c>
      <c r="C6363" s="32" t="s">
        <v>497</v>
      </c>
      <c r="D6363" s="32" t="s">
        <v>248</v>
      </c>
      <c r="E6363" s="32" t="s">
        <v>14</v>
      </c>
      <c r="F6363" s="32">
        <v>300000</v>
      </c>
      <c r="G6363" s="32">
        <v>300000</v>
      </c>
      <c r="H6363" s="32">
        <v>1</v>
      </c>
      <c r="I6363" s="22"/>
    </row>
    <row r="6364" spans="1:9" ht="40.5" x14ac:dyDescent="0.25">
      <c r="A6364" s="32">
        <v>4239</v>
      </c>
      <c r="B6364" s="32" t="s">
        <v>3258</v>
      </c>
      <c r="C6364" s="32" t="s">
        <v>497</v>
      </c>
      <c r="D6364" s="32" t="s">
        <v>248</v>
      </c>
      <c r="E6364" s="32" t="s">
        <v>14</v>
      </c>
      <c r="F6364" s="32">
        <v>650000</v>
      </c>
      <c r="G6364" s="32">
        <v>650000</v>
      </c>
      <c r="H6364" s="32">
        <v>1</v>
      </c>
      <c r="I6364" s="22"/>
    </row>
    <row r="6365" spans="1:9" ht="40.5" x14ac:dyDescent="0.25">
      <c r="A6365" s="32">
        <v>4239</v>
      </c>
      <c r="B6365" s="32" t="s">
        <v>3259</v>
      </c>
      <c r="C6365" s="32" t="s">
        <v>497</v>
      </c>
      <c r="D6365" s="32" t="s">
        <v>248</v>
      </c>
      <c r="E6365" s="32" t="s">
        <v>14</v>
      </c>
      <c r="F6365" s="32">
        <v>800000</v>
      </c>
      <c r="G6365" s="32">
        <v>800000</v>
      </c>
      <c r="H6365" s="32">
        <v>1</v>
      </c>
      <c r="I6365" s="22"/>
    </row>
    <row r="6366" spans="1:9" ht="40.5" x14ac:dyDescent="0.25">
      <c r="A6366" s="32">
        <v>4239</v>
      </c>
      <c r="B6366" s="32" t="s">
        <v>3260</v>
      </c>
      <c r="C6366" s="32" t="s">
        <v>497</v>
      </c>
      <c r="D6366" s="32" t="s">
        <v>248</v>
      </c>
      <c r="E6366" s="32" t="s">
        <v>14</v>
      </c>
      <c r="F6366" s="32">
        <v>1000000</v>
      </c>
      <c r="G6366" s="32">
        <v>1000000</v>
      </c>
      <c r="H6366" s="32">
        <v>1</v>
      </c>
      <c r="I6366" s="22"/>
    </row>
    <row r="6367" spans="1:9" ht="40.5" x14ac:dyDescent="0.25">
      <c r="A6367" s="32">
        <v>4239</v>
      </c>
      <c r="B6367" s="32" t="s">
        <v>3261</v>
      </c>
      <c r="C6367" s="32" t="s">
        <v>497</v>
      </c>
      <c r="D6367" s="32" t="s">
        <v>248</v>
      </c>
      <c r="E6367" s="32" t="s">
        <v>14</v>
      </c>
      <c r="F6367" s="32">
        <v>650000</v>
      </c>
      <c r="G6367" s="32">
        <v>650000</v>
      </c>
      <c r="H6367" s="32">
        <v>1</v>
      </c>
      <c r="I6367" s="22"/>
    </row>
    <row r="6368" spans="1:9" ht="40.5" x14ac:dyDescent="0.25">
      <c r="A6368" s="32">
        <v>4239</v>
      </c>
      <c r="B6368" s="32" t="s">
        <v>3262</v>
      </c>
      <c r="C6368" s="32" t="s">
        <v>497</v>
      </c>
      <c r="D6368" s="32" t="s">
        <v>248</v>
      </c>
      <c r="E6368" s="32" t="s">
        <v>14</v>
      </c>
      <c r="F6368" s="32">
        <v>150000</v>
      </c>
      <c r="G6368" s="32">
        <v>150000</v>
      </c>
      <c r="H6368" s="32">
        <v>1</v>
      </c>
      <c r="I6368" s="22"/>
    </row>
    <row r="6369" spans="1:9" ht="40.5" x14ac:dyDescent="0.25">
      <c r="A6369" s="32">
        <v>4239</v>
      </c>
      <c r="B6369" s="32" t="s">
        <v>1189</v>
      </c>
      <c r="C6369" s="32" t="s">
        <v>497</v>
      </c>
      <c r="D6369" s="32" t="s">
        <v>9</v>
      </c>
      <c r="E6369" s="32" t="s">
        <v>14</v>
      </c>
      <c r="F6369" s="32">
        <v>532000</v>
      </c>
      <c r="G6369" s="32">
        <v>532000</v>
      </c>
      <c r="H6369" s="32">
        <v>1</v>
      </c>
      <c r="I6369" s="22"/>
    </row>
    <row r="6370" spans="1:9" s="3" customFormat="1" ht="40.5" x14ac:dyDescent="0.25">
      <c r="A6370" s="32">
        <v>4239</v>
      </c>
      <c r="B6370" s="32" t="s">
        <v>1190</v>
      </c>
      <c r="C6370" s="32" t="s">
        <v>497</v>
      </c>
      <c r="D6370" s="32" t="s">
        <v>9</v>
      </c>
      <c r="E6370" s="32" t="s">
        <v>14</v>
      </c>
      <c r="F6370" s="32">
        <v>539000</v>
      </c>
      <c r="G6370" s="32">
        <v>539000</v>
      </c>
      <c r="H6370" s="32">
        <v>1</v>
      </c>
      <c r="I6370" s="79"/>
    </row>
    <row r="6371" spans="1:9" s="3" customFormat="1" ht="40.5" x14ac:dyDescent="0.25">
      <c r="A6371" s="32">
        <v>4239</v>
      </c>
      <c r="B6371" s="32" t="s">
        <v>1191</v>
      </c>
      <c r="C6371" s="32" t="s">
        <v>497</v>
      </c>
      <c r="D6371" s="32" t="s">
        <v>9</v>
      </c>
      <c r="E6371" s="32" t="s">
        <v>14</v>
      </c>
      <c r="F6371" s="32">
        <v>231000</v>
      </c>
      <c r="G6371" s="32">
        <v>231000</v>
      </c>
      <c r="H6371" s="32">
        <v>1</v>
      </c>
      <c r="I6371" s="79"/>
    </row>
    <row r="6372" spans="1:9" s="3" customFormat="1" ht="40.5" x14ac:dyDescent="0.25">
      <c r="A6372" s="32">
        <v>4239</v>
      </c>
      <c r="B6372" s="32" t="s">
        <v>1192</v>
      </c>
      <c r="C6372" s="32" t="s">
        <v>497</v>
      </c>
      <c r="D6372" s="32" t="s">
        <v>9</v>
      </c>
      <c r="E6372" s="32" t="s">
        <v>14</v>
      </c>
      <c r="F6372" s="32">
        <v>500000</v>
      </c>
      <c r="G6372" s="32">
        <v>500000</v>
      </c>
      <c r="H6372" s="32">
        <v>1</v>
      </c>
      <c r="I6372" s="79"/>
    </row>
    <row r="6373" spans="1:9" s="3" customFormat="1" ht="40.5" x14ac:dyDescent="0.25">
      <c r="A6373" s="32">
        <v>4269</v>
      </c>
      <c r="B6373" s="32" t="s">
        <v>4190</v>
      </c>
      <c r="C6373" s="32" t="s">
        <v>497</v>
      </c>
      <c r="D6373" s="32" t="s">
        <v>248</v>
      </c>
      <c r="E6373" s="32" t="s">
        <v>14</v>
      </c>
      <c r="F6373" s="32">
        <v>2500000</v>
      </c>
      <c r="G6373" s="32">
        <f>+F6373*H6373</f>
        <v>2500000</v>
      </c>
      <c r="H6373" s="32" t="s">
        <v>698</v>
      </c>
      <c r="I6373" s="79"/>
    </row>
    <row r="6374" spans="1:9" s="3" customFormat="1" ht="40.5" x14ac:dyDescent="0.25">
      <c r="A6374" s="32">
        <v>4239</v>
      </c>
      <c r="B6374" s="32" t="s">
        <v>6553</v>
      </c>
      <c r="C6374" s="32" t="s">
        <v>497</v>
      </c>
      <c r="D6374" s="32" t="s">
        <v>248</v>
      </c>
      <c r="E6374" s="32" t="s">
        <v>14</v>
      </c>
      <c r="F6374" s="32">
        <v>5615800</v>
      </c>
      <c r="G6374" s="32">
        <v>5615800</v>
      </c>
      <c r="H6374" s="32">
        <v>1</v>
      </c>
      <c r="I6374" s="79"/>
    </row>
    <row r="6375" spans="1:9" s="3" customFormat="1" x14ac:dyDescent="0.25">
      <c r="A6375" s="138" t="s">
        <v>8</v>
      </c>
      <c r="B6375" s="139"/>
      <c r="C6375" s="139"/>
      <c r="D6375" s="139"/>
      <c r="E6375" s="139"/>
      <c r="F6375" s="139"/>
      <c r="G6375" s="139"/>
      <c r="H6375" s="140"/>
      <c r="I6375" s="79"/>
    </row>
    <row r="6376" spans="1:9" s="3" customFormat="1" x14ac:dyDescent="0.25">
      <c r="A6376" s="32">
        <v>4269</v>
      </c>
      <c r="B6376" s="32" t="s">
        <v>4189</v>
      </c>
      <c r="C6376" s="32" t="s">
        <v>3067</v>
      </c>
      <c r="D6376" s="32" t="s">
        <v>248</v>
      </c>
      <c r="E6376" s="32" t="s">
        <v>10</v>
      </c>
      <c r="F6376" s="32">
        <v>6250</v>
      </c>
      <c r="G6376" s="32">
        <f>+F6376*H6376</f>
        <v>1000000</v>
      </c>
      <c r="H6376" s="32">
        <v>160</v>
      </c>
      <c r="I6376" s="79"/>
    </row>
    <row r="6377" spans="1:9" s="3" customFormat="1" x14ac:dyDescent="0.25">
      <c r="A6377" s="32">
        <v>4267</v>
      </c>
      <c r="B6377" s="32" t="s">
        <v>5613</v>
      </c>
      <c r="C6377" s="32" t="s">
        <v>957</v>
      </c>
      <c r="D6377" s="32" t="s">
        <v>381</v>
      </c>
      <c r="E6377" s="32" t="s">
        <v>10</v>
      </c>
      <c r="F6377" s="32">
        <v>1710</v>
      </c>
      <c r="G6377" s="32">
        <f>+F6377*H6377</f>
        <v>547200</v>
      </c>
      <c r="H6377" s="32">
        <v>320</v>
      </c>
      <c r="I6377" s="79"/>
    </row>
    <row r="6378" spans="1:9" ht="15" customHeight="1" x14ac:dyDescent="0.25">
      <c r="A6378" s="132" t="s">
        <v>139</v>
      </c>
      <c r="B6378" s="133"/>
      <c r="C6378" s="133"/>
      <c r="D6378" s="133"/>
      <c r="E6378" s="133"/>
      <c r="F6378" s="133"/>
      <c r="G6378" s="133"/>
      <c r="H6378" s="134"/>
      <c r="I6378" s="22"/>
    </row>
    <row r="6379" spans="1:9" x14ac:dyDescent="0.25">
      <c r="A6379" s="138" t="s">
        <v>8</v>
      </c>
      <c r="B6379" s="139"/>
      <c r="C6379" s="139"/>
      <c r="D6379" s="139"/>
      <c r="E6379" s="139"/>
      <c r="F6379" s="139"/>
      <c r="G6379" s="139"/>
      <c r="H6379" s="140"/>
      <c r="I6379" s="22"/>
    </row>
    <row r="6380" spans="1:9" x14ac:dyDescent="0.25">
      <c r="A6380" s="32">
        <v>4269</v>
      </c>
      <c r="B6380" s="32" t="s">
        <v>2161</v>
      </c>
      <c r="C6380" s="32" t="s">
        <v>1845</v>
      </c>
      <c r="D6380" s="32" t="s">
        <v>9</v>
      </c>
      <c r="E6380" s="32" t="s">
        <v>10</v>
      </c>
      <c r="F6380" s="32">
        <v>1300</v>
      </c>
      <c r="G6380" s="32">
        <f>F6380*H6380</f>
        <v>104000</v>
      </c>
      <c r="H6380" s="32">
        <v>80</v>
      </c>
      <c r="I6380" s="22"/>
    </row>
    <row r="6381" spans="1:9" x14ac:dyDescent="0.25">
      <c r="A6381" s="32">
        <v>4269</v>
      </c>
      <c r="B6381" s="32" t="s">
        <v>2162</v>
      </c>
      <c r="C6381" s="32" t="s">
        <v>1845</v>
      </c>
      <c r="D6381" s="32" t="s">
        <v>9</v>
      </c>
      <c r="E6381" s="32" t="s">
        <v>10</v>
      </c>
      <c r="F6381" s="32">
        <v>700</v>
      </c>
      <c r="G6381" s="32">
        <f t="shared" ref="G6381:G6390" si="122">F6381*H6381</f>
        <v>28000</v>
      </c>
      <c r="H6381" s="32">
        <v>40</v>
      </c>
      <c r="I6381" s="22"/>
    </row>
    <row r="6382" spans="1:9" x14ac:dyDescent="0.25">
      <c r="A6382" s="32">
        <v>4269</v>
      </c>
      <c r="B6382" s="32" t="s">
        <v>2163</v>
      </c>
      <c r="C6382" s="32" t="s">
        <v>1846</v>
      </c>
      <c r="D6382" s="32" t="s">
        <v>9</v>
      </c>
      <c r="E6382" s="32" t="s">
        <v>543</v>
      </c>
      <c r="F6382" s="32">
        <v>3700</v>
      </c>
      <c r="G6382" s="32">
        <f t="shared" si="122"/>
        <v>103600</v>
      </c>
      <c r="H6382" s="32">
        <v>28</v>
      </c>
      <c r="I6382" s="22"/>
    </row>
    <row r="6383" spans="1:9" x14ac:dyDescent="0.25">
      <c r="A6383" s="32">
        <v>4269</v>
      </c>
      <c r="B6383" s="32" t="s">
        <v>2164</v>
      </c>
      <c r="C6383" s="32" t="s">
        <v>1570</v>
      </c>
      <c r="D6383" s="32" t="s">
        <v>9</v>
      </c>
      <c r="E6383" s="32" t="s">
        <v>854</v>
      </c>
      <c r="F6383" s="32">
        <v>3800</v>
      </c>
      <c r="G6383" s="32">
        <f t="shared" si="122"/>
        <v>10260000</v>
      </c>
      <c r="H6383" s="32">
        <v>2700</v>
      </c>
      <c r="I6383" s="22"/>
    </row>
    <row r="6384" spans="1:9" x14ac:dyDescent="0.25">
      <c r="A6384" s="32">
        <v>4269</v>
      </c>
      <c r="B6384" s="32" t="s">
        <v>2165</v>
      </c>
      <c r="C6384" s="32" t="s">
        <v>1570</v>
      </c>
      <c r="D6384" s="32" t="s">
        <v>9</v>
      </c>
      <c r="E6384" s="32" t="s">
        <v>854</v>
      </c>
      <c r="F6384" s="32">
        <v>3500</v>
      </c>
      <c r="G6384" s="32">
        <f t="shared" si="122"/>
        <v>3500000</v>
      </c>
      <c r="H6384" s="32">
        <v>1000</v>
      </c>
      <c r="I6384" s="22"/>
    </row>
    <row r="6385" spans="1:9" x14ac:dyDescent="0.25">
      <c r="A6385" s="32">
        <v>4269</v>
      </c>
      <c r="B6385" s="32" t="s">
        <v>2166</v>
      </c>
      <c r="C6385" s="32" t="s">
        <v>1847</v>
      </c>
      <c r="D6385" s="32" t="s">
        <v>9</v>
      </c>
      <c r="E6385" s="32" t="s">
        <v>1675</v>
      </c>
      <c r="F6385" s="32">
        <v>170000</v>
      </c>
      <c r="G6385" s="32">
        <f t="shared" si="122"/>
        <v>1105000</v>
      </c>
      <c r="H6385" s="32">
        <v>6.5</v>
      </c>
      <c r="I6385" s="22"/>
    </row>
    <row r="6386" spans="1:9" x14ac:dyDescent="0.25">
      <c r="A6386" s="32">
        <v>4269</v>
      </c>
      <c r="B6386" s="32" t="s">
        <v>2167</v>
      </c>
      <c r="C6386" s="32" t="s">
        <v>1847</v>
      </c>
      <c r="D6386" s="32" t="s">
        <v>9</v>
      </c>
      <c r="E6386" s="32" t="s">
        <v>1675</v>
      </c>
      <c r="F6386" s="32">
        <v>170000</v>
      </c>
      <c r="G6386" s="32">
        <f t="shared" si="122"/>
        <v>595000</v>
      </c>
      <c r="H6386" s="32">
        <v>3.5</v>
      </c>
      <c r="I6386" s="22"/>
    </row>
    <row r="6387" spans="1:9" x14ac:dyDescent="0.25">
      <c r="A6387" s="32">
        <v>4269</v>
      </c>
      <c r="B6387" s="32" t="s">
        <v>2168</v>
      </c>
      <c r="C6387" s="32" t="s">
        <v>1848</v>
      </c>
      <c r="D6387" s="32" t="s">
        <v>9</v>
      </c>
      <c r="E6387" s="32" t="s">
        <v>543</v>
      </c>
      <c r="F6387" s="32">
        <v>850</v>
      </c>
      <c r="G6387" s="32">
        <f t="shared" si="122"/>
        <v>153000</v>
      </c>
      <c r="H6387" s="32">
        <v>180</v>
      </c>
      <c r="I6387" s="22"/>
    </row>
    <row r="6388" spans="1:9" x14ac:dyDescent="0.25">
      <c r="A6388" s="32">
        <v>4269</v>
      </c>
      <c r="B6388" s="32" t="s">
        <v>2169</v>
      </c>
      <c r="C6388" s="32" t="s">
        <v>1849</v>
      </c>
      <c r="D6388" s="32" t="s">
        <v>9</v>
      </c>
      <c r="E6388" s="32" t="s">
        <v>543</v>
      </c>
      <c r="F6388" s="32">
        <v>850</v>
      </c>
      <c r="G6388" s="32">
        <f t="shared" si="122"/>
        <v>21250</v>
      </c>
      <c r="H6388" s="32">
        <v>25</v>
      </c>
      <c r="I6388" s="22"/>
    </row>
    <row r="6389" spans="1:9" x14ac:dyDescent="0.25">
      <c r="A6389" s="32">
        <v>4269</v>
      </c>
      <c r="B6389" s="32" t="s">
        <v>2170</v>
      </c>
      <c r="C6389" s="32" t="s">
        <v>1687</v>
      </c>
      <c r="D6389" s="32" t="s">
        <v>9</v>
      </c>
      <c r="E6389" s="32" t="s">
        <v>10</v>
      </c>
      <c r="F6389" s="32">
        <v>25</v>
      </c>
      <c r="G6389" s="32">
        <f t="shared" si="122"/>
        <v>500000</v>
      </c>
      <c r="H6389" s="32">
        <v>20000</v>
      </c>
      <c r="I6389" s="22"/>
    </row>
    <row r="6390" spans="1:9" x14ac:dyDescent="0.25">
      <c r="A6390" s="32">
        <v>4269</v>
      </c>
      <c r="B6390" s="32" t="s">
        <v>2171</v>
      </c>
      <c r="C6390" s="32" t="s">
        <v>1687</v>
      </c>
      <c r="D6390" s="32" t="s">
        <v>9</v>
      </c>
      <c r="E6390" s="32" t="s">
        <v>10</v>
      </c>
      <c r="F6390" s="32">
        <v>20</v>
      </c>
      <c r="G6390" s="32">
        <f t="shared" si="122"/>
        <v>200000</v>
      </c>
      <c r="H6390" s="32">
        <v>10000</v>
      </c>
      <c r="I6390" s="22"/>
    </row>
    <row r="6391" spans="1:9" ht="15" customHeight="1" x14ac:dyDescent="0.25">
      <c r="A6391" s="132" t="s">
        <v>209</v>
      </c>
      <c r="B6391" s="133"/>
      <c r="C6391" s="133"/>
      <c r="D6391" s="133"/>
      <c r="E6391" s="133"/>
      <c r="F6391" s="133"/>
      <c r="G6391" s="133"/>
      <c r="H6391" s="134"/>
      <c r="I6391" s="22"/>
    </row>
    <row r="6392" spans="1:9" x14ac:dyDescent="0.25">
      <c r="A6392" s="138" t="s">
        <v>8</v>
      </c>
      <c r="B6392" s="139"/>
      <c r="C6392" s="139"/>
      <c r="D6392" s="139"/>
      <c r="E6392" s="139"/>
      <c r="F6392" s="139"/>
      <c r="G6392" s="139"/>
      <c r="H6392" s="140"/>
      <c r="I6392" s="22"/>
    </row>
    <row r="6393" spans="1:9" x14ac:dyDescent="0.25">
      <c r="A6393" s="32">
        <v>4269</v>
      </c>
      <c r="B6393" s="32" t="s">
        <v>3897</v>
      </c>
      <c r="C6393" s="32" t="s">
        <v>957</v>
      </c>
      <c r="D6393" s="32" t="s">
        <v>381</v>
      </c>
      <c r="E6393" s="32" t="s">
        <v>10</v>
      </c>
      <c r="F6393" s="32">
        <v>10500</v>
      </c>
      <c r="G6393" s="32">
        <f>+F6393*H6393</f>
        <v>1575000</v>
      </c>
      <c r="H6393" s="32">
        <v>150</v>
      </c>
      <c r="I6393" s="22"/>
    </row>
    <row r="6394" spans="1:9" x14ac:dyDescent="0.25">
      <c r="A6394" s="32">
        <v>4269</v>
      </c>
      <c r="B6394" s="32" t="s">
        <v>3898</v>
      </c>
      <c r="C6394" s="32" t="s">
        <v>3067</v>
      </c>
      <c r="D6394" s="32" t="s">
        <v>248</v>
      </c>
      <c r="E6394" s="32" t="s">
        <v>10</v>
      </c>
      <c r="F6394" s="32">
        <v>15000</v>
      </c>
      <c r="G6394" s="32">
        <f t="shared" ref="G6394:G6395" si="123">+F6394*H6394</f>
        <v>1500000</v>
      </c>
      <c r="H6394" s="32">
        <v>100</v>
      </c>
      <c r="I6394" s="22"/>
    </row>
    <row r="6395" spans="1:9" x14ac:dyDescent="0.25">
      <c r="A6395" s="32">
        <v>4269</v>
      </c>
      <c r="B6395" s="32" t="s">
        <v>3899</v>
      </c>
      <c r="C6395" s="32" t="s">
        <v>959</v>
      </c>
      <c r="D6395" s="32" t="s">
        <v>381</v>
      </c>
      <c r="E6395" s="32" t="s">
        <v>14</v>
      </c>
      <c r="F6395" s="32">
        <v>675000</v>
      </c>
      <c r="G6395" s="32">
        <f t="shared" si="123"/>
        <v>675000</v>
      </c>
      <c r="H6395" s="32" t="s">
        <v>698</v>
      </c>
      <c r="I6395" s="22"/>
    </row>
    <row r="6396" spans="1:9" x14ac:dyDescent="0.25">
      <c r="A6396" s="138" t="s">
        <v>16</v>
      </c>
      <c r="B6396" s="139"/>
      <c r="C6396" s="139"/>
      <c r="D6396" s="139"/>
      <c r="E6396" s="139"/>
      <c r="F6396" s="139"/>
      <c r="G6396" s="139"/>
      <c r="H6396" s="139"/>
      <c r="I6396" s="22"/>
    </row>
    <row r="6397" spans="1:9" ht="27" x14ac:dyDescent="0.25">
      <c r="A6397" s="11">
        <v>4251</v>
      </c>
      <c r="B6397" s="11" t="s">
        <v>3920</v>
      </c>
      <c r="C6397" s="11" t="s">
        <v>20</v>
      </c>
      <c r="D6397" s="11" t="s">
        <v>381</v>
      </c>
      <c r="E6397" s="11" t="s">
        <v>14</v>
      </c>
      <c r="F6397" s="11">
        <v>2178469.2000000002</v>
      </c>
      <c r="G6397" s="11">
        <v>2178469.2000000002</v>
      </c>
      <c r="H6397" s="11">
        <v>1</v>
      </c>
      <c r="I6397" s="22"/>
    </row>
    <row r="6398" spans="1:9" ht="27" x14ac:dyDescent="0.25">
      <c r="A6398" s="11">
        <v>4251</v>
      </c>
      <c r="B6398" s="11" t="s">
        <v>6388</v>
      </c>
      <c r="C6398" s="11" t="s">
        <v>20</v>
      </c>
      <c r="D6398" s="11" t="s">
        <v>381</v>
      </c>
      <c r="E6398" s="11" t="s">
        <v>14</v>
      </c>
      <c r="F6398" s="11">
        <v>2178469.2000000002</v>
      </c>
      <c r="G6398" s="11">
        <v>2178469.2000000002</v>
      </c>
      <c r="H6398" s="11">
        <v>1</v>
      </c>
      <c r="I6398" s="22"/>
    </row>
    <row r="6399" spans="1:9" ht="15" customHeight="1" x14ac:dyDescent="0.25">
      <c r="A6399" s="132" t="s">
        <v>138</v>
      </c>
      <c r="B6399" s="133"/>
      <c r="C6399" s="133"/>
      <c r="D6399" s="133"/>
      <c r="E6399" s="133"/>
      <c r="F6399" s="133"/>
      <c r="G6399" s="133"/>
      <c r="H6399" s="134"/>
      <c r="I6399" s="22"/>
    </row>
    <row r="6400" spans="1:9" ht="15" customHeight="1" x14ac:dyDescent="0.25">
      <c r="A6400" s="138" t="s">
        <v>12</v>
      </c>
      <c r="B6400" s="139"/>
      <c r="C6400" s="139"/>
      <c r="D6400" s="139"/>
      <c r="E6400" s="139"/>
      <c r="F6400" s="139"/>
      <c r="G6400" s="139"/>
      <c r="H6400" s="140"/>
      <c r="I6400" s="22"/>
    </row>
    <row r="6401" spans="1:9" ht="40.5" x14ac:dyDescent="0.25">
      <c r="A6401" s="32">
        <v>4239</v>
      </c>
      <c r="B6401" s="32" t="s">
        <v>3263</v>
      </c>
      <c r="C6401" s="32" t="s">
        <v>434</v>
      </c>
      <c r="D6401" s="32" t="s">
        <v>9</v>
      </c>
      <c r="E6401" s="32" t="s">
        <v>14</v>
      </c>
      <c r="F6401" s="32">
        <v>400000</v>
      </c>
      <c r="G6401" s="32">
        <v>400000</v>
      </c>
      <c r="H6401" s="32">
        <v>1</v>
      </c>
      <c r="I6401" s="22"/>
    </row>
    <row r="6402" spans="1:9" ht="40.5" x14ac:dyDescent="0.25">
      <c r="A6402" s="32">
        <v>4239</v>
      </c>
      <c r="B6402" s="32" t="s">
        <v>3264</v>
      </c>
      <c r="C6402" s="32" t="s">
        <v>434</v>
      </c>
      <c r="D6402" s="32" t="s">
        <v>9</v>
      </c>
      <c r="E6402" s="32" t="s">
        <v>14</v>
      </c>
      <c r="F6402" s="32">
        <v>600000</v>
      </c>
      <c r="G6402" s="32">
        <v>600000</v>
      </c>
      <c r="H6402" s="32">
        <v>1</v>
      </c>
      <c r="I6402" s="22"/>
    </row>
    <row r="6403" spans="1:9" ht="40.5" x14ac:dyDescent="0.25">
      <c r="A6403" s="32">
        <v>4239</v>
      </c>
      <c r="B6403" s="32" t="s">
        <v>3265</v>
      </c>
      <c r="C6403" s="32" t="s">
        <v>434</v>
      </c>
      <c r="D6403" s="32" t="s">
        <v>9</v>
      </c>
      <c r="E6403" s="32" t="s">
        <v>14</v>
      </c>
      <c r="F6403" s="32">
        <v>250000</v>
      </c>
      <c r="G6403" s="32">
        <v>250000</v>
      </c>
      <c r="H6403" s="32">
        <v>1</v>
      </c>
      <c r="I6403" s="22"/>
    </row>
    <row r="6404" spans="1:9" ht="40.5" x14ac:dyDescent="0.25">
      <c r="A6404" s="32">
        <v>4239</v>
      </c>
      <c r="B6404" s="32" t="s">
        <v>3266</v>
      </c>
      <c r="C6404" s="32" t="s">
        <v>434</v>
      </c>
      <c r="D6404" s="32" t="s">
        <v>9</v>
      </c>
      <c r="E6404" s="32" t="s">
        <v>14</v>
      </c>
      <c r="F6404" s="32">
        <v>150000</v>
      </c>
      <c r="G6404" s="32">
        <v>150000</v>
      </c>
      <c r="H6404" s="32">
        <v>1</v>
      </c>
      <c r="I6404" s="22"/>
    </row>
    <row r="6405" spans="1:9" ht="40.5" x14ac:dyDescent="0.25">
      <c r="A6405" s="32">
        <v>4239</v>
      </c>
      <c r="B6405" s="32" t="s">
        <v>3267</v>
      </c>
      <c r="C6405" s="32" t="s">
        <v>434</v>
      </c>
      <c r="D6405" s="32" t="s">
        <v>9</v>
      </c>
      <c r="E6405" s="32" t="s">
        <v>14</v>
      </c>
      <c r="F6405" s="32">
        <v>350000</v>
      </c>
      <c r="G6405" s="32">
        <v>350000</v>
      </c>
      <c r="H6405" s="32">
        <v>1</v>
      </c>
      <c r="I6405" s="22"/>
    </row>
    <row r="6406" spans="1:9" ht="40.5" x14ac:dyDescent="0.25">
      <c r="A6406" s="32">
        <v>4239</v>
      </c>
      <c r="B6406" s="32" t="s">
        <v>1193</v>
      </c>
      <c r="C6406" s="32" t="s">
        <v>434</v>
      </c>
      <c r="D6406" s="32" t="s">
        <v>9</v>
      </c>
      <c r="E6406" s="32" t="s">
        <v>14</v>
      </c>
      <c r="F6406" s="32">
        <v>691000</v>
      </c>
      <c r="G6406" s="32">
        <v>691000</v>
      </c>
      <c r="H6406" s="32">
        <v>1</v>
      </c>
      <c r="I6406" s="22"/>
    </row>
    <row r="6407" spans="1:9" ht="40.5" x14ac:dyDescent="0.25">
      <c r="A6407" s="32">
        <v>4239</v>
      </c>
      <c r="B6407" s="32" t="s">
        <v>1194</v>
      </c>
      <c r="C6407" s="32" t="s">
        <v>434</v>
      </c>
      <c r="D6407" s="32" t="s">
        <v>9</v>
      </c>
      <c r="E6407" s="32" t="s">
        <v>14</v>
      </c>
      <c r="F6407" s="32">
        <v>295000</v>
      </c>
      <c r="G6407" s="32">
        <v>295000</v>
      </c>
      <c r="H6407" s="32">
        <v>1</v>
      </c>
      <c r="I6407" s="22"/>
    </row>
    <row r="6408" spans="1:9" ht="15" customHeight="1" x14ac:dyDescent="0.25">
      <c r="A6408" s="132" t="s">
        <v>4913</v>
      </c>
      <c r="B6408" s="133"/>
      <c r="C6408" s="133"/>
      <c r="D6408" s="133"/>
      <c r="E6408" s="133"/>
      <c r="F6408" s="133"/>
      <c r="G6408" s="133"/>
      <c r="H6408" s="134"/>
      <c r="I6408" s="22"/>
    </row>
    <row r="6409" spans="1:9" x14ac:dyDescent="0.25">
      <c r="A6409" s="138" t="s">
        <v>8</v>
      </c>
      <c r="B6409" s="139"/>
      <c r="C6409" s="139"/>
      <c r="D6409" s="139"/>
      <c r="E6409" s="139"/>
      <c r="F6409" s="139"/>
      <c r="G6409" s="139"/>
      <c r="H6409" s="140"/>
      <c r="I6409" s="22"/>
    </row>
    <row r="6410" spans="1:9" x14ac:dyDescent="0.25">
      <c r="A6410" s="32">
        <v>5129</v>
      </c>
      <c r="B6410" s="32" t="s">
        <v>3232</v>
      </c>
      <c r="C6410" s="32" t="s">
        <v>3233</v>
      </c>
      <c r="D6410" s="32" t="s">
        <v>9</v>
      </c>
      <c r="E6410" s="32" t="s">
        <v>10</v>
      </c>
      <c r="F6410" s="32">
        <v>200000</v>
      </c>
      <c r="G6410" s="32">
        <f>+F6410*H6410</f>
        <v>200000</v>
      </c>
      <c r="H6410" s="32">
        <v>1</v>
      </c>
      <c r="I6410" s="22"/>
    </row>
    <row r="6411" spans="1:9" ht="27" x14ac:dyDescent="0.25">
      <c r="A6411" s="32">
        <v>5129</v>
      </c>
      <c r="B6411" s="32" t="s">
        <v>3234</v>
      </c>
      <c r="C6411" s="32" t="s">
        <v>3235</v>
      </c>
      <c r="D6411" s="32" t="s">
        <v>9</v>
      </c>
      <c r="E6411" s="32" t="s">
        <v>10</v>
      </c>
      <c r="F6411" s="32">
        <v>20000</v>
      </c>
      <c r="G6411" s="32">
        <f t="shared" ref="G6411:G6422" si="124">+F6411*H6411</f>
        <v>400000</v>
      </c>
      <c r="H6411" s="32">
        <v>20</v>
      </c>
      <c r="I6411" s="22"/>
    </row>
    <row r="6412" spans="1:9" x14ac:dyDescent="0.25">
      <c r="A6412" s="32">
        <v>5129</v>
      </c>
      <c r="B6412" s="32" t="s">
        <v>3236</v>
      </c>
      <c r="C6412" s="32" t="s">
        <v>3237</v>
      </c>
      <c r="D6412" s="32" t="s">
        <v>9</v>
      </c>
      <c r="E6412" s="32" t="s">
        <v>10</v>
      </c>
      <c r="F6412" s="32">
        <v>6000</v>
      </c>
      <c r="G6412" s="32">
        <f t="shared" si="124"/>
        <v>72000</v>
      </c>
      <c r="H6412" s="32">
        <v>12</v>
      </c>
      <c r="I6412" s="22"/>
    </row>
    <row r="6413" spans="1:9" x14ac:dyDescent="0.25">
      <c r="A6413" s="32">
        <v>5129</v>
      </c>
      <c r="B6413" s="32" t="s">
        <v>3238</v>
      </c>
      <c r="C6413" s="32" t="s">
        <v>2323</v>
      </c>
      <c r="D6413" s="32" t="s">
        <v>9</v>
      </c>
      <c r="E6413" s="32" t="s">
        <v>10</v>
      </c>
      <c r="F6413" s="32">
        <v>60000</v>
      </c>
      <c r="G6413" s="32">
        <f t="shared" si="124"/>
        <v>120000</v>
      </c>
      <c r="H6413" s="32">
        <v>2</v>
      </c>
      <c r="I6413" s="22"/>
    </row>
    <row r="6414" spans="1:9" x14ac:dyDescent="0.25">
      <c r="A6414" s="32">
        <v>5129</v>
      </c>
      <c r="B6414" s="32" t="s">
        <v>3239</v>
      </c>
      <c r="C6414" s="32" t="s">
        <v>3240</v>
      </c>
      <c r="D6414" s="32" t="s">
        <v>9</v>
      </c>
      <c r="E6414" s="32" t="s">
        <v>10</v>
      </c>
      <c r="F6414" s="32">
        <v>120000</v>
      </c>
      <c r="G6414" s="32">
        <f t="shared" si="124"/>
        <v>120000</v>
      </c>
      <c r="H6414" s="32">
        <v>1</v>
      </c>
      <c r="I6414" s="22"/>
    </row>
    <row r="6415" spans="1:9" x14ac:dyDescent="0.25">
      <c r="A6415" s="32">
        <v>5129</v>
      </c>
      <c r="B6415" s="32" t="s">
        <v>3241</v>
      </c>
      <c r="C6415" s="32" t="s">
        <v>1344</v>
      </c>
      <c r="D6415" s="32" t="s">
        <v>9</v>
      </c>
      <c r="E6415" s="32" t="s">
        <v>10</v>
      </c>
      <c r="F6415" s="32">
        <v>120000</v>
      </c>
      <c r="G6415" s="32">
        <f t="shared" si="124"/>
        <v>120000</v>
      </c>
      <c r="H6415" s="32">
        <v>1</v>
      </c>
      <c r="I6415" s="22"/>
    </row>
    <row r="6416" spans="1:9" x14ac:dyDescent="0.25">
      <c r="A6416" s="32">
        <v>5129</v>
      </c>
      <c r="B6416" s="32" t="s">
        <v>3242</v>
      </c>
      <c r="C6416" s="32" t="s">
        <v>1725</v>
      </c>
      <c r="D6416" s="32" t="s">
        <v>9</v>
      </c>
      <c r="E6416" s="32" t="s">
        <v>10</v>
      </c>
      <c r="F6416" s="32">
        <v>20000</v>
      </c>
      <c r="G6416" s="32">
        <f t="shared" si="124"/>
        <v>400000</v>
      </c>
      <c r="H6416" s="32">
        <v>20</v>
      </c>
      <c r="I6416" s="22"/>
    </row>
    <row r="6417" spans="1:9" x14ac:dyDescent="0.25">
      <c r="A6417" s="32">
        <v>5129</v>
      </c>
      <c r="B6417" s="32" t="s">
        <v>3243</v>
      </c>
      <c r="C6417" s="32" t="s">
        <v>1349</v>
      </c>
      <c r="D6417" s="32" t="s">
        <v>9</v>
      </c>
      <c r="E6417" s="32" t="s">
        <v>10</v>
      </c>
      <c r="F6417" s="32">
        <v>145000</v>
      </c>
      <c r="G6417" s="32">
        <f t="shared" si="124"/>
        <v>435000</v>
      </c>
      <c r="H6417" s="32">
        <v>3</v>
      </c>
      <c r="I6417" s="22"/>
    </row>
    <row r="6418" spans="1:9" x14ac:dyDescent="0.25">
      <c r="A6418" s="32">
        <v>5129</v>
      </c>
      <c r="B6418" s="32" t="s">
        <v>3244</v>
      </c>
      <c r="C6418" s="32" t="s">
        <v>3245</v>
      </c>
      <c r="D6418" s="32" t="s">
        <v>9</v>
      </c>
      <c r="E6418" s="32" t="s">
        <v>10</v>
      </c>
      <c r="F6418" s="32">
        <v>60000</v>
      </c>
      <c r="G6418" s="32">
        <f t="shared" si="124"/>
        <v>120000</v>
      </c>
      <c r="H6418" s="32">
        <v>2</v>
      </c>
      <c r="I6418" s="22"/>
    </row>
    <row r="6419" spans="1:9" x14ac:dyDescent="0.25">
      <c r="A6419" s="32">
        <v>5129</v>
      </c>
      <c r="B6419" s="32" t="s">
        <v>3246</v>
      </c>
      <c r="C6419" s="32" t="s">
        <v>3247</v>
      </c>
      <c r="D6419" s="32" t="s">
        <v>9</v>
      </c>
      <c r="E6419" s="32" t="s">
        <v>10</v>
      </c>
      <c r="F6419" s="32">
        <v>38000</v>
      </c>
      <c r="G6419" s="32">
        <f t="shared" si="124"/>
        <v>1520000</v>
      </c>
      <c r="H6419" s="32">
        <v>40</v>
      </c>
      <c r="I6419" s="22"/>
    </row>
    <row r="6420" spans="1:9" x14ac:dyDescent="0.25">
      <c r="A6420" s="32">
        <v>5129</v>
      </c>
      <c r="B6420" s="32" t="s">
        <v>3248</v>
      </c>
      <c r="C6420" s="32" t="s">
        <v>3249</v>
      </c>
      <c r="D6420" s="32" t="s">
        <v>9</v>
      </c>
      <c r="E6420" s="32" t="s">
        <v>10</v>
      </c>
      <c r="F6420" s="32">
        <v>34500</v>
      </c>
      <c r="G6420" s="32">
        <f t="shared" si="124"/>
        <v>690000</v>
      </c>
      <c r="H6420" s="32">
        <v>20</v>
      </c>
      <c r="I6420" s="22"/>
    </row>
    <row r="6421" spans="1:9" x14ac:dyDescent="0.25">
      <c r="A6421" s="32">
        <v>5129</v>
      </c>
      <c r="B6421" s="32" t="s">
        <v>3250</v>
      </c>
      <c r="C6421" s="32" t="s">
        <v>3251</v>
      </c>
      <c r="D6421" s="32" t="s">
        <v>9</v>
      </c>
      <c r="E6421" s="32" t="s">
        <v>10</v>
      </c>
      <c r="F6421" s="32">
        <v>20000</v>
      </c>
      <c r="G6421" s="32">
        <f t="shared" si="124"/>
        <v>200000</v>
      </c>
      <c r="H6421" s="32">
        <v>10</v>
      </c>
      <c r="I6421" s="22"/>
    </row>
    <row r="6422" spans="1:9" x14ac:dyDescent="0.25">
      <c r="A6422" s="32">
        <v>5129</v>
      </c>
      <c r="B6422" s="32" t="s">
        <v>3252</v>
      </c>
      <c r="C6422" s="32" t="s">
        <v>1353</v>
      </c>
      <c r="D6422" s="32" t="s">
        <v>9</v>
      </c>
      <c r="E6422" s="32" t="s">
        <v>10</v>
      </c>
      <c r="F6422" s="32">
        <v>150000</v>
      </c>
      <c r="G6422" s="32">
        <f t="shared" si="124"/>
        <v>600000</v>
      </c>
      <c r="H6422" s="32">
        <v>4</v>
      </c>
      <c r="I6422" s="22"/>
    </row>
    <row r="6423" spans="1:9" ht="15" customHeight="1" x14ac:dyDescent="0.25">
      <c r="A6423" s="132" t="s">
        <v>103</v>
      </c>
      <c r="B6423" s="133"/>
      <c r="C6423" s="133"/>
      <c r="D6423" s="133"/>
      <c r="E6423" s="133"/>
      <c r="F6423" s="133"/>
      <c r="G6423" s="133"/>
      <c r="H6423" s="134"/>
      <c r="I6423" s="22"/>
    </row>
    <row r="6424" spans="1:9" ht="15" customHeight="1" x14ac:dyDescent="0.25">
      <c r="A6424" s="138" t="s">
        <v>12</v>
      </c>
      <c r="B6424" s="139"/>
      <c r="C6424" s="139"/>
      <c r="D6424" s="139"/>
      <c r="E6424" s="139"/>
      <c r="F6424" s="139"/>
      <c r="G6424" s="139"/>
      <c r="H6424" s="140"/>
      <c r="I6424" s="22"/>
    </row>
    <row r="6425" spans="1:9" ht="27" x14ac:dyDescent="0.25">
      <c r="A6425" s="32">
        <v>5113</v>
      </c>
      <c r="B6425" s="32" t="s">
        <v>4497</v>
      </c>
      <c r="C6425" s="32" t="s">
        <v>1093</v>
      </c>
      <c r="D6425" s="32" t="s">
        <v>13</v>
      </c>
      <c r="E6425" s="32" t="s">
        <v>14</v>
      </c>
      <c r="F6425" s="32">
        <v>203976</v>
      </c>
      <c r="G6425" s="32">
        <v>203976</v>
      </c>
      <c r="H6425" s="32">
        <v>1</v>
      </c>
      <c r="I6425" s="22"/>
    </row>
    <row r="6426" spans="1:9" ht="27" x14ac:dyDescent="0.25">
      <c r="A6426" s="32">
        <v>5113</v>
      </c>
      <c r="B6426" s="32" t="s">
        <v>4327</v>
      </c>
      <c r="C6426" s="32" t="s">
        <v>454</v>
      </c>
      <c r="D6426" s="32" t="s">
        <v>1212</v>
      </c>
      <c r="E6426" s="32" t="s">
        <v>14</v>
      </c>
      <c r="F6426" s="32">
        <v>679920</v>
      </c>
      <c r="G6426" s="32">
        <v>679920</v>
      </c>
      <c r="H6426" s="32">
        <v>1</v>
      </c>
      <c r="I6426" s="22"/>
    </row>
    <row r="6427" spans="1:9" ht="27" x14ac:dyDescent="0.25">
      <c r="A6427" s="32">
        <v>5113</v>
      </c>
      <c r="B6427" s="32" t="s">
        <v>3203</v>
      </c>
      <c r="C6427" s="32" t="s">
        <v>454</v>
      </c>
      <c r="D6427" s="32" t="s">
        <v>1212</v>
      </c>
      <c r="E6427" s="32" t="s">
        <v>14</v>
      </c>
      <c r="F6427" s="32">
        <v>61812</v>
      </c>
      <c r="G6427" s="32">
        <v>61812</v>
      </c>
      <c r="H6427" s="32">
        <v>1</v>
      </c>
      <c r="I6427" s="22"/>
    </row>
    <row r="6428" spans="1:9" ht="27" x14ac:dyDescent="0.25">
      <c r="A6428" s="32">
        <v>5113</v>
      </c>
      <c r="B6428" s="32" t="s">
        <v>3204</v>
      </c>
      <c r="C6428" s="32" t="s">
        <v>1093</v>
      </c>
      <c r="D6428" s="32" t="s">
        <v>13</v>
      </c>
      <c r="E6428" s="32" t="s">
        <v>14</v>
      </c>
      <c r="F6428" s="32">
        <v>18540</v>
      </c>
      <c r="G6428" s="32">
        <v>18540</v>
      </c>
      <c r="H6428" s="32">
        <v>1</v>
      </c>
      <c r="I6428" s="22"/>
    </row>
    <row r="6429" spans="1:9" ht="27" x14ac:dyDescent="0.25">
      <c r="A6429" s="32">
        <v>5112</v>
      </c>
      <c r="B6429" s="32" t="s">
        <v>2173</v>
      </c>
      <c r="C6429" s="32" t="s">
        <v>454</v>
      </c>
      <c r="D6429" s="32" t="s">
        <v>1212</v>
      </c>
      <c r="E6429" s="32" t="s">
        <v>14</v>
      </c>
      <c r="F6429" s="32">
        <v>77200</v>
      </c>
      <c r="G6429" s="32">
        <v>77200</v>
      </c>
      <c r="H6429" s="32">
        <v>1</v>
      </c>
      <c r="I6429" s="22"/>
    </row>
    <row r="6430" spans="1:9" ht="27" x14ac:dyDescent="0.25">
      <c r="A6430" s="32">
        <v>5113</v>
      </c>
      <c r="B6430" s="32" t="s">
        <v>1316</v>
      </c>
      <c r="C6430" s="32" t="s">
        <v>454</v>
      </c>
      <c r="D6430" s="32" t="s">
        <v>15</v>
      </c>
      <c r="E6430" s="32" t="s">
        <v>14</v>
      </c>
      <c r="F6430" s="32">
        <v>0</v>
      </c>
      <c r="G6430" s="32">
        <v>0</v>
      </c>
      <c r="H6430" s="32">
        <v>1</v>
      </c>
      <c r="I6430" s="22"/>
    </row>
    <row r="6431" spans="1:9" ht="15" customHeight="1" x14ac:dyDescent="0.25">
      <c r="A6431" s="138" t="s">
        <v>16</v>
      </c>
      <c r="B6431" s="139"/>
      <c r="C6431" s="139"/>
      <c r="D6431" s="139"/>
      <c r="E6431" s="139"/>
      <c r="F6431" s="139"/>
      <c r="G6431" s="139"/>
      <c r="H6431" s="140"/>
      <c r="I6431" s="22"/>
    </row>
    <row r="6432" spans="1:9" ht="27" x14ac:dyDescent="0.25">
      <c r="A6432" s="32">
        <v>5113</v>
      </c>
      <c r="B6432" s="32" t="s">
        <v>4326</v>
      </c>
      <c r="C6432" s="32" t="s">
        <v>20</v>
      </c>
      <c r="D6432" s="32" t="s">
        <v>381</v>
      </c>
      <c r="E6432" s="32" t="s">
        <v>14</v>
      </c>
      <c r="F6432" s="32">
        <v>34555380</v>
      </c>
      <c r="G6432" s="32">
        <v>34555380</v>
      </c>
      <c r="H6432" s="32">
        <v>1</v>
      </c>
      <c r="I6432" s="22"/>
    </row>
    <row r="6433" spans="1:9" ht="27" x14ac:dyDescent="0.25">
      <c r="A6433" s="32">
        <v>5113</v>
      </c>
      <c r="B6433" s="32" t="s">
        <v>3202</v>
      </c>
      <c r="C6433" s="32" t="s">
        <v>20</v>
      </c>
      <c r="D6433" s="32" t="s">
        <v>381</v>
      </c>
      <c r="E6433" s="32" t="s">
        <v>14</v>
      </c>
      <c r="F6433" s="32">
        <v>3090780</v>
      </c>
      <c r="G6433" s="32">
        <v>3090780</v>
      </c>
      <c r="H6433" s="32">
        <v>1</v>
      </c>
      <c r="I6433" s="22"/>
    </row>
    <row r="6434" spans="1:9" ht="27" x14ac:dyDescent="0.25">
      <c r="A6434" s="32">
        <v>5112</v>
      </c>
      <c r="B6434" s="32" t="s">
        <v>2172</v>
      </c>
      <c r="C6434" s="32" t="s">
        <v>20</v>
      </c>
      <c r="D6434" s="32" t="s">
        <v>381</v>
      </c>
      <c r="E6434" s="32" t="s">
        <v>14</v>
      </c>
      <c r="F6434" s="32">
        <v>3862280</v>
      </c>
      <c r="G6434" s="32">
        <v>3862280</v>
      </c>
      <c r="H6434" s="32">
        <v>1</v>
      </c>
      <c r="I6434" s="22"/>
    </row>
    <row r="6435" spans="1:9" ht="27" x14ac:dyDescent="0.25">
      <c r="A6435" s="32">
        <v>5113</v>
      </c>
      <c r="B6435" s="32" t="s">
        <v>1336</v>
      </c>
      <c r="C6435" s="32" t="s">
        <v>20</v>
      </c>
      <c r="D6435" s="32" t="s">
        <v>15</v>
      </c>
      <c r="E6435" s="32" t="s">
        <v>14</v>
      </c>
      <c r="F6435" s="32">
        <v>0</v>
      </c>
      <c r="G6435" s="32">
        <v>0</v>
      </c>
      <c r="H6435" s="32">
        <v>1</v>
      </c>
      <c r="I6435" s="22"/>
    </row>
    <row r="6436" spans="1:9" ht="15" customHeight="1" x14ac:dyDescent="0.25">
      <c r="A6436" s="132" t="s">
        <v>4911</v>
      </c>
      <c r="B6436" s="133"/>
      <c r="C6436" s="133"/>
      <c r="D6436" s="133"/>
      <c r="E6436" s="133"/>
      <c r="F6436" s="133"/>
      <c r="G6436" s="133"/>
      <c r="H6436" s="134"/>
      <c r="I6436" s="22"/>
    </row>
    <row r="6437" spans="1:9" x14ac:dyDescent="0.25">
      <c r="A6437" s="4"/>
      <c r="B6437" s="138" t="s">
        <v>12</v>
      </c>
      <c r="C6437" s="139"/>
      <c r="D6437" s="139"/>
      <c r="E6437" s="139"/>
      <c r="F6437" s="139"/>
      <c r="G6437" s="140"/>
      <c r="H6437" s="19"/>
      <c r="I6437" s="22"/>
    </row>
    <row r="6438" spans="1:9" x14ac:dyDescent="0.25">
      <c r="A6438" s="6">
        <v>4239</v>
      </c>
      <c r="B6438" s="6" t="s">
        <v>1186</v>
      </c>
      <c r="C6438" s="6" t="s">
        <v>27</v>
      </c>
      <c r="D6438" s="6" t="s">
        <v>13</v>
      </c>
      <c r="E6438" s="6" t="s">
        <v>14</v>
      </c>
      <c r="F6438" s="6">
        <v>350000</v>
      </c>
      <c r="G6438" s="6">
        <v>350000</v>
      </c>
      <c r="H6438" s="6">
        <v>1</v>
      </c>
      <c r="I6438" s="22"/>
    </row>
    <row r="6439" spans="1:9" ht="15" customHeight="1" x14ac:dyDescent="0.25">
      <c r="A6439" s="132" t="s">
        <v>294</v>
      </c>
      <c r="B6439" s="133"/>
      <c r="C6439" s="133"/>
      <c r="D6439" s="133"/>
      <c r="E6439" s="133"/>
      <c r="F6439" s="133"/>
      <c r="G6439" s="133"/>
      <c r="H6439" s="134"/>
      <c r="I6439" s="22"/>
    </row>
    <row r="6440" spans="1:9" ht="15" customHeight="1" x14ac:dyDescent="0.25">
      <c r="A6440" s="138" t="s">
        <v>12</v>
      </c>
      <c r="B6440" s="139"/>
      <c r="C6440" s="139"/>
      <c r="D6440" s="139"/>
      <c r="E6440" s="139"/>
      <c r="F6440" s="139"/>
      <c r="G6440" s="139"/>
      <c r="H6440" s="140"/>
      <c r="I6440" s="22"/>
    </row>
    <row r="6441" spans="1:9" x14ac:dyDescent="0.25">
      <c r="A6441" s="32"/>
      <c r="B6441" s="32"/>
      <c r="C6441" s="32"/>
      <c r="D6441" s="32"/>
      <c r="E6441" s="32"/>
      <c r="F6441" s="32"/>
      <c r="G6441" s="32"/>
      <c r="H6441" s="32"/>
      <c r="I6441" s="22"/>
    </row>
    <row r="6442" spans="1:9" ht="15" customHeight="1" x14ac:dyDescent="0.25">
      <c r="A6442" s="132" t="s">
        <v>4912</v>
      </c>
      <c r="B6442" s="133"/>
      <c r="C6442" s="133"/>
      <c r="D6442" s="133"/>
      <c r="E6442" s="133"/>
      <c r="F6442" s="133"/>
      <c r="G6442" s="133"/>
      <c r="H6442" s="134"/>
      <c r="I6442" s="22"/>
    </row>
    <row r="6443" spans="1:9" x14ac:dyDescent="0.25">
      <c r="A6443" s="138" t="s">
        <v>8</v>
      </c>
      <c r="B6443" s="139"/>
      <c r="C6443" s="139"/>
      <c r="D6443" s="139"/>
      <c r="E6443" s="139"/>
      <c r="F6443" s="139"/>
      <c r="G6443" s="139"/>
      <c r="H6443" s="140"/>
      <c r="I6443" s="22"/>
    </row>
    <row r="6444" spans="1:9" x14ac:dyDescent="0.25">
      <c r="A6444" s="32"/>
      <c r="B6444" s="32"/>
      <c r="C6444" s="32"/>
      <c r="D6444" s="32"/>
      <c r="E6444" s="32"/>
      <c r="F6444" s="32"/>
      <c r="G6444" s="32"/>
      <c r="H6444" s="32"/>
      <c r="I6444" s="22"/>
    </row>
    <row r="6445" spans="1:9" ht="15" customHeight="1" x14ac:dyDescent="0.25">
      <c r="A6445" s="138" t="s">
        <v>12</v>
      </c>
      <c r="B6445" s="139"/>
      <c r="C6445" s="139"/>
      <c r="D6445" s="139"/>
      <c r="E6445" s="139"/>
      <c r="F6445" s="139"/>
      <c r="G6445" s="139"/>
      <c r="H6445" s="140"/>
      <c r="I6445" s="22"/>
    </row>
    <row r="6446" spans="1:9" x14ac:dyDescent="0.25">
      <c r="A6446" s="32">
        <v>4239</v>
      </c>
      <c r="B6446" s="32" t="s">
        <v>1185</v>
      </c>
      <c r="C6446" s="32" t="s">
        <v>27</v>
      </c>
      <c r="D6446" s="32" t="s">
        <v>13</v>
      </c>
      <c r="E6446" s="32" t="s">
        <v>14</v>
      </c>
      <c r="F6446" s="32">
        <v>1000000</v>
      </c>
      <c r="G6446" s="32">
        <v>1000000</v>
      </c>
      <c r="H6446" s="32">
        <v>1</v>
      </c>
      <c r="I6446" s="22"/>
    </row>
    <row r="6447" spans="1:9" ht="15" customHeight="1" x14ac:dyDescent="0.25">
      <c r="A6447" s="144" t="s">
        <v>5466</v>
      </c>
      <c r="B6447" s="145"/>
      <c r="C6447" s="145"/>
      <c r="D6447" s="145"/>
      <c r="E6447" s="145"/>
      <c r="F6447" s="145"/>
      <c r="G6447" s="145"/>
      <c r="H6447" s="146"/>
      <c r="I6447" s="22"/>
    </row>
    <row r="6448" spans="1:9" ht="15" customHeight="1" x14ac:dyDescent="0.25">
      <c r="A6448" s="132" t="s">
        <v>41</v>
      </c>
      <c r="B6448" s="133"/>
      <c r="C6448" s="133"/>
      <c r="D6448" s="133"/>
      <c r="E6448" s="133"/>
      <c r="F6448" s="133"/>
      <c r="G6448" s="133"/>
      <c r="H6448" s="134"/>
      <c r="I6448" s="22"/>
    </row>
    <row r="6449" spans="1:9" x14ac:dyDescent="0.25">
      <c r="A6449" s="138" t="s">
        <v>8</v>
      </c>
      <c r="B6449" s="139"/>
      <c r="C6449" s="139"/>
      <c r="D6449" s="139"/>
      <c r="E6449" s="139"/>
      <c r="F6449" s="139"/>
      <c r="G6449" s="139"/>
      <c r="H6449" s="140"/>
      <c r="I6449" s="22"/>
    </row>
    <row r="6450" spans="1:9" x14ac:dyDescent="0.25">
      <c r="A6450" s="46">
        <v>5122</v>
      </c>
      <c r="B6450" s="46" t="s">
        <v>3834</v>
      </c>
      <c r="C6450" s="46" t="s">
        <v>3805</v>
      </c>
      <c r="D6450" s="46" t="s">
        <v>9</v>
      </c>
      <c r="E6450" s="46" t="s">
        <v>10</v>
      </c>
      <c r="F6450" s="46">
        <v>28000</v>
      </c>
      <c r="G6450" s="46">
        <f>+F6450*H6450</f>
        <v>336000</v>
      </c>
      <c r="H6450" s="46">
        <v>12</v>
      </c>
      <c r="I6450" s="22"/>
    </row>
    <row r="6451" spans="1:9" x14ac:dyDescent="0.25">
      <c r="A6451" s="46">
        <v>5122</v>
      </c>
      <c r="B6451" s="46" t="s">
        <v>3835</v>
      </c>
      <c r="C6451" s="46" t="s">
        <v>410</v>
      </c>
      <c r="D6451" s="46" t="s">
        <v>9</v>
      </c>
      <c r="E6451" s="46" t="s">
        <v>10</v>
      </c>
      <c r="F6451" s="46">
        <v>21000</v>
      </c>
      <c r="G6451" s="46">
        <f t="shared" ref="G6451:G6457" si="125">+F6451*H6451</f>
        <v>210000</v>
      </c>
      <c r="H6451" s="46">
        <v>10</v>
      </c>
      <c r="I6451" s="22"/>
    </row>
    <row r="6452" spans="1:9" ht="27" x14ac:dyDescent="0.25">
      <c r="A6452" s="46">
        <v>5122</v>
      </c>
      <c r="B6452" s="46" t="s">
        <v>3836</v>
      </c>
      <c r="C6452" s="46" t="s">
        <v>3837</v>
      </c>
      <c r="D6452" s="46" t="s">
        <v>9</v>
      </c>
      <c r="E6452" s="46" t="s">
        <v>10</v>
      </c>
      <c r="F6452" s="46">
        <v>22000</v>
      </c>
      <c r="G6452" s="46">
        <f t="shared" si="125"/>
        <v>220000</v>
      </c>
      <c r="H6452" s="46">
        <v>10</v>
      </c>
      <c r="I6452" s="22"/>
    </row>
    <row r="6453" spans="1:9" ht="40.5" x14ac:dyDescent="0.25">
      <c r="A6453" s="46">
        <v>5122</v>
      </c>
      <c r="B6453" s="46" t="s">
        <v>3838</v>
      </c>
      <c r="C6453" s="46" t="s">
        <v>3839</v>
      </c>
      <c r="D6453" s="46" t="s">
        <v>9</v>
      </c>
      <c r="E6453" s="46" t="s">
        <v>10</v>
      </c>
      <c r="F6453" s="46">
        <v>150000</v>
      </c>
      <c r="G6453" s="46">
        <f t="shared" si="125"/>
        <v>300000</v>
      </c>
      <c r="H6453" s="46">
        <v>2</v>
      </c>
      <c r="I6453" s="22"/>
    </row>
    <row r="6454" spans="1:9" ht="27" x14ac:dyDescent="0.25">
      <c r="A6454" s="46">
        <v>5122</v>
      </c>
      <c r="B6454" s="46" t="s">
        <v>3840</v>
      </c>
      <c r="C6454" s="46" t="s">
        <v>3837</v>
      </c>
      <c r="D6454" s="46" t="s">
        <v>9</v>
      </c>
      <c r="E6454" s="46" t="s">
        <v>10</v>
      </c>
      <c r="F6454" s="46">
        <v>12250</v>
      </c>
      <c r="G6454" s="46">
        <f t="shared" si="125"/>
        <v>98000</v>
      </c>
      <c r="H6454" s="46">
        <v>8</v>
      </c>
      <c r="I6454" s="22"/>
    </row>
    <row r="6455" spans="1:9" x14ac:dyDescent="0.25">
      <c r="A6455" s="46">
        <v>5122</v>
      </c>
      <c r="B6455" s="46" t="s">
        <v>3841</v>
      </c>
      <c r="C6455" s="46" t="s">
        <v>407</v>
      </c>
      <c r="D6455" s="46" t="s">
        <v>9</v>
      </c>
      <c r="E6455" s="46" t="s">
        <v>10</v>
      </c>
      <c r="F6455" s="46">
        <v>260000</v>
      </c>
      <c r="G6455" s="46">
        <f t="shared" si="125"/>
        <v>4160000</v>
      </c>
      <c r="H6455" s="46">
        <v>16</v>
      </c>
      <c r="I6455" s="22"/>
    </row>
    <row r="6456" spans="1:9" x14ac:dyDescent="0.25">
      <c r="A6456" s="46">
        <v>5122</v>
      </c>
      <c r="B6456" s="46" t="s">
        <v>3842</v>
      </c>
      <c r="C6456" s="46" t="s">
        <v>412</v>
      </c>
      <c r="D6456" s="46" t="s">
        <v>9</v>
      </c>
      <c r="E6456" s="46" t="s">
        <v>10</v>
      </c>
      <c r="F6456" s="46">
        <v>75000</v>
      </c>
      <c r="G6456" s="46">
        <f t="shared" si="125"/>
        <v>300000</v>
      </c>
      <c r="H6456" s="46">
        <v>4</v>
      </c>
      <c r="I6456" s="22"/>
    </row>
    <row r="6457" spans="1:9" ht="27" x14ac:dyDescent="0.25">
      <c r="A6457" s="46">
        <v>5122</v>
      </c>
      <c r="B6457" s="46" t="s">
        <v>3843</v>
      </c>
      <c r="C6457" s="46" t="s">
        <v>3844</v>
      </c>
      <c r="D6457" s="46" t="s">
        <v>9</v>
      </c>
      <c r="E6457" s="46" t="s">
        <v>10</v>
      </c>
      <c r="F6457" s="46">
        <v>83000</v>
      </c>
      <c r="G6457" s="46">
        <f t="shared" si="125"/>
        <v>415000</v>
      </c>
      <c r="H6457" s="46">
        <v>5</v>
      </c>
      <c r="I6457" s="22"/>
    </row>
    <row r="6458" spans="1:9" x14ac:dyDescent="0.25">
      <c r="A6458" s="46" t="s">
        <v>1280</v>
      </c>
      <c r="B6458" s="46" t="s">
        <v>1252</v>
      </c>
      <c r="C6458" s="46" t="s">
        <v>654</v>
      </c>
      <c r="D6458" s="46" t="s">
        <v>9</v>
      </c>
      <c r="E6458" s="46" t="s">
        <v>10</v>
      </c>
      <c r="F6458" s="46">
        <v>440.92</v>
      </c>
      <c r="G6458" s="46">
        <f>+F6458*H6458</f>
        <v>500003.28</v>
      </c>
      <c r="H6458" s="46">
        <v>1134</v>
      </c>
      <c r="I6458" s="22"/>
    </row>
    <row r="6459" spans="1:9" ht="27" x14ac:dyDescent="0.25">
      <c r="A6459" s="46" t="s">
        <v>700</v>
      </c>
      <c r="B6459" s="46" t="s">
        <v>1253</v>
      </c>
      <c r="C6459" s="46" t="s">
        <v>396</v>
      </c>
      <c r="D6459" s="46" t="s">
        <v>381</v>
      </c>
      <c r="E6459" s="46" t="s">
        <v>14</v>
      </c>
      <c r="F6459" s="46">
        <v>500000</v>
      </c>
      <c r="G6459" s="46">
        <v>500000</v>
      </c>
      <c r="H6459" s="46">
        <v>1</v>
      </c>
      <c r="I6459" s="22"/>
    </row>
    <row r="6460" spans="1:9" ht="27" x14ac:dyDescent="0.25">
      <c r="A6460" s="46" t="s">
        <v>700</v>
      </c>
      <c r="B6460" s="46" t="s">
        <v>1254</v>
      </c>
      <c r="C6460" s="46" t="s">
        <v>691</v>
      </c>
      <c r="D6460" s="46" t="s">
        <v>381</v>
      </c>
      <c r="E6460" s="46" t="s">
        <v>14</v>
      </c>
      <c r="F6460" s="46">
        <v>350000</v>
      </c>
      <c r="G6460" s="46">
        <v>350000</v>
      </c>
      <c r="H6460" s="46">
        <v>1</v>
      </c>
      <c r="I6460" s="22"/>
    </row>
    <row r="6461" spans="1:9" ht="40.5" x14ac:dyDescent="0.25">
      <c r="A6461" s="46" t="s">
        <v>700</v>
      </c>
      <c r="B6461" s="46" t="s">
        <v>1255</v>
      </c>
      <c r="C6461" s="46" t="s">
        <v>522</v>
      </c>
      <c r="D6461" s="46" t="s">
        <v>381</v>
      </c>
      <c r="E6461" s="46" t="s">
        <v>14</v>
      </c>
      <c r="F6461" s="46">
        <v>1250000</v>
      </c>
      <c r="G6461" s="46">
        <v>1250000</v>
      </c>
      <c r="H6461" s="46">
        <v>1</v>
      </c>
      <c r="I6461" s="22"/>
    </row>
    <row r="6462" spans="1:9" ht="40.5" x14ac:dyDescent="0.25">
      <c r="A6462" s="46" t="s">
        <v>702</v>
      </c>
      <c r="B6462" s="46" t="s">
        <v>1256</v>
      </c>
      <c r="C6462" s="46" t="s">
        <v>403</v>
      </c>
      <c r="D6462" s="46" t="s">
        <v>9</v>
      </c>
      <c r="E6462" s="46" t="s">
        <v>14</v>
      </c>
      <c r="F6462" s="46">
        <v>206520</v>
      </c>
      <c r="G6462" s="46">
        <v>206520</v>
      </c>
      <c r="H6462" s="46">
        <v>1</v>
      </c>
      <c r="I6462" s="22"/>
    </row>
    <row r="6463" spans="1:9" ht="40.5" x14ac:dyDescent="0.25">
      <c r="A6463" s="46" t="s">
        <v>700</v>
      </c>
      <c r="B6463" s="46" t="s">
        <v>1257</v>
      </c>
      <c r="C6463" s="46" t="s">
        <v>474</v>
      </c>
      <c r="D6463" s="46" t="s">
        <v>381</v>
      </c>
      <c r="E6463" s="46" t="s">
        <v>14</v>
      </c>
      <c r="F6463" s="46">
        <v>400000</v>
      </c>
      <c r="G6463" s="46">
        <v>400000</v>
      </c>
      <c r="H6463" s="46">
        <v>1</v>
      </c>
      <c r="I6463" s="22"/>
    </row>
    <row r="6464" spans="1:9" ht="27" x14ac:dyDescent="0.25">
      <c r="A6464" s="46" t="s">
        <v>1281</v>
      </c>
      <c r="B6464" s="46" t="s">
        <v>1258</v>
      </c>
      <c r="C6464" s="46" t="s">
        <v>532</v>
      </c>
      <c r="D6464" s="46" t="s">
        <v>9</v>
      </c>
      <c r="E6464" s="46" t="s">
        <v>14</v>
      </c>
      <c r="F6464" s="46">
        <v>0</v>
      </c>
      <c r="G6464" s="46">
        <v>0</v>
      </c>
      <c r="H6464" s="46">
        <v>1</v>
      </c>
      <c r="I6464" s="22"/>
    </row>
    <row r="6465" spans="1:9" x14ac:dyDescent="0.25">
      <c r="A6465" s="46" t="s">
        <v>1282</v>
      </c>
      <c r="B6465" s="46" t="s">
        <v>1259</v>
      </c>
      <c r="C6465" s="46" t="s">
        <v>541</v>
      </c>
      <c r="D6465" s="46" t="s">
        <v>9</v>
      </c>
      <c r="E6465" s="46" t="s">
        <v>11</v>
      </c>
      <c r="F6465" s="46">
        <v>119.88</v>
      </c>
      <c r="G6465" s="46">
        <f>+F6465*H6465</f>
        <v>1198800</v>
      </c>
      <c r="H6465" s="46">
        <v>10000</v>
      </c>
      <c r="I6465" s="22"/>
    </row>
    <row r="6466" spans="1:9" ht="27" x14ac:dyDescent="0.25">
      <c r="A6466" s="46" t="s">
        <v>700</v>
      </c>
      <c r="B6466" s="46" t="s">
        <v>1260</v>
      </c>
      <c r="C6466" s="46" t="s">
        <v>1261</v>
      </c>
      <c r="D6466" s="46" t="s">
        <v>381</v>
      </c>
      <c r="E6466" s="46" t="s">
        <v>14</v>
      </c>
      <c r="F6466" s="46">
        <v>220000</v>
      </c>
      <c r="G6466" s="46">
        <v>220000</v>
      </c>
      <c r="H6466" s="46">
        <v>1</v>
      </c>
      <c r="I6466" s="22"/>
    </row>
    <row r="6467" spans="1:9" ht="27" x14ac:dyDescent="0.25">
      <c r="A6467" s="46" t="s">
        <v>1281</v>
      </c>
      <c r="B6467" s="46" t="s">
        <v>1262</v>
      </c>
      <c r="C6467" s="46" t="s">
        <v>532</v>
      </c>
      <c r="D6467" s="46" t="s">
        <v>9</v>
      </c>
      <c r="E6467" s="46" t="s">
        <v>14</v>
      </c>
      <c r="F6467" s="46">
        <v>139800</v>
      </c>
      <c r="G6467" s="46">
        <v>139800</v>
      </c>
      <c r="H6467" s="46">
        <v>1</v>
      </c>
      <c r="I6467" s="22"/>
    </row>
    <row r="6468" spans="1:9" ht="40.5" x14ac:dyDescent="0.25">
      <c r="A6468" s="46" t="s">
        <v>700</v>
      </c>
      <c r="B6468" s="46" t="s">
        <v>1263</v>
      </c>
      <c r="C6468" s="46" t="s">
        <v>522</v>
      </c>
      <c r="D6468" s="46" t="s">
        <v>381</v>
      </c>
      <c r="E6468" s="46" t="s">
        <v>14</v>
      </c>
      <c r="F6468" s="46">
        <v>779000</v>
      </c>
      <c r="G6468" s="46">
        <v>779000</v>
      </c>
      <c r="H6468" s="46">
        <v>1</v>
      </c>
      <c r="I6468" s="22"/>
    </row>
    <row r="6469" spans="1:9" ht="40.5" x14ac:dyDescent="0.25">
      <c r="A6469" s="46" t="s">
        <v>700</v>
      </c>
      <c r="B6469" s="46" t="s">
        <v>1264</v>
      </c>
      <c r="C6469" s="46" t="s">
        <v>522</v>
      </c>
      <c r="D6469" s="46" t="s">
        <v>381</v>
      </c>
      <c r="E6469" s="46" t="s">
        <v>14</v>
      </c>
      <c r="F6469" s="46">
        <v>150900</v>
      </c>
      <c r="G6469" s="46">
        <v>150900</v>
      </c>
      <c r="H6469" s="46">
        <v>1</v>
      </c>
      <c r="I6469" s="22"/>
    </row>
    <row r="6470" spans="1:9" ht="27" x14ac:dyDescent="0.25">
      <c r="A6470" s="46" t="s">
        <v>700</v>
      </c>
      <c r="B6470" s="46" t="s">
        <v>1265</v>
      </c>
      <c r="C6470" s="46" t="s">
        <v>396</v>
      </c>
      <c r="D6470" s="46" t="s">
        <v>381</v>
      </c>
      <c r="E6470" s="82" t="s">
        <v>14</v>
      </c>
      <c r="F6470" s="46">
        <v>500000</v>
      </c>
      <c r="G6470" s="46">
        <v>500000</v>
      </c>
      <c r="H6470" s="46">
        <v>1</v>
      </c>
      <c r="I6470" s="22"/>
    </row>
    <row r="6471" spans="1:9" x14ac:dyDescent="0.25">
      <c r="A6471" s="46" t="s">
        <v>1280</v>
      </c>
      <c r="B6471" s="46" t="s">
        <v>1266</v>
      </c>
      <c r="C6471" s="46" t="s">
        <v>651</v>
      </c>
      <c r="D6471" s="46" t="s">
        <v>9</v>
      </c>
      <c r="E6471" s="82" t="s">
        <v>10</v>
      </c>
      <c r="F6471" s="46">
        <v>0</v>
      </c>
      <c r="G6471" s="46">
        <v>0</v>
      </c>
      <c r="H6471" s="46">
        <v>1</v>
      </c>
      <c r="I6471" s="22"/>
    </row>
    <row r="6472" spans="1:9" ht="27" x14ac:dyDescent="0.25">
      <c r="A6472" s="46" t="s">
        <v>1281</v>
      </c>
      <c r="B6472" s="46" t="s">
        <v>1267</v>
      </c>
      <c r="C6472" s="46" t="s">
        <v>532</v>
      </c>
      <c r="D6472" s="46" t="s">
        <v>9</v>
      </c>
      <c r="E6472" s="82" t="s">
        <v>14</v>
      </c>
      <c r="F6472" s="46">
        <v>98400</v>
      </c>
      <c r="G6472" s="46">
        <v>98400</v>
      </c>
      <c r="H6472" s="46">
        <v>1</v>
      </c>
      <c r="I6472" s="22"/>
    </row>
    <row r="6473" spans="1:9" ht="27" x14ac:dyDescent="0.25">
      <c r="A6473" s="46" t="s">
        <v>1281</v>
      </c>
      <c r="B6473" s="46" t="s">
        <v>1268</v>
      </c>
      <c r="C6473" s="46" t="s">
        <v>532</v>
      </c>
      <c r="D6473" s="46" t="s">
        <v>9</v>
      </c>
      <c r="E6473" s="82" t="s">
        <v>14</v>
      </c>
      <c r="F6473" s="46">
        <v>0</v>
      </c>
      <c r="G6473" s="46">
        <v>0</v>
      </c>
      <c r="H6473" s="46">
        <v>1</v>
      </c>
      <c r="I6473" s="22"/>
    </row>
    <row r="6474" spans="1:9" ht="27" x14ac:dyDescent="0.25">
      <c r="A6474" s="46" t="s">
        <v>700</v>
      </c>
      <c r="B6474" s="46" t="s">
        <v>1269</v>
      </c>
      <c r="C6474" s="46" t="s">
        <v>396</v>
      </c>
      <c r="D6474" s="46" t="s">
        <v>381</v>
      </c>
      <c r="E6474" s="82" t="s">
        <v>14</v>
      </c>
      <c r="F6474" s="46">
        <v>500000</v>
      </c>
      <c r="G6474" s="46">
        <v>500000</v>
      </c>
      <c r="H6474" s="46">
        <v>1</v>
      </c>
      <c r="I6474" s="22"/>
    </row>
    <row r="6475" spans="1:9" ht="27" x14ac:dyDescent="0.25">
      <c r="A6475" s="46" t="s">
        <v>700</v>
      </c>
      <c r="B6475" s="46" t="s">
        <v>1270</v>
      </c>
      <c r="C6475" s="46" t="s">
        <v>396</v>
      </c>
      <c r="D6475" s="46" t="s">
        <v>381</v>
      </c>
      <c r="E6475" s="82" t="s">
        <v>14</v>
      </c>
      <c r="F6475" s="46">
        <v>1200000</v>
      </c>
      <c r="G6475" s="46">
        <v>1200000</v>
      </c>
      <c r="H6475" s="46">
        <v>1</v>
      </c>
      <c r="I6475" s="22"/>
    </row>
    <row r="6476" spans="1:9" ht="27" x14ac:dyDescent="0.25">
      <c r="A6476" s="46" t="s">
        <v>700</v>
      </c>
      <c r="B6476" s="46" t="s">
        <v>1271</v>
      </c>
      <c r="C6476" s="46" t="s">
        <v>396</v>
      </c>
      <c r="D6476" s="46" t="s">
        <v>381</v>
      </c>
      <c r="E6476" s="82" t="s">
        <v>14</v>
      </c>
      <c r="F6476" s="46">
        <v>1000000</v>
      </c>
      <c r="G6476" s="46">
        <v>1000000</v>
      </c>
      <c r="H6476" s="46">
        <v>1</v>
      </c>
      <c r="I6476" s="22"/>
    </row>
    <row r="6477" spans="1:9" x14ac:dyDescent="0.25">
      <c r="A6477" s="46" t="s">
        <v>1280</v>
      </c>
      <c r="B6477" s="46" t="s">
        <v>1272</v>
      </c>
      <c r="C6477" s="46" t="s">
        <v>654</v>
      </c>
      <c r="D6477" s="46" t="s">
        <v>9</v>
      </c>
      <c r="E6477" s="82" t="s">
        <v>10</v>
      </c>
      <c r="F6477" s="46">
        <v>0</v>
      </c>
      <c r="G6477" s="46">
        <v>0</v>
      </c>
      <c r="H6477" s="46">
        <v>1</v>
      </c>
      <c r="I6477" s="22"/>
    </row>
    <row r="6478" spans="1:9" x14ac:dyDescent="0.25">
      <c r="A6478" s="46" t="s">
        <v>1280</v>
      </c>
      <c r="B6478" s="46" t="s">
        <v>1273</v>
      </c>
      <c r="C6478" s="46" t="s">
        <v>651</v>
      </c>
      <c r="D6478" s="46" t="s">
        <v>9</v>
      </c>
      <c r="E6478" s="82" t="s">
        <v>10</v>
      </c>
      <c r="F6478" s="46">
        <v>0</v>
      </c>
      <c r="G6478" s="46">
        <v>0</v>
      </c>
      <c r="H6478" s="46">
        <v>1</v>
      </c>
      <c r="I6478" s="22"/>
    </row>
    <row r="6479" spans="1:9" ht="27" x14ac:dyDescent="0.25">
      <c r="A6479" s="46" t="s">
        <v>702</v>
      </c>
      <c r="B6479" s="46" t="s">
        <v>1274</v>
      </c>
      <c r="C6479" s="46" t="s">
        <v>510</v>
      </c>
      <c r="D6479" s="46" t="s">
        <v>1279</v>
      </c>
      <c r="E6479" s="82" t="s">
        <v>14</v>
      </c>
      <c r="F6479" s="46">
        <v>5500000</v>
      </c>
      <c r="G6479" s="46">
        <v>5500000</v>
      </c>
      <c r="H6479" s="46">
        <v>1</v>
      </c>
      <c r="I6479" s="22"/>
    </row>
    <row r="6480" spans="1:9" ht="27" x14ac:dyDescent="0.25">
      <c r="A6480" s="46" t="s">
        <v>702</v>
      </c>
      <c r="B6480" s="46" t="s">
        <v>1275</v>
      </c>
      <c r="C6480" s="46" t="s">
        <v>491</v>
      </c>
      <c r="D6480" s="46" t="s">
        <v>9</v>
      </c>
      <c r="E6480" s="82" t="s">
        <v>14</v>
      </c>
      <c r="F6480" s="46">
        <v>2188800</v>
      </c>
      <c r="G6480" s="46">
        <v>2188800</v>
      </c>
      <c r="H6480" s="46">
        <v>1</v>
      </c>
      <c r="I6480" s="22"/>
    </row>
    <row r="6481" spans="1:9" ht="40.5" x14ac:dyDescent="0.25">
      <c r="A6481" s="46" t="s">
        <v>701</v>
      </c>
      <c r="B6481" s="46" t="s">
        <v>1276</v>
      </c>
      <c r="C6481" s="46" t="s">
        <v>399</v>
      </c>
      <c r="D6481" s="46" t="s">
        <v>1279</v>
      </c>
      <c r="E6481" s="82" t="s">
        <v>14</v>
      </c>
      <c r="F6481" s="46">
        <v>0</v>
      </c>
      <c r="G6481" s="46">
        <v>0</v>
      </c>
      <c r="H6481" s="46">
        <v>1</v>
      </c>
      <c r="I6481" s="22"/>
    </row>
    <row r="6482" spans="1:9" ht="27" x14ac:dyDescent="0.25">
      <c r="A6482" s="46" t="s">
        <v>1281</v>
      </c>
      <c r="B6482" s="46" t="s">
        <v>1277</v>
      </c>
      <c r="C6482" s="46" t="s">
        <v>532</v>
      </c>
      <c r="D6482" s="46" t="s">
        <v>9</v>
      </c>
      <c r="E6482" s="82" t="s">
        <v>14</v>
      </c>
      <c r="F6482" s="46">
        <v>0</v>
      </c>
      <c r="G6482" s="46">
        <v>0</v>
      </c>
      <c r="H6482" s="46">
        <v>1</v>
      </c>
      <c r="I6482" s="22"/>
    </row>
    <row r="6483" spans="1:9" ht="27" x14ac:dyDescent="0.25">
      <c r="A6483" s="46" t="s">
        <v>460</v>
      </c>
      <c r="B6483" s="46" t="s">
        <v>1278</v>
      </c>
      <c r="C6483" s="46" t="s">
        <v>516</v>
      </c>
      <c r="D6483" s="46" t="s">
        <v>381</v>
      </c>
      <c r="E6483" s="82" t="s">
        <v>14</v>
      </c>
      <c r="F6483" s="46">
        <v>250000</v>
      </c>
      <c r="G6483" s="46">
        <v>250000</v>
      </c>
      <c r="H6483" s="46">
        <v>1</v>
      </c>
      <c r="I6483" s="22"/>
    </row>
    <row r="6484" spans="1:9" x14ac:dyDescent="0.25">
      <c r="A6484" s="46">
        <v>4269</v>
      </c>
      <c r="B6484" s="46" t="s">
        <v>1141</v>
      </c>
      <c r="C6484" s="46" t="s">
        <v>654</v>
      </c>
      <c r="D6484" s="46" t="s">
        <v>9</v>
      </c>
      <c r="E6484" s="46" t="s">
        <v>10</v>
      </c>
      <c r="F6484" s="46">
        <v>5357.15</v>
      </c>
      <c r="G6484" s="46">
        <v>300000</v>
      </c>
      <c r="H6484" s="46">
        <v>56</v>
      </c>
      <c r="I6484" s="22"/>
    </row>
    <row r="6485" spans="1:9" x14ac:dyDescent="0.25">
      <c r="A6485" s="46">
        <v>4269</v>
      </c>
      <c r="B6485" s="46" t="s">
        <v>1142</v>
      </c>
      <c r="C6485" s="46" t="s">
        <v>651</v>
      </c>
      <c r="D6485" s="46" t="s">
        <v>9</v>
      </c>
      <c r="E6485" s="46" t="s">
        <v>10</v>
      </c>
      <c r="F6485" s="46">
        <v>0</v>
      </c>
      <c r="G6485" s="46">
        <v>0</v>
      </c>
      <c r="H6485" s="46">
        <v>1134</v>
      </c>
      <c r="I6485" s="22"/>
    </row>
    <row r="6486" spans="1:9" x14ac:dyDescent="0.25">
      <c r="A6486" s="46">
        <v>4269</v>
      </c>
      <c r="B6486" s="46" t="s">
        <v>1143</v>
      </c>
      <c r="C6486" s="46" t="s">
        <v>651</v>
      </c>
      <c r="D6486" s="46" t="s">
        <v>9</v>
      </c>
      <c r="E6486" s="46" t="s">
        <v>10</v>
      </c>
      <c r="F6486" s="46">
        <v>150</v>
      </c>
      <c r="G6486" s="46">
        <f>+H6486*F6486</f>
        <v>41250</v>
      </c>
      <c r="H6486" s="46">
        <v>275</v>
      </c>
      <c r="I6486" s="22"/>
    </row>
    <row r="6487" spans="1:9" x14ac:dyDescent="0.25">
      <c r="A6487" s="46">
        <v>4269</v>
      </c>
      <c r="B6487" s="46" t="s">
        <v>1144</v>
      </c>
      <c r="C6487" s="46" t="s">
        <v>654</v>
      </c>
      <c r="D6487" s="46" t="s">
        <v>9</v>
      </c>
      <c r="E6487" s="46" t="s">
        <v>10</v>
      </c>
      <c r="F6487" s="46">
        <v>24700</v>
      </c>
      <c r="G6487" s="46">
        <f>+F6487*H6487</f>
        <v>296400</v>
      </c>
      <c r="H6487" s="46">
        <v>12</v>
      </c>
      <c r="I6487" s="22"/>
    </row>
    <row r="6488" spans="1:9" x14ac:dyDescent="0.25">
      <c r="A6488" s="46">
        <v>4264</v>
      </c>
      <c r="B6488" s="46" t="s">
        <v>1140</v>
      </c>
      <c r="C6488" s="46" t="s">
        <v>229</v>
      </c>
      <c r="D6488" s="46" t="s">
        <v>9</v>
      </c>
      <c r="E6488" s="46" t="s">
        <v>14</v>
      </c>
      <c r="F6488" s="46">
        <v>490</v>
      </c>
      <c r="G6488" s="46">
        <f>F6488*H6488</f>
        <v>8820000</v>
      </c>
      <c r="H6488" s="46">
        <v>18000</v>
      </c>
      <c r="I6488" s="22"/>
    </row>
    <row r="6489" spans="1:9" ht="27" x14ac:dyDescent="0.25">
      <c r="A6489" s="46">
        <v>4213</v>
      </c>
      <c r="B6489" s="46" t="s">
        <v>1283</v>
      </c>
      <c r="C6489" s="46" t="s">
        <v>516</v>
      </c>
      <c r="D6489" s="46" t="s">
        <v>381</v>
      </c>
      <c r="E6489" s="46" t="s">
        <v>14</v>
      </c>
      <c r="F6489" s="46">
        <v>3447000</v>
      </c>
      <c r="G6489" s="46">
        <v>3447000</v>
      </c>
      <c r="H6489" s="46">
        <v>1</v>
      </c>
      <c r="I6489" s="22"/>
    </row>
    <row r="6490" spans="1:9" ht="27" x14ac:dyDescent="0.25">
      <c r="A6490" s="46">
        <v>4252</v>
      </c>
      <c r="B6490" s="46" t="s">
        <v>1307</v>
      </c>
      <c r="C6490" s="46" t="s">
        <v>396</v>
      </c>
      <c r="D6490" s="46" t="s">
        <v>381</v>
      </c>
      <c r="E6490" s="46" t="s">
        <v>14</v>
      </c>
      <c r="F6490" s="46">
        <v>0</v>
      </c>
      <c r="G6490" s="46">
        <v>0</v>
      </c>
      <c r="H6490" s="46">
        <v>1</v>
      </c>
      <c r="I6490" s="22"/>
    </row>
    <row r="6491" spans="1:9" ht="27" x14ac:dyDescent="0.25">
      <c r="A6491" s="46">
        <v>4252</v>
      </c>
      <c r="B6491" s="46" t="s">
        <v>3884</v>
      </c>
      <c r="C6491" s="46" t="s">
        <v>396</v>
      </c>
      <c r="D6491" s="46" t="s">
        <v>381</v>
      </c>
      <c r="E6491" s="46" t="s">
        <v>14</v>
      </c>
      <c r="F6491" s="46">
        <v>500000</v>
      </c>
      <c r="G6491" s="46">
        <v>500000</v>
      </c>
      <c r="H6491" s="46">
        <v>1</v>
      </c>
      <c r="I6491" s="22"/>
    </row>
    <row r="6492" spans="1:9" ht="40.5" x14ac:dyDescent="0.25">
      <c r="A6492" s="46">
        <v>4241</v>
      </c>
      <c r="B6492" s="46" t="s">
        <v>2068</v>
      </c>
      <c r="C6492" s="46" t="s">
        <v>399</v>
      </c>
      <c r="D6492" s="46" t="s">
        <v>13</v>
      </c>
      <c r="E6492" s="46" t="s">
        <v>14</v>
      </c>
      <c r="F6492" s="46">
        <v>40000</v>
      </c>
      <c r="G6492" s="46">
        <v>40000</v>
      </c>
      <c r="H6492" s="46">
        <v>1</v>
      </c>
      <c r="I6492" s="22"/>
    </row>
    <row r="6493" spans="1:9" x14ac:dyDescent="0.25">
      <c r="A6493" s="46">
        <v>4264</v>
      </c>
      <c r="B6493" s="46" t="s">
        <v>4940</v>
      </c>
      <c r="C6493" s="46" t="s">
        <v>229</v>
      </c>
      <c r="D6493" s="46" t="s">
        <v>9</v>
      </c>
      <c r="E6493" s="46" t="s">
        <v>11</v>
      </c>
      <c r="F6493" s="46">
        <v>480</v>
      </c>
      <c r="G6493" s="46">
        <f>H6493*F6493</f>
        <v>8640000</v>
      </c>
      <c r="H6493" s="46">
        <v>18000</v>
      </c>
      <c r="I6493" s="22"/>
    </row>
    <row r="6494" spans="1:9" x14ac:dyDescent="0.25">
      <c r="A6494" s="46">
        <v>4264</v>
      </c>
      <c r="B6494" s="46" t="s">
        <v>4868</v>
      </c>
      <c r="C6494" s="46" t="s">
        <v>229</v>
      </c>
      <c r="D6494" s="46" t="s">
        <v>9</v>
      </c>
      <c r="E6494" s="46" t="s">
        <v>11</v>
      </c>
      <c r="F6494" s="46">
        <v>480</v>
      </c>
      <c r="G6494" s="46">
        <f>F6494*H6494</f>
        <v>5760000</v>
      </c>
      <c r="H6494" s="46">
        <v>12000</v>
      </c>
      <c r="I6494" s="22"/>
    </row>
    <row r="6495" spans="1:9" ht="24" customHeight="1" x14ac:dyDescent="0.25">
      <c r="A6495" s="46">
        <v>5122</v>
      </c>
      <c r="B6495" s="46" t="s">
        <v>4986</v>
      </c>
      <c r="C6495" s="46" t="s">
        <v>412</v>
      </c>
      <c r="D6495" s="46" t="s">
        <v>9</v>
      </c>
      <c r="E6495" s="46" t="s">
        <v>10</v>
      </c>
      <c r="F6495" s="46">
        <v>75000</v>
      </c>
      <c r="G6495" s="46">
        <f t="shared" ref="G6495:G6508" si="126">F6495*H6495</f>
        <v>300000</v>
      </c>
      <c r="H6495" s="46">
        <v>4</v>
      </c>
      <c r="I6495" s="22"/>
    </row>
    <row r="6496" spans="1:9" ht="24" customHeight="1" x14ac:dyDescent="0.25">
      <c r="A6496" s="46">
        <v>5122</v>
      </c>
      <c r="B6496" s="46" t="s">
        <v>4987</v>
      </c>
      <c r="C6496" s="46" t="s">
        <v>3948</v>
      </c>
      <c r="D6496" s="46" t="s">
        <v>9</v>
      </c>
      <c r="E6496" s="46" t="s">
        <v>10</v>
      </c>
      <c r="F6496" s="46">
        <v>6000</v>
      </c>
      <c r="G6496" s="46">
        <f t="shared" si="126"/>
        <v>36000</v>
      </c>
      <c r="H6496" s="46">
        <v>6</v>
      </c>
      <c r="I6496" s="22"/>
    </row>
    <row r="6497" spans="1:9" ht="24" customHeight="1" x14ac:dyDescent="0.25">
      <c r="A6497" s="46">
        <v>5122</v>
      </c>
      <c r="B6497" s="46" t="s">
        <v>4988</v>
      </c>
      <c r="C6497" s="46" t="s">
        <v>410</v>
      </c>
      <c r="D6497" s="46" t="s">
        <v>9</v>
      </c>
      <c r="E6497" s="46" t="s">
        <v>10</v>
      </c>
      <c r="F6497" s="46">
        <v>150000</v>
      </c>
      <c r="G6497" s="46">
        <f t="shared" si="126"/>
        <v>150000</v>
      </c>
      <c r="H6497" s="46">
        <v>1</v>
      </c>
      <c r="I6497" s="22"/>
    </row>
    <row r="6498" spans="1:9" ht="24" customHeight="1" x14ac:dyDescent="0.25">
      <c r="A6498" s="46">
        <v>5122</v>
      </c>
      <c r="B6498" s="46" t="s">
        <v>4989</v>
      </c>
      <c r="C6498" s="46" t="s">
        <v>3837</v>
      </c>
      <c r="D6498" s="46" t="s">
        <v>9</v>
      </c>
      <c r="E6498" s="46" t="s">
        <v>10</v>
      </c>
      <c r="F6498" s="46">
        <v>22000</v>
      </c>
      <c r="G6498" s="46">
        <f t="shared" si="126"/>
        <v>220000</v>
      </c>
      <c r="H6498" s="46">
        <v>10</v>
      </c>
      <c r="I6498" s="22"/>
    </row>
    <row r="6499" spans="1:9" ht="24" customHeight="1" x14ac:dyDescent="0.25">
      <c r="A6499" s="46">
        <v>5122</v>
      </c>
      <c r="B6499" s="46" t="s">
        <v>4990</v>
      </c>
      <c r="C6499" s="46" t="s">
        <v>2111</v>
      </c>
      <c r="D6499" s="46" t="s">
        <v>9</v>
      </c>
      <c r="E6499" s="46" t="s">
        <v>10</v>
      </c>
      <c r="F6499" s="46">
        <v>409000</v>
      </c>
      <c r="G6499" s="46">
        <f t="shared" si="126"/>
        <v>409000</v>
      </c>
      <c r="H6499" s="46">
        <v>1</v>
      </c>
      <c r="I6499" s="22"/>
    </row>
    <row r="6500" spans="1:9" ht="24" customHeight="1" x14ac:dyDescent="0.25">
      <c r="A6500" s="46">
        <v>5122</v>
      </c>
      <c r="B6500" s="46" t="s">
        <v>4991</v>
      </c>
      <c r="C6500" s="46" t="s">
        <v>3805</v>
      </c>
      <c r="D6500" s="46" t="s">
        <v>9</v>
      </c>
      <c r="E6500" s="46" t="s">
        <v>10</v>
      </c>
      <c r="F6500" s="46">
        <v>28000</v>
      </c>
      <c r="G6500" s="46">
        <f t="shared" si="126"/>
        <v>336000</v>
      </c>
      <c r="H6500" s="46">
        <v>12</v>
      </c>
      <c r="I6500" s="22"/>
    </row>
    <row r="6501" spans="1:9" ht="24" customHeight="1" x14ac:dyDescent="0.25">
      <c r="A6501" s="46">
        <v>5122</v>
      </c>
      <c r="B6501" s="46" t="s">
        <v>4992</v>
      </c>
      <c r="C6501" s="46" t="s">
        <v>3844</v>
      </c>
      <c r="D6501" s="46" t="s">
        <v>9</v>
      </c>
      <c r="E6501" s="46" t="s">
        <v>10</v>
      </c>
      <c r="F6501" s="46">
        <v>83000</v>
      </c>
      <c r="G6501" s="46">
        <f t="shared" si="126"/>
        <v>415000</v>
      </c>
      <c r="H6501" s="46">
        <v>5</v>
      </c>
      <c r="I6501" s="22"/>
    </row>
    <row r="6502" spans="1:9" ht="24" customHeight="1" x14ac:dyDescent="0.25">
      <c r="A6502" s="46">
        <v>5122</v>
      </c>
      <c r="B6502" s="46" t="s">
        <v>4993</v>
      </c>
      <c r="C6502" s="46" t="s">
        <v>410</v>
      </c>
      <c r="D6502" s="46" t="s">
        <v>9</v>
      </c>
      <c r="E6502" s="46" t="s">
        <v>10</v>
      </c>
      <c r="F6502" s="46">
        <v>21000</v>
      </c>
      <c r="G6502" s="46">
        <f t="shared" si="126"/>
        <v>231000</v>
      </c>
      <c r="H6502" s="46">
        <v>11</v>
      </c>
      <c r="I6502" s="22"/>
    </row>
    <row r="6503" spans="1:9" ht="24" customHeight="1" x14ac:dyDescent="0.25">
      <c r="A6503" s="46">
        <v>5122</v>
      </c>
      <c r="B6503" s="46" t="s">
        <v>4994</v>
      </c>
      <c r="C6503" s="46" t="s">
        <v>407</v>
      </c>
      <c r="D6503" s="46" t="s">
        <v>9</v>
      </c>
      <c r="E6503" s="46" t="s">
        <v>10</v>
      </c>
      <c r="F6503" s="46">
        <v>260000</v>
      </c>
      <c r="G6503" s="46">
        <f t="shared" si="126"/>
        <v>3900000</v>
      </c>
      <c r="H6503" s="46">
        <v>15</v>
      </c>
      <c r="I6503" s="22"/>
    </row>
    <row r="6504" spans="1:9" ht="24" customHeight="1" x14ac:dyDescent="0.25">
      <c r="A6504" s="46">
        <v>5122</v>
      </c>
      <c r="B6504" s="46" t="s">
        <v>4995</v>
      </c>
      <c r="C6504" s="46" t="s">
        <v>3837</v>
      </c>
      <c r="D6504" s="46" t="s">
        <v>9</v>
      </c>
      <c r="E6504" s="46" t="s">
        <v>10</v>
      </c>
      <c r="F6504" s="46">
        <v>12250</v>
      </c>
      <c r="G6504" s="46">
        <f t="shared" si="126"/>
        <v>98000</v>
      </c>
      <c r="H6504" s="46">
        <v>8</v>
      </c>
      <c r="I6504" s="22"/>
    </row>
    <row r="6505" spans="1:9" ht="24" customHeight="1" x14ac:dyDescent="0.25">
      <c r="A6505" s="46">
        <v>5122</v>
      </c>
      <c r="B6505" s="46" t="s">
        <v>4996</v>
      </c>
      <c r="C6505" s="46" t="s">
        <v>4997</v>
      </c>
      <c r="D6505" s="46" t="s">
        <v>9</v>
      </c>
      <c r="E6505" s="46" t="s">
        <v>10</v>
      </c>
      <c r="F6505" s="46">
        <v>35000</v>
      </c>
      <c r="G6505" s="46">
        <f t="shared" si="126"/>
        <v>35000</v>
      </c>
      <c r="H6505" s="46">
        <v>1</v>
      </c>
      <c r="I6505" s="22"/>
    </row>
    <row r="6506" spans="1:9" ht="24" customHeight="1" x14ac:dyDescent="0.25">
      <c r="A6506" s="46">
        <v>5122</v>
      </c>
      <c r="B6506" s="46" t="s">
        <v>4998</v>
      </c>
      <c r="C6506" s="46" t="s">
        <v>418</v>
      </c>
      <c r="D6506" s="46" t="s">
        <v>9</v>
      </c>
      <c r="E6506" s="46" t="s">
        <v>10</v>
      </c>
      <c r="F6506" s="46">
        <v>10000</v>
      </c>
      <c r="G6506" s="46">
        <f t="shared" si="126"/>
        <v>310000</v>
      </c>
      <c r="H6506" s="46">
        <v>31</v>
      </c>
      <c r="I6506" s="22"/>
    </row>
    <row r="6507" spans="1:9" ht="24" customHeight="1" x14ac:dyDescent="0.25">
      <c r="A6507" s="46">
        <v>5122</v>
      </c>
      <c r="B6507" s="46" t="s">
        <v>4999</v>
      </c>
      <c r="C6507" s="46" t="s">
        <v>3839</v>
      </c>
      <c r="D6507" s="46" t="s">
        <v>9</v>
      </c>
      <c r="E6507" s="46" t="s">
        <v>10</v>
      </c>
      <c r="F6507" s="46">
        <v>150000</v>
      </c>
      <c r="G6507" s="46">
        <f t="shared" si="126"/>
        <v>450000</v>
      </c>
      <c r="H6507" s="46">
        <v>3</v>
      </c>
      <c r="I6507" s="22"/>
    </row>
    <row r="6508" spans="1:9" ht="24" customHeight="1" x14ac:dyDescent="0.25">
      <c r="A6508" s="46">
        <v>5122</v>
      </c>
      <c r="B6508" s="46" t="s">
        <v>5000</v>
      </c>
      <c r="C6508" s="46" t="s">
        <v>410</v>
      </c>
      <c r="D6508" s="46" t="s">
        <v>9</v>
      </c>
      <c r="E6508" s="46" t="s">
        <v>10</v>
      </c>
      <c r="F6508" s="46">
        <v>25000</v>
      </c>
      <c r="G6508" s="46">
        <f t="shared" si="126"/>
        <v>75000</v>
      </c>
      <c r="H6508" s="46">
        <v>3</v>
      </c>
      <c r="I6508" s="22"/>
    </row>
    <row r="6509" spans="1:9" ht="24" customHeight="1" x14ac:dyDescent="0.25">
      <c r="A6509" s="46">
        <v>4267</v>
      </c>
      <c r="B6509" s="46" t="s">
        <v>5622</v>
      </c>
      <c r="C6509" s="46" t="s">
        <v>1506</v>
      </c>
      <c r="D6509" s="46" t="s">
        <v>9</v>
      </c>
      <c r="E6509" s="46" t="s">
        <v>10</v>
      </c>
      <c r="F6509" s="46">
        <v>160</v>
      </c>
      <c r="G6509" s="46">
        <f>H6509*F6509</f>
        <v>72000</v>
      </c>
      <c r="H6509" s="46">
        <v>450</v>
      </c>
      <c r="I6509" s="22"/>
    </row>
    <row r="6510" spans="1:9" ht="24" customHeight="1" x14ac:dyDescent="0.25">
      <c r="A6510" s="46">
        <v>4267</v>
      </c>
      <c r="B6510" s="46" t="s">
        <v>5623</v>
      </c>
      <c r="C6510" s="46" t="s">
        <v>1520</v>
      </c>
      <c r="D6510" s="46" t="s">
        <v>9</v>
      </c>
      <c r="E6510" s="46" t="s">
        <v>543</v>
      </c>
      <c r="F6510" s="46">
        <v>1800</v>
      </c>
      <c r="G6510" s="46">
        <f t="shared" ref="G6510:G6573" si="127">H6510*F6510</f>
        <v>54000</v>
      </c>
      <c r="H6510" s="46">
        <v>30</v>
      </c>
      <c r="I6510" s="22"/>
    </row>
    <row r="6511" spans="1:9" ht="24" customHeight="1" x14ac:dyDescent="0.25">
      <c r="A6511" s="46">
        <v>4267</v>
      </c>
      <c r="B6511" s="46" t="s">
        <v>5624</v>
      </c>
      <c r="C6511" s="46" t="s">
        <v>1524</v>
      </c>
      <c r="D6511" s="46" t="s">
        <v>9</v>
      </c>
      <c r="E6511" s="46" t="s">
        <v>10</v>
      </c>
      <c r="F6511" s="46">
        <v>230</v>
      </c>
      <c r="G6511" s="46">
        <f t="shared" si="127"/>
        <v>18400</v>
      </c>
      <c r="H6511" s="46">
        <v>80</v>
      </c>
      <c r="I6511" s="22"/>
    </row>
    <row r="6512" spans="1:9" ht="24" customHeight="1" x14ac:dyDescent="0.25">
      <c r="A6512" s="46">
        <v>4267</v>
      </c>
      <c r="B6512" s="46" t="s">
        <v>5625</v>
      </c>
      <c r="C6512" s="46" t="s">
        <v>852</v>
      </c>
      <c r="D6512" s="46" t="s">
        <v>9</v>
      </c>
      <c r="E6512" s="46" t="s">
        <v>10</v>
      </c>
      <c r="F6512" s="46">
        <v>2500</v>
      </c>
      <c r="G6512" s="46">
        <f t="shared" si="127"/>
        <v>27500</v>
      </c>
      <c r="H6512" s="46">
        <v>11</v>
      </c>
      <c r="I6512" s="22"/>
    </row>
    <row r="6513" spans="1:9" ht="24" customHeight="1" x14ac:dyDescent="0.25">
      <c r="A6513" s="46">
        <v>4267</v>
      </c>
      <c r="B6513" s="46" t="s">
        <v>5626</v>
      </c>
      <c r="C6513" s="46" t="s">
        <v>1493</v>
      </c>
      <c r="D6513" s="46" t="s">
        <v>9</v>
      </c>
      <c r="E6513" s="46" t="s">
        <v>543</v>
      </c>
      <c r="F6513" s="46">
        <v>1500</v>
      </c>
      <c r="G6513" s="46">
        <f t="shared" si="127"/>
        <v>6000</v>
      </c>
      <c r="H6513" s="46">
        <v>4</v>
      </c>
      <c r="I6513" s="22"/>
    </row>
    <row r="6514" spans="1:9" ht="24" customHeight="1" x14ac:dyDescent="0.25">
      <c r="A6514" s="46">
        <v>4267</v>
      </c>
      <c r="B6514" s="46" t="s">
        <v>5627</v>
      </c>
      <c r="C6514" s="46" t="s">
        <v>5628</v>
      </c>
      <c r="D6514" s="46" t="s">
        <v>9</v>
      </c>
      <c r="E6514" s="46" t="s">
        <v>10</v>
      </c>
      <c r="F6514" s="46">
        <v>3000</v>
      </c>
      <c r="G6514" s="46">
        <f t="shared" si="127"/>
        <v>3000</v>
      </c>
      <c r="H6514" s="46">
        <v>1</v>
      </c>
      <c r="I6514" s="22"/>
    </row>
    <row r="6515" spans="1:9" ht="24" customHeight="1" x14ac:dyDescent="0.25">
      <c r="A6515" s="46">
        <v>4267</v>
      </c>
      <c r="B6515" s="46" t="s">
        <v>5629</v>
      </c>
      <c r="C6515" s="46" t="s">
        <v>5630</v>
      </c>
      <c r="D6515" s="46" t="s">
        <v>9</v>
      </c>
      <c r="E6515" s="46" t="s">
        <v>855</v>
      </c>
      <c r="F6515" s="46">
        <v>400</v>
      </c>
      <c r="G6515" s="46">
        <f t="shared" si="127"/>
        <v>80000</v>
      </c>
      <c r="H6515" s="46">
        <v>200</v>
      </c>
      <c r="I6515" s="22"/>
    </row>
    <row r="6516" spans="1:9" ht="24" customHeight="1" x14ac:dyDescent="0.25">
      <c r="A6516" s="46">
        <v>4267</v>
      </c>
      <c r="B6516" s="46" t="s">
        <v>5631</v>
      </c>
      <c r="C6516" s="46" t="s">
        <v>3786</v>
      </c>
      <c r="D6516" s="46" t="s">
        <v>9</v>
      </c>
      <c r="E6516" s="46" t="s">
        <v>10</v>
      </c>
      <c r="F6516" s="46">
        <v>25000</v>
      </c>
      <c r="G6516" s="46">
        <f t="shared" si="127"/>
        <v>75000</v>
      </c>
      <c r="H6516" s="46">
        <v>3</v>
      </c>
      <c r="I6516" s="22"/>
    </row>
    <row r="6517" spans="1:9" ht="24" customHeight="1" x14ac:dyDescent="0.25">
      <c r="A6517" s="46">
        <v>4267</v>
      </c>
      <c r="B6517" s="46" t="s">
        <v>5632</v>
      </c>
      <c r="C6517" s="46" t="s">
        <v>1519</v>
      </c>
      <c r="D6517" s="46" t="s">
        <v>9</v>
      </c>
      <c r="E6517" s="46" t="s">
        <v>11</v>
      </c>
      <c r="F6517" s="46">
        <v>750</v>
      </c>
      <c r="G6517" s="46">
        <f t="shared" si="127"/>
        <v>38250</v>
      </c>
      <c r="H6517" s="46">
        <v>51</v>
      </c>
      <c r="I6517" s="22"/>
    </row>
    <row r="6518" spans="1:9" ht="24" customHeight="1" x14ac:dyDescent="0.25">
      <c r="A6518" s="46">
        <v>4267</v>
      </c>
      <c r="B6518" s="46" t="s">
        <v>5633</v>
      </c>
      <c r="C6518" s="46" t="s">
        <v>4624</v>
      </c>
      <c r="D6518" s="46" t="s">
        <v>9</v>
      </c>
      <c r="E6518" s="46" t="s">
        <v>10</v>
      </c>
      <c r="F6518" s="46">
        <v>300</v>
      </c>
      <c r="G6518" s="46">
        <f t="shared" si="127"/>
        <v>7500</v>
      </c>
      <c r="H6518" s="46">
        <v>25</v>
      </c>
      <c r="I6518" s="22"/>
    </row>
    <row r="6519" spans="1:9" ht="24" customHeight="1" x14ac:dyDescent="0.25">
      <c r="A6519" s="46">
        <v>4267</v>
      </c>
      <c r="B6519" s="46" t="s">
        <v>5634</v>
      </c>
      <c r="C6519" s="46" t="s">
        <v>1534</v>
      </c>
      <c r="D6519" s="46" t="s">
        <v>9</v>
      </c>
      <c r="E6519" s="46" t="s">
        <v>10</v>
      </c>
      <c r="F6519" s="46">
        <v>3500</v>
      </c>
      <c r="G6519" s="46">
        <f t="shared" si="127"/>
        <v>10500</v>
      </c>
      <c r="H6519" s="46">
        <v>3</v>
      </c>
      <c r="I6519" s="22"/>
    </row>
    <row r="6520" spans="1:9" ht="24" customHeight="1" x14ac:dyDescent="0.25">
      <c r="A6520" s="46">
        <v>4267</v>
      </c>
      <c r="B6520" s="46" t="s">
        <v>5635</v>
      </c>
      <c r="C6520" s="46" t="s">
        <v>1520</v>
      </c>
      <c r="D6520" s="46" t="s">
        <v>9</v>
      </c>
      <c r="E6520" s="46" t="s">
        <v>543</v>
      </c>
      <c r="F6520" s="46">
        <v>1000</v>
      </c>
      <c r="G6520" s="46">
        <f t="shared" si="127"/>
        <v>25000</v>
      </c>
      <c r="H6520" s="46">
        <v>25</v>
      </c>
      <c r="I6520" s="22"/>
    </row>
    <row r="6521" spans="1:9" ht="24" customHeight="1" x14ac:dyDescent="0.25">
      <c r="A6521" s="46">
        <v>4267</v>
      </c>
      <c r="B6521" s="46" t="s">
        <v>5636</v>
      </c>
      <c r="C6521" s="46" t="s">
        <v>3711</v>
      </c>
      <c r="D6521" s="46" t="s">
        <v>9</v>
      </c>
      <c r="E6521" s="46" t="s">
        <v>10</v>
      </c>
      <c r="F6521" s="46">
        <v>1200</v>
      </c>
      <c r="G6521" s="46">
        <f t="shared" si="127"/>
        <v>6000</v>
      </c>
      <c r="H6521" s="46">
        <v>5</v>
      </c>
      <c r="I6521" s="22"/>
    </row>
    <row r="6522" spans="1:9" ht="24" customHeight="1" x14ac:dyDescent="0.25">
      <c r="A6522" s="46">
        <v>4267</v>
      </c>
      <c r="B6522" s="46" t="s">
        <v>5637</v>
      </c>
      <c r="C6522" s="46" t="s">
        <v>1525</v>
      </c>
      <c r="D6522" s="46" t="s">
        <v>9</v>
      </c>
      <c r="E6522" s="46" t="s">
        <v>10</v>
      </c>
      <c r="F6522" s="46">
        <v>260</v>
      </c>
      <c r="G6522" s="46">
        <f t="shared" si="127"/>
        <v>20800</v>
      </c>
      <c r="H6522" s="46">
        <v>80</v>
      </c>
      <c r="I6522" s="22"/>
    </row>
    <row r="6523" spans="1:9" ht="24" customHeight="1" x14ac:dyDescent="0.25">
      <c r="A6523" s="46">
        <v>4267</v>
      </c>
      <c r="B6523" s="46" t="s">
        <v>5638</v>
      </c>
      <c r="C6523" s="46" t="s">
        <v>1501</v>
      </c>
      <c r="D6523" s="46" t="s">
        <v>9</v>
      </c>
      <c r="E6523" s="46" t="s">
        <v>10</v>
      </c>
      <c r="F6523" s="46">
        <v>500</v>
      </c>
      <c r="G6523" s="46">
        <f t="shared" si="127"/>
        <v>2500</v>
      </c>
      <c r="H6523" s="46">
        <v>5</v>
      </c>
      <c r="I6523" s="22"/>
    </row>
    <row r="6524" spans="1:9" ht="24" customHeight="1" x14ac:dyDescent="0.25">
      <c r="A6524" s="46">
        <v>4267</v>
      </c>
      <c r="B6524" s="46" t="s">
        <v>5639</v>
      </c>
      <c r="C6524" s="46" t="s">
        <v>2569</v>
      </c>
      <c r="D6524" s="46" t="s">
        <v>9</v>
      </c>
      <c r="E6524" s="46" t="s">
        <v>10</v>
      </c>
      <c r="F6524" s="46">
        <v>600</v>
      </c>
      <c r="G6524" s="46">
        <f t="shared" si="127"/>
        <v>12000</v>
      </c>
      <c r="H6524" s="46">
        <v>20</v>
      </c>
      <c r="I6524" s="22"/>
    </row>
    <row r="6525" spans="1:9" ht="24" customHeight="1" x14ac:dyDescent="0.25">
      <c r="A6525" s="46">
        <v>4267</v>
      </c>
      <c r="B6525" s="46" t="s">
        <v>5640</v>
      </c>
      <c r="C6525" s="46" t="s">
        <v>5641</v>
      </c>
      <c r="D6525" s="46" t="s">
        <v>9</v>
      </c>
      <c r="E6525" s="46" t="s">
        <v>10</v>
      </c>
      <c r="F6525" s="46">
        <v>1100</v>
      </c>
      <c r="G6525" s="46">
        <f t="shared" si="127"/>
        <v>2200</v>
      </c>
      <c r="H6525" s="46">
        <v>2</v>
      </c>
      <c r="I6525" s="22"/>
    </row>
    <row r="6526" spans="1:9" ht="24" customHeight="1" x14ac:dyDescent="0.25">
      <c r="A6526" s="46">
        <v>4267</v>
      </c>
      <c r="B6526" s="46" t="s">
        <v>5642</v>
      </c>
      <c r="C6526" s="46" t="s">
        <v>1629</v>
      </c>
      <c r="D6526" s="46" t="s">
        <v>9</v>
      </c>
      <c r="E6526" s="46" t="s">
        <v>10</v>
      </c>
      <c r="F6526" s="46">
        <v>3500</v>
      </c>
      <c r="G6526" s="46">
        <f t="shared" si="127"/>
        <v>35000</v>
      </c>
      <c r="H6526" s="46">
        <v>10</v>
      </c>
      <c r="I6526" s="22"/>
    </row>
    <row r="6527" spans="1:9" ht="24" customHeight="1" x14ac:dyDescent="0.25">
      <c r="A6527" s="46">
        <v>4267</v>
      </c>
      <c r="B6527" s="46" t="s">
        <v>5643</v>
      </c>
      <c r="C6527" s="46" t="s">
        <v>1520</v>
      </c>
      <c r="D6527" s="46" t="s">
        <v>9</v>
      </c>
      <c r="E6527" s="46" t="s">
        <v>543</v>
      </c>
      <c r="F6527" s="46">
        <v>150</v>
      </c>
      <c r="G6527" s="46">
        <f t="shared" si="127"/>
        <v>30000</v>
      </c>
      <c r="H6527" s="46">
        <v>200</v>
      </c>
      <c r="I6527" s="22"/>
    </row>
    <row r="6528" spans="1:9" ht="24" customHeight="1" x14ac:dyDescent="0.25">
      <c r="A6528" s="46">
        <v>4267</v>
      </c>
      <c r="B6528" s="46" t="s">
        <v>5644</v>
      </c>
      <c r="C6528" s="46" t="s">
        <v>35</v>
      </c>
      <c r="D6528" s="46" t="s">
        <v>9</v>
      </c>
      <c r="E6528" s="46" t="s">
        <v>10</v>
      </c>
      <c r="F6528" s="46">
        <v>470</v>
      </c>
      <c r="G6528" s="46">
        <f t="shared" si="127"/>
        <v>47000</v>
      </c>
      <c r="H6528" s="46">
        <v>100</v>
      </c>
      <c r="I6528" s="22"/>
    </row>
    <row r="6529" spans="1:9" ht="24" customHeight="1" x14ac:dyDescent="0.25">
      <c r="A6529" s="46">
        <v>4267</v>
      </c>
      <c r="B6529" s="46" t="s">
        <v>5645</v>
      </c>
      <c r="C6529" s="46" t="s">
        <v>1502</v>
      </c>
      <c r="D6529" s="46" t="s">
        <v>9</v>
      </c>
      <c r="E6529" s="46" t="s">
        <v>10</v>
      </c>
      <c r="F6529" s="46">
        <v>1500</v>
      </c>
      <c r="G6529" s="46">
        <f t="shared" si="127"/>
        <v>22500</v>
      </c>
      <c r="H6529" s="46">
        <v>15</v>
      </c>
      <c r="I6529" s="22"/>
    </row>
    <row r="6530" spans="1:9" ht="24" customHeight="1" x14ac:dyDescent="0.25">
      <c r="A6530" s="46">
        <v>4267</v>
      </c>
      <c r="B6530" s="46" t="s">
        <v>5646</v>
      </c>
      <c r="C6530" s="46" t="s">
        <v>2640</v>
      </c>
      <c r="D6530" s="46" t="s">
        <v>9</v>
      </c>
      <c r="E6530" s="46" t="s">
        <v>10</v>
      </c>
      <c r="F6530" s="46">
        <v>900</v>
      </c>
      <c r="G6530" s="46">
        <f t="shared" si="127"/>
        <v>27900</v>
      </c>
      <c r="H6530" s="46">
        <v>31</v>
      </c>
      <c r="I6530" s="22"/>
    </row>
    <row r="6531" spans="1:9" ht="24" customHeight="1" x14ac:dyDescent="0.25">
      <c r="A6531" s="46">
        <v>4267</v>
      </c>
      <c r="B6531" s="46" t="s">
        <v>5647</v>
      </c>
      <c r="C6531" s="46" t="s">
        <v>5648</v>
      </c>
      <c r="D6531" s="46" t="s">
        <v>9</v>
      </c>
      <c r="E6531" s="46" t="s">
        <v>543</v>
      </c>
      <c r="F6531" s="46">
        <v>700</v>
      </c>
      <c r="G6531" s="46">
        <f t="shared" si="127"/>
        <v>95900</v>
      </c>
      <c r="H6531" s="46">
        <v>137</v>
      </c>
      <c r="I6531" s="22"/>
    </row>
    <row r="6532" spans="1:9" ht="24" customHeight="1" x14ac:dyDescent="0.25">
      <c r="A6532" s="46">
        <v>4267</v>
      </c>
      <c r="B6532" s="46" t="s">
        <v>5649</v>
      </c>
      <c r="C6532" s="46" t="s">
        <v>814</v>
      </c>
      <c r="D6532" s="46" t="s">
        <v>9</v>
      </c>
      <c r="E6532" s="46" t="s">
        <v>10</v>
      </c>
      <c r="F6532" s="46">
        <v>150</v>
      </c>
      <c r="G6532" s="46">
        <f t="shared" si="127"/>
        <v>6000</v>
      </c>
      <c r="H6532" s="46">
        <v>40</v>
      </c>
      <c r="I6532" s="22"/>
    </row>
    <row r="6533" spans="1:9" ht="24" customHeight="1" x14ac:dyDescent="0.25">
      <c r="A6533" s="46">
        <v>4267</v>
      </c>
      <c r="B6533" s="46" t="s">
        <v>5650</v>
      </c>
      <c r="C6533" s="46" t="s">
        <v>1517</v>
      </c>
      <c r="D6533" s="46" t="s">
        <v>9</v>
      </c>
      <c r="E6533" s="46" t="s">
        <v>10</v>
      </c>
      <c r="F6533" s="46">
        <v>1000</v>
      </c>
      <c r="G6533" s="46">
        <f t="shared" si="127"/>
        <v>10000</v>
      </c>
      <c r="H6533" s="46">
        <v>10</v>
      </c>
      <c r="I6533" s="22"/>
    </row>
    <row r="6534" spans="1:9" ht="24" customHeight="1" x14ac:dyDescent="0.25">
      <c r="A6534" s="46">
        <v>4267</v>
      </c>
      <c r="B6534" s="46" t="s">
        <v>5651</v>
      </c>
      <c r="C6534" s="46" t="s">
        <v>1694</v>
      </c>
      <c r="D6534" s="46" t="s">
        <v>9</v>
      </c>
      <c r="E6534" s="46" t="s">
        <v>853</v>
      </c>
      <c r="F6534" s="46">
        <v>250</v>
      </c>
      <c r="G6534" s="46">
        <f t="shared" si="127"/>
        <v>15000</v>
      </c>
      <c r="H6534" s="46">
        <v>60</v>
      </c>
      <c r="I6534" s="22"/>
    </row>
    <row r="6535" spans="1:9" ht="24" customHeight="1" x14ac:dyDescent="0.25">
      <c r="A6535" s="46">
        <v>4267</v>
      </c>
      <c r="B6535" s="46" t="s">
        <v>5652</v>
      </c>
      <c r="C6535" s="46" t="s">
        <v>2353</v>
      </c>
      <c r="D6535" s="46" t="s">
        <v>9</v>
      </c>
      <c r="E6535" s="46" t="s">
        <v>10</v>
      </c>
      <c r="F6535" s="46">
        <v>3500</v>
      </c>
      <c r="G6535" s="46">
        <f t="shared" si="127"/>
        <v>14000</v>
      </c>
      <c r="H6535" s="46">
        <v>4</v>
      </c>
      <c r="I6535" s="22"/>
    </row>
    <row r="6536" spans="1:9" ht="24" customHeight="1" x14ac:dyDescent="0.25">
      <c r="A6536" s="46">
        <v>4267</v>
      </c>
      <c r="B6536" s="46" t="s">
        <v>5653</v>
      </c>
      <c r="C6536" s="46" t="s">
        <v>1523</v>
      </c>
      <c r="D6536" s="46" t="s">
        <v>9</v>
      </c>
      <c r="E6536" s="46" t="s">
        <v>11</v>
      </c>
      <c r="F6536" s="46">
        <v>920</v>
      </c>
      <c r="G6536" s="46">
        <f t="shared" si="127"/>
        <v>13800</v>
      </c>
      <c r="H6536" s="46">
        <v>15</v>
      </c>
      <c r="I6536" s="22"/>
    </row>
    <row r="6537" spans="1:9" ht="24" customHeight="1" x14ac:dyDescent="0.25">
      <c r="A6537" s="46">
        <v>4267</v>
      </c>
      <c r="B6537" s="46" t="s">
        <v>5654</v>
      </c>
      <c r="C6537" s="46" t="s">
        <v>1519</v>
      </c>
      <c r="D6537" s="46" t="s">
        <v>9</v>
      </c>
      <c r="E6537" s="46" t="s">
        <v>11</v>
      </c>
      <c r="F6537" s="46">
        <v>550</v>
      </c>
      <c r="G6537" s="46">
        <f t="shared" si="127"/>
        <v>27500</v>
      </c>
      <c r="H6537" s="46">
        <v>50</v>
      </c>
      <c r="I6537" s="22"/>
    </row>
    <row r="6538" spans="1:9" ht="24" customHeight="1" x14ac:dyDescent="0.25">
      <c r="A6538" s="46">
        <v>4267</v>
      </c>
      <c r="B6538" s="46" t="s">
        <v>5655</v>
      </c>
      <c r="C6538" s="46" t="s">
        <v>2339</v>
      </c>
      <c r="D6538" s="46" t="s">
        <v>9</v>
      </c>
      <c r="E6538" s="46" t="s">
        <v>10</v>
      </c>
      <c r="F6538" s="46">
        <v>10000</v>
      </c>
      <c r="G6538" s="46">
        <f t="shared" si="127"/>
        <v>50000</v>
      </c>
      <c r="H6538" s="46">
        <v>5</v>
      </c>
      <c r="I6538" s="22"/>
    </row>
    <row r="6539" spans="1:9" ht="24" customHeight="1" x14ac:dyDescent="0.25">
      <c r="A6539" s="46">
        <v>4267</v>
      </c>
      <c r="B6539" s="46" t="s">
        <v>5656</v>
      </c>
      <c r="C6539" s="46" t="s">
        <v>5657</v>
      </c>
      <c r="D6539" s="46" t="s">
        <v>9</v>
      </c>
      <c r="E6539" s="46" t="s">
        <v>10</v>
      </c>
      <c r="F6539" s="46">
        <v>2000</v>
      </c>
      <c r="G6539" s="46">
        <f t="shared" si="127"/>
        <v>2000</v>
      </c>
      <c r="H6539" s="46">
        <v>1</v>
      </c>
      <c r="I6539" s="22"/>
    </row>
    <row r="6540" spans="1:9" ht="24" customHeight="1" x14ac:dyDescent="0.25">
      <c r="A6540" s="46">
        <v>4267</v>
      </c>
      <c r="B6540" s="46" t="s">
        <v>5658</v>
      </c>
      <c r="C6540" s="46" t="s">
        <v>1507</v>
      </c>
      <c r="D6540" s="46" t="s">
        <v>9</v>
      </c>
      <c r="E6540" s="46" t="s">
        <v>10</v>
      </c>
      <c r="F6540" s="46">
        <v>1500</v>
      </c>
      <c r="G6540" s="46">
        <f t="shared" si="127"/>
        <v>4500</v>
      </c>
      <c r="H6540" s="46">
        <v>3</v>
      </c>
      <c r="I6540" s="22"/>
    </row>
    <row r="6541" spans="1:9" ht="24" customHeight="1" x14ac:dyDescent="0.25">
      <c r="A6541" s="46">
        <v>4267</v>
      </c>
      <c r="B6541" s="46" t="s">
        <v>5659</v>
      </c>
      <c r="C6541" s="46" t="s">
        <v>1526</v>
      </c>
      <c r="D6541" s="46" t="s">
        <v>9</v>
      </c>
      <c r="E6541" s="46" t="s">
        <v>10</v>
      </c>
      <c r="F6541" s="46">
        <v>850</v>
      </c>
      <c r="G6541" s="46">
        <f t="shared" si="127"/>
        <v>8500</v>
      </c>
      <c r="H6541" s="46">
        <v>10</v>
      </c>
      <c r="I6541" s="22"/>
    </row>
    <row r="6542" spans="1:9" ht="24" customHeight="1" x14ac:dyDescent="0.25">
      <c r="A6542" s="46">
        <v>4261</v>
      </c>
      <c r="B6542" s="46" t="s">
        <v>5663</v>
      </c>
      <c r="C6542" s="46" t="s">
        <v>410</v>
      </c>
      <c r="D6542" s="46" t="s">
        <v>9</v>
      </c>
      <c r="E6542" s="46" t="s">
        <v>10</v>
      </c>
      <c r="F6542" s="46">
        <v>35000</v>
      </c>
      <c r="G6542" s="46">
        <f t="shared" si="127"/>
        <v>70000</v>
      </c>
      <c r="H6542" s="46">
        <v>2</v>
      </c>
      <c r="I6542" s="22"/>
    </row>
    <row r="6543" spans="1:9" ht="24" customHeight="1" x14ac:dyDescent="0.25">
      <c r="A6543" s="46">
        <v>4261</v>
      </c>
      <c r="B6543" s="46" t="s">
        <v>5664</v>
      </c>
      <c r="C6543" s="46" t="s">
        <v>1471</v>
      </c>
      <c r="D6543" s="46" t="s">
        <v>9</v>
      </c>
      <c r="E6543" s="46" t="s">
        <v>10</v>
      </c>
      <c r="F6543" s="46">
        <v>12000</v>
      </c>
      <c r="G6543" s="46">
        <f t="shared" si="127"/>
        <v>240000</v>
      </c>
      <c r="H6543" s="46">
        <v>20</v>
      </c>
      <c r="I6543" s="22"/>
    </row>
    <row r="6544" spans="1:9" ht="24" customHeight="1" x14ac:dyDescent="0.25">
      <c r="A6544" s="46">
        <v>4261</v>
      </c>
      <c r="B6544" s="46" t="s">
        <v>5665</v>
      </c>
      <c r="C6544" s="46" t="s">
        <v>1471</v>
      </c>
      <c r="D6544" s="46" t="s">
        <v>9</v>
      </c>
      <c r="E6544" s="46" t="s">
        <v>10</v>
      </c>
      <c r="F6544" s="46">
        <v>7000</v>
      </c>
      <c r="G6544" s="46">
        <f t="shared" si="127"/>
        <v>105000</v>
      </c>
      <c r="H6544" s="46">
        <v>15</v>
      </c>
      <c r="I6544" s="22"/>
    </row>
    <row r="6545" spans="1:9" ht="24" customHeight="1" x14ac:dyDescent="0.25">
      <c r="A6545" s="46">
        <v>4261</v>
      </c>
      <c r="B6545" s="46" t="s">
        <v>5666</v>
      </c>
      <c r="C6545" s="46" t="s">
        <v>3309</v>
      </c>
      <c r="D6545" s="46" t="s">
        <v>9</v>
      </c>
      <c r="E6545" s="46" t="s">
        <v>10</v>
      </c>
      <c r="F6545" s="46">
        <v>22000</v>
      </c>
      <c r="G6545" s="46">
        <f t="shared" si="127"/>
        <v>220000</v>
      </c>
      <c r="H6545" s="46">
        <v>10</v>
      </c>
      <c r="I6545" s="22"/>
    </row>
    <row r="6546" spans="1:9" ht="24" customHeight="1" x14ac:dyDescent="0.25">
      <c r="A6546" s="46">
        <v>4261</v>
      </c>
      <c r="B6546" s="46" t="s">
        <v>5667</v>
      </c>
      <c r="C6546" s="46" t="s">
        <v>1471</v>
      </c>
      <c r="D6546" s="46" t="s">
        <v>9</v>
      </c>
      <c r="E6546" s="46" t="s">
        <v>10</v>
      </c>
      <c r="F6546" s="46">
        <v>6000</v>
      </c>
      <c r="G6546" s="46">
        <f t="shared" si="127"/>
        <v>96000</v>
      </c>
      <c r="H6546" s="46">
        <v>16</v>
      </c>
      <c r="I6546" s="22"/>
    </row>
    <row r="6547" spans="1:9" ht="24" customHeight="1" x14ac:dyDescent="0.25">
      <c r="A6547" s="46">
        <v>4261</v>
      </c>
      <c r="B6547" s="46" t="s">
        <v>5668</v>
      </c>
      <c r="C6547" s="46" t="s">
        <v>1473</v>
      </c>
      <c r="D6547" s="46" t="s">
        <v>9</v>
      </c>
      <c r="E6547" s="46" t="s">
        <v>10</v>
      </c>
      <c r="F6547" s="46">
        <v>7500</v>
      </c>
      <c r="G6547" s="46">
        <f t="shared" si="127"/>
        <v>187500</v>
      </c>
      <c r="H6547" s="46">
        <v>25</v>
      </c>
      <c r="I6547" s="22"/>
    </row>
    <row r="6548" spans="1:9" ht="24" customHeight="1" x14ac:dyDescent="0.25">
      <c r="A6548" s="46">
        <v>4261</v>
      </c>
      <c r="B6548" s="46" t="s">
        <v>5669</v>
      </c>
      <c r="C6548" s="46" t="s">
        <v>1471</v>
      </c>
      <c r="D6548" s="46" t="s">
        <v>9</v>
      </c>
      <c r="E6548" s="46" t="s">
        <v>10</v>
      </c>
      <c r="F6548" s="46">
        <v>4000</v>
      </c>
      <c r="G6548" s="46">
        <f t="shared" si="127"/>
        <v>140000</v>
      </c>
      <c r="H6548" s="46">
        <v>35</v>
      </c>
      <c r="I6548" s="22"/>
    </row>
    <row r="6549" spans="1:9" ht="24" customHeight="1" x14ac:dyDescent="0.25">
      <c r="A6549" s="46">
        <v>4261</v>
      </c>
      <c r="B6549" s="46" t="s">
        <v>5670</v>
      </c>
      <c r="C6549" s="46" t="s">
        <v>1471</v>
      </c>
      <c r="D6549" s="46" t="s">
        <v>9</v>
      </c>
      <c r="E6549" s="46" t="s">
        <v>10</v>
      </c>
      <c r="F6549" s="46">
        <v>4000</v>
      </c>
      <c r="G6549" s="46">
        <f t="shared" si="127"/>
        <v>80000</v>
      </c>
      <c r="H6549" s="46">
        <v>20</v>
      </c>
      <c r="I6549" s="22"/>
    </row>
    <row r="6550" spans="1:9" ht="24" customHeight="1" x14ac:dyDescent="0.25">
      <c r="A6550" s="46">
        <v>4261</v>
      </c>
      <c r="B6550" s="46" t="s">
        <v>5671</v>
      </c>
      <c r="C6550" s="46" t="s">
        <v>2291</v>
      </c>
      <c r="D6550" s="46" t="s">
        <v>9</v>
      </c>
      <c r="E6550" s="46" t="s">
        <v>10</v>
      </c>
      <c r="F6550" s="46">
        <v>12000</v>
      </c>
      <c r="G6550" s="46">
        <f t="shared" si="127"/>
        <v>300000</v>
      </c>
      <c r="H6550" s="46">
        <v>25</v>
      </c>
      <c r="I6550" s="22"/>
    </row>
    <row r="6551" spans="1:9" ht="24" customHeight="1" x14ac:dyDescent="0.25">
      <c r="A6551" s="46">
        <v>4261</v>
      </c>
      <c r="B6551" s="46" t="s">
        <v>5889</v>
      </c>
      <c r="C6551" s="46" t="s">
        <v>613</v>
      </c>
      <c r="D6551" s="46" t="s">
        <v>9</v>
      </c>
      <c r="E6551" s="46" t="s">
        <v>543</v>
      </c>
      <c r="F6551" s="46">
        <v>600</v>
      </c>
      <c r="G6551" s="46">
        <f t="shared" si="127"/>
        <v>1441200</v>
      </c>
      <c r="H6551" s="46">
        <v>2402</v>
      </c>
      <c r="I6551" s="22"/>
    </row>
    <row r="6552" spans="1:9" ht="24" customHeight="1" x14ac:dyDescent="0.25">
      <c r="A6552" s="46">
        <v>4261</v>
      </c>
      <c r="B6552" s="46" t="s">
        <v>5890</v>
      </c>
      <c r="C6552" s="46" t="s">
        <v>2469</v>
      </c>
      <c r="D6552" s="46" t="s">
        <v>9</v>
      </c>
      <c r="E6552" s="46" t="s">
        <v>10</v>
      </c>
      <c r="F6552" s="46">
        <v>8000</v>
      </c>
      <c r="G6552" s="46">
        <f t="shared" si="127"/>
        <v>16000</v>
      </c>
      <c r="H6552" s="46">
        <v>2</v>
      </c>
      <c r="I6552" s="22"/>
    </row>
    <row r="6553" spans="1:9" ht="24" customHeight="1" x14ac:dyDescent="0.25">
      <c r="A6553" s="46">
        <v>4261</v>
      </c>
      <c r="B6553" s="46" t="s">
        <v>5891</v>
      </c>
      <c r="C6553" s="46" t="s">
        <v>607</v>
      </c>
      <c r="D6553" s="46" t="s">
        <v>9</v>
      </c>
      <c r="E6553" s="46" t="s">
        <v>10</v>
      </c>
      <c r="F6553" s="46">
        <v>40</v>
      </c>
      <c r="G6553" s="46">
        <f t="shared" si="127"/>
        <v>2000</v>
      </c>
      <c r="H6553" s="46">
        <v>50</v>
      </c>
      <c r="I6553" s="22"/>
    </row>
    <row r="6554" spans="1:9" ht="24" customHeight="1" x14ac:dyDescent="0.25">
      <c r="A6554" s="46">
        <v>4261</v>
      </c>
      <c r="B6554" s="46" t="s">
        <v>5892</v>
      </c>
      <c r="C6554" s="46" t="s">
        <v>2511</v>
      </c>
      <c r="D6554" s="46" t="s">
        <v>9</v>
      </c>
      <c r="E6554" s="46" t="s">
        <v>542</v>
      </c>
      <c r="F6554" s="46">
        <v>130</v>
      </c>
      <c r="G6554" s="46">
        <f t="shared" si="127"/>
        <v>260</v>
      </c>
      <c r="H6554" s="46">
        <v>2</v>
      </c>
      <c r="I6554" s="22"/>
    </row>
    <row r="6555" spans="1:9" ht="24" customHeight="1" x14ac:dyDescent="0.25">
      <c r="A6555" s="46">
        <v>4261</v>
      </c>
      <c r="B6555" s="46" t="s">
        <v>5893</v>
      </c>
      <c r="C6555" s="46" t="s">
        <v>4362</v>
      </c>
      <c r="D6555" s="46" t="s">
        <v>9</v>
      </c>
      <c r="E6555" s="46" t="s">
        <v>10</v>
      </c>
      <c r="F6555" s="46">
        <v>15000</v>
      </c>
      <c r="G6555" s="46">
        <f t="shared" si="127"/>
        <v>30000</v>
      </c>
      <c r="H6555" s="46">
        <v>2</v>
      </c>
      <c r="I6555" s="22"/>
    </row>
    <row r="6556" spans="1:9" ht="24" customHeight="1" x14ac:dyDescent="0.25">
      <c r="A6556" s="46">
        <v>4261</v>
      </c>
      <c r="B6556" s="46" t="s">
        <v>5894</v>
      </c>
      <c r="C6556" s="46" t="s">
        <v>561</v>
      </c>
      <c r="D6556" s="46" t="s">
        <v>9</v>
      </c>
      <c r="E6556" s="46" t="s">
        <v>10</v>
      </c>
      <c r="F6556" s="46">
        <v>1200</v>
      </c>
      <c r="G6556" s="46">
        <f t="shared" si="127"/>
        <v>24000</v>
      </c>
      <c r="H6556" s="46">
        <v>20</v>
      </c>
      <c r="I6556" s="22"/>
    </row>
    <row r="6557" spans="1:9" ht="24" customHeight="1" x14ac:dyDescent="0.25">
      <c r="A6557" s="46">
        <v>4261</v>
      </c>
      <c r="B6557" s="46" t="s">
        <v>5895</v>
      </c>
      <c r="C6557" s="46" t="s">
        <v>577</v>
      </c>
      <c r="D6557" s="46" t="s">
        <v>9</v>
      </c>
      <c r="E6557" s="46" t="s">
        <v>10</v>
      </c>
      <c r="F6557" s="46">
        <v>4500</v>
      </c>
      <c r="G6557" s="46">
        <f t="shared" si="127"/>
        <v>54000</v>
      </c>
      <c r="H6557" s="46">
        <v>12</v>
      </c>
      <c r="I6557" s="22"/>
    </row>
    <row r="6558" spans="1:9" ht="24" customHeight="1" x14ac:dyDescent="0.25">
      <c r="A6558" s="46">
        <v>4261</v>
      </c>
      <c r="B6558" s="46" t="s">
        <v>5896</v>
      </c>
      <c r="C6558" s="46" t="s">
        <v>551</v>
      </c>
      <c r="D6558" s="46" t="s">
        <v>9</v>
      </c>
      <c r="E6558" s="46" t="s">
        <v>10</v>
      </c>
      <c r="F6558" s="46">
        <v>60</v>
      </c>
      <c r="G6558" s="46">
        <f t="shared" si="127"/>
        <v>9600</v>
      </c>
      <c r="H6558" s="46">
        <v>160</v>
      </c>
      <c r="I6558" s="22"/>
    </row>
    <row r="6559" spans="1:9" ht="24" customHeight="1" x14ac:dyDescent="0.25">
      <c r="A6559" s="46">
        <v>4261</v>
      </c>
      <c r="B6559" s="46" t="s">
        <v>5897</v>
      </c>
      <c r="C6559" s="46" t="s">
        <v>545</v>
      </c>
      <c r="D6559" s="46" t="s">
        <v>9</v>
      </c>
      <c r="E6559" s="46" t="s">
        <v>542</v>
      </c>
      <c r="F6559" s="46">
        <v>85</v>
      </c>
      <c r="G6559" s="46">
        <f t="shared" si="127"/>
        <v>11900</v>
      </c>
      <c r="H6559" s="46">
        <v>140</v>
      </c>
      <c r="I6559" s="22"/>
    </row>
    <row r="6560" spans="1:9" ht="24" customHeight="1" x14ac:dyDescent="0.25">
      <c r="A6560" s="46">
        <v>4261</v>
      </c>
      <c r="B6560" s="46" t="s">
        <v>5898</v>
      </c>
      <c r="C6560" s="46" t="s">
        <v>611</v>
      </c>
      <c r="D6560" s="46" t="s">
        <v>9</v>
      </c>
      <c r="E6560" s="46" t="s">
        <v>10</v>
      </c>
      <c r="F6560" s="46">
        <v>360</v>
      </c>
      <c r="G6560" s="46">
        <f t="shared" si="127"/>
        <v>90000</v>
      </c>
      <c r="H6560" s="46">
        <v>250</v>
      </c>
      <c r="I6560" s="22"/>
    </row>
    <row r="6561" spans="1:9" ht="24" customHeight="1" x14ac:dyDescent="0.25">
      <c r="A6561" s="46">
        <v>4261</v>
      </c>
      <c r="B6561" s="46" t="s">
        <v>5899</v>
      </c>
      <c r="C6561" s="46" t="s">
        <v>778</v>
      </c>
      <c r="D6561" s="46" t="s">
        <v>9</v>
      </c>
      <c r="E6561" s="46" t="s">
        <v>10</v>
      </c>
      <c r="F6561" s="46">
        <v>2000</v>
      </c>
      <c r="G6561" s="46">
        <f t="shared" si="127"/>
        <v>20000</v>
      </c>
      <c r="H6561" s="46">
        <v>10</v>
      </c>
      <c r="I6561" s="22"/>
    </row>
    <row r="6562" spans="1:9" ht="24" customHeight="1" x14ac:dyDescent="0.25">
      <c r="A6562" s="46">
        <v>4261</v>
      </c>
      <c r="B6562" s="46" t="s">
        <v>5900</v>
      </c>
      <c r="C6562" s="46" t="s">
        <v>549</v>
      </c>
      <c r="D6562" s="46" t="s">
        <v>9</v>
      </c>
      <c r="E6562" s="46" t="s">
        <v>10</v>
      </c>
      <c r="F6562" s="46">
        <v>200</v>
      </c>
      <c r="G6562" s="46">
        <f t="shared" si="127"/>
        <v>12000</v>
      </c>
      <c r="H6562" s="46">
        <v>60</v>
      </c>
      <c r="I6562" s="22"/>
    </row>
    <row r="6563" spans="1:9" ht="24" customHeight="1" x14ac:dyDescent="0.25">
      <c r="A6563" s="46">
        <v>4261</v>
      </c>
      <c r="B6563" s="46" t="s">
        <v>5901</v>
      </c>
      <c r="C6563" s="46" t="s">
        <v>1394</v>
      </c>
      <c r="D6563" s="46" t="s">
        <v>9</v>
      </c>
      <c r="E6563" s="46" t="s">
        <v>10</v>
      </c>
      <c r="F6563" s="46">
        <v>20000</v>
      </c>
      <c r="G6563" s="46">
        <f t="shared" si="127"/>
        <v>20000</v>
      </c>
      <c r="H6563" s="46">
        <v>1</v>
      </c>
      <c r="I6563" s="22"/>
    </row>
    <row r="6564" spans="1:9" ht="24" customHeight="1" x14ac:dyDescent="0.25">
      <c r="A6564" s="46">
        <v>4261</v>
      </c>
      <c r="B6564" s="46" t="s">
        <v>5902</v>
      </c>
      <c r="C6564" s="46" t="s">
        <v>636</v>
      </c>
      <c r="D6564" s="46" t="s">
        <v>9</v>
      </c>
      <c r="E6564" s="46" t="s">
        <v>10</v>
      </c>
      <c r="F6564" s="46">
        <v>100</v>
      </c>
      <c r="G6564" s="46">
        <f t="shared" si="127"/>
        <v>2500</v>
      </c>
      <c r="H6564" s="46">
        <v>25</v>
      </c>
      <c r="I6564" s="22"/>
    </row>
    <row r="6565" spans="1:9" ht="24" customHeight="1" x14ac:dyDescent="0.25">
      <c r="A6565" s="46">
        <v>4261</v>
      </c>
      <c r="B6565" s="46" t="s">
        <v>5903</v>
      </c>
      <c r="C6565" s="46" t="s">
        <v>598</v>
      </c>
      <c r="D6565" s="46" t="s">
        <v>9</v>
      </c>
      <c r="E6565" s="46" t="s">
        <v>10</v>
      </c>
      <c r="F6565" s="46">
        <v>5000</v>
      </c>
      <c r="G6565" s="46">
        <f t="shared" si="127"/>
        <v>100000</v>
      </c>
      <c r="H6565" s="46">
        <v>20</v>
      </c>
      <c r="I6565" s="22"/>
    </row>
    <row r="6566" spans="1:9" ht="24" customHeight="1" x14ac:dyDescent="0.25">
      <c r="A6566" s="46">
        <v>4261</v>
      </c>
      <c r="B6566" s="46" t="s">
        <v>5904</v>
      </c>
      <c r="C6566" s="46" t="s">
        <v>611</v>
      </c>
      <c r="D6566" s="46" t="s">
        <v>9</v>
      </c>
      <c r="E6566" s="46" t="s">
        <v>10</v>
      </c>
      <c r="F6566" s="46">
        <v>200</v>
      </c>
      <c r="G6566" s="46">
        <f t="shared" si="127"/>
        <v>50000</v>
      </c>
      <c r="H6566" s="46">
        <v>250</v>
      </c>
      <c r="I6566" s="22"/>
    </row>
    <row r="6567" spans="1:9" ht="24" customHeight="1" x14ac:dyDescent="0.25">
      <c r="A6567" s="46">
        <v>4261</v>
      </c>
      <c r="B6567" s="46" t="s">
        <v>5905</v>
      </c>
      <c r="C6567" s="46" t="s">
        <v>1407</v>
      </c>
      <c r="D6567" s="46" t="s">
        <v>9</v>
      </c>
      <c r="E6567" s="46" t="s">
        <v>10</v>
      </c>
      <c r="F6567" s="46">
        <v>200</v>
      </c>
      <c r="G6567" s="46">
        <f t="shared" si="127"/>
        <v>10000</v>
      </c>
      <c r="H6567" s="46">
        <v>50</v>
      </c>
      <c r="I6567" s="22"/>
    </row>
    <row r="6568" spans="1:9" ht="24" customHeight="1" x14ac:dyDescent="0.25">
      <c r="A6568" s="46">
        <v>4261</v>
      </c>
      <c r="B6568" s="46" t="s">
        <v>5906</v>
      </c>
      <c r="C6568" s="46" t="s">
        <v>3279</v>
      </c>
      <c r="D6568" s="46" t="s">
        <v>9</v>
      </c>
      <c r="E6568" s="46" t="s">
        <v>10</v>
      </c>
      <c r="F6568" s="46">
        <v>200</v>
      </c>
      <c r="G6568" s="46">
        <f t="shared" si="127"/>
        <v>20000</v>
      </c>
      <c r="H6568" s="46">
        <v>100</v>
      </c>
      <c r="I6568" s="22"/>
    </row>
    <row r="6569" spans="1:9" ht="24" customHeight="1" x14ac:dyDescent="0.25">
      <c r="A6569" s="46">
        <v>4261</v>
      </c>
      <c r="B6569" s="46" t="s">
        <v>5907</v>
      </c>
      <c r="C6569" s="46" t="s">
        <v>547</v>
      </c>
      <c r="D6569" s="46" t="s">
        <v>9</v>
      </c>
      <c r="E6569" s="46" t="s">
        <v>542</v>
      </c>
      <c r="F6569" s="46">
        <v>200</v>
      </c>
      <c r="G6569" s="46">
        <f t="shared" si="127"/>
        <v>40000</v>
      </c>
      <c r="H6569" s="46">
        <v>200</v>
      </c>
      <c r="I6569" s="22"/>
    </row>
    <row r="6570" spans="1:9" ht="24" customHeight="1" x14ac:dyDescent="0.25">
      <c r="A6570" s="46">
        <v>4261</v>
      </c>
      <c r="B6570" s="46" t="s">
        <v>5908</v>
      </c>
      <c r="C6570" s="46" t="s">
        <v>638</v>
      </c>
      <c r="D6570" s="46" t="s">
        <v>9</v>
      </c>
      <c r="E6570" s="46" t="s">
        <v>10</v>
      </c>
      <c r="F6570" s="46">
        <v>70</v>
      </c>
      <c r="G6570" s="46">
        <f t="shared" si="127"/>
        <v>1400</v>
      </c>
      <c r="H6570" s="46">
        <v>20</v>
      </c>
      <c r="I6570" s="22"/>
    </row>
    <row r="6571" spans="1:9" ht="24" customHeight="1" x14ac:dyDescent="0.25">
      <c r="A6571" s="46">
        <v>4261</v>
      </c>
      <c r="B6571" s="46" t="s">
        <v>5909</v>
      </c>
      <c r="C6571" s="46" t="s">
        <v>2469</v>
      </c>
      <c r="D6571" s="46" t="s">
        <v>9</v>
      </c>
      <c r="E6571" s="46" t="s">
        <v>10</v>
      </c>
      <c r="F6571" s="46">
        <v>7000</v>
      </c>
      <c r="G6571" s="46">
        <f t="shared" si="127"/>
        <v>28000</v>
      </c>
      <c r="H6571" s="46">
        <v>4</v>
      </c>
      <c r="I6571" s="22"/>
    </row>
    <row r="6572" spans="1:9" ht="24" customHeight="1" x14ac:dyDescent="0.25">
      <c r="A6572" s="46">
        <v>4261</v>
      </c>
      <c r="B6572" s="46" t="s">
        <v>5910</v>
      </c>
      <c r="C6572" s="46" t="s">
        <v>5911</v>
      </c>
      <c r="D6572" s="46" t="s">
        <v>9</v>
      </c>
      <c r="E6572" s="46" t="s">
        <v>10</v>
      </c>
      <c r="F6572" s="46">
        <v>150</v>
      </c>
      <c r="G6572" s="46">
        <f t="shared" si="127"/>
        <v>6000</v>
      </c>
      <c r="H6572" s="46">
        <v>40</v>
      </c>
      <c r="I6572" s="22"/>
    </row>
    <row r="6573" spans="1:9" ht="24" customHeight="1" x14ac:dyDescent="0.25">
      <c r="A6573" s="46">
        <v>4261</v>
      </c>
      <c r="B6573" s="46" t="s">
        <v>5912</v>
      </c>
      <c r="C6573" s="46" t="s">
        <v>2278</v>
      </c>
      <c r="D6573" s="46" t="s">
        <v>9</v>
      </c>
      <c r="E6573" s="46" t="s">
        <v>10</v>
      </c>
      <c r="F6573" s="46">
        <v>250</v>
      </c>
      <c r="G6573" s="46">
        <f t="shared" si="127"/>
        <v>12500</v>
      </c>
      <c r="H6573" s="46">
        <v>50</v>
      </c>
      <c r="I6573" s="22"/>
    </row>
    <row r="6574" spans="1:9" ht="24" customHeight="1" x14ac:dyDescent="0.25">
      <c r="A6574" s="46">
        <v>4261</v>
      </c>
      <c r="B6574" s="46" t="s">
        <v>5913</v>
      </c>
      <c r="C6574" s="46" t="s">
        <v>1409</v>
      </c>
      <c r="D6574" s="46" t="s">
        <v>9</v>
      </c>
      <c r="E6574" s="46" t="s">
        <v>10</v>
      </c>
      <c r="F6574" s="46">
        <v>1280</v>
      </c>
      <c r="G6574" s="46">
        <f t="shared" ref="G6574:G6589" si="128">H6574*F6574</f>
        <v>64000</v>
      </c>
      <c r="H6574" s="46">
        <v>50</v>
      </c>
      <c r="I6574" s="22"/>
    </row>
    <row r="6575" spans="1:9" ht="24" customHeight="1" x14ac:dyDescent="0.25">
      <c r="A6575" s="46">
        <v>4261</v>
      </c>
      <c r="B6575" s="46" t="s">
        <v>5914</v>
      </c>
      <c r="C6575" s="46" t="s">
        <v>617</v>
      </c>
      <c r="D6575" s="46" t="s">
        <v>9</v>
      </c>
      <c r="E6575" s="46" t="s">
        <v>542</v>
      </c>
      <c r="F6575" s="46">
        <v>220</v>
      </c>
      <c r="G6575" s="46">
        <f t="shared" si="128"/>
        <v>28600</v>
      </c>
      <c r="H6575" s="46">
        <v>130</v>
      </c>
      <c r="I6575" s="22"/>
    </row>
    <row r="6576" spans="1:9" ht="24" customHeight="1" x14ac:dyDescent="0.25">
      <c r="A6576" s="46">
        <v>4261</v>
      </c>
      <c r="B6576" s="46" t="s">
        <v>5915</v>
      </c>
      <c r="C6576" s="46" t="s">
        <v>575</v>
      </c>
      <c r="D6576" s="46" t="s">
        <v>9</v>
      </c>
      <c r="E6576" s="46" t="s">
        <v>10</v>
      </c>
      <c r="F6576" s="46">
        <v>5000</v>
      </c>
      <c r="G6576" s="46">
        <f t="shared" si="128"/>
        <v>50000</v>
      </c>
      <c r="H6576" s="46">
        <v>10</v>
      </c>
      <c r="I6576" s="22"/>
    </row>
    <row r="6577" spans="1:9" ht="24" customHeight="1" x14ac:dyDescent="0.25">
      <c r="A6577" s="46">
        <v>4261</v>
      </c>
      <c r="B6577" s="46" t="s">
        <v>5916</v>
      </c>
      <c r="C6577" s="46" t="s">
        <v>592</v>
      </c>
      <c r="D6577" s="46" t="s">
        <v>9</v>
      </c>
      <c r="E6577" s="46" t="s">
        <v>10</v>
      </c>
      <c r="F6577" s="46">
        <v>1800</v>
      </c>
      <c r="G6577" s="46">
        <f t="shared" si="128"/>
        <v>18000</v>
      </c>
      <c r="H6577" s="46">
        <v>10</v>
      </c>
      <c r="I6577" s="22"/>
    </row>
    <row r="6578" spans="1:9" ht="24" customHeight="1" x14ac:dyDescent="0.25">
      <c r="A6578" s="46">
        <v>4261</v>
      </c>
      <c r="B6578" s="46" t="s">
        <v>5917</v>
      </c>
      <c r="C6578" s="46" t="s">
        <v>589</v>
      </c>
      <c r="D6578" s="46" t="s">
        <v>9</v>
      </c>
      <c r="E6578" s="46" t="s">
        <v>10</v>
      </c>
      <c r="F6578" s="46">
        <v>8</v>
      </c>
      <c r="G6578" s="46">
        <f t="shared" si="128"/>
        <v>40560</v>
      </c>
      <c r="H6578" s="46">
        <v>5070</v>
      </c>
      <c r="I6578" s="22"/>
    </row>
    <row r="6579" spans="1:9" ht="24" customHeight="1" x14ac:dyDescent="0.25">
      <c r="A6579" s="46">
        <v>4261</v>
      </c>
      <c r="B6579" s="46" t="s">
        <v>5918</v>
      </c>
      <c r="C6579" s="46" t="s">
        <v>621</v>
      </c>
      <c r="D6579" s="46" t="s">
        <v>9</v>
      </c>
      <c r="E6579" s="46" t="s">
        <v>10</v>
      </c>
      <c r="F6579" s="46">
        <v>400</v>
      </c>
      <c r="G6579" s="46">
        <f t="shared" si="128"/>
        <v>20000</v>
      </c>
      <c r="H6579" s="46">
        <v>50</v>
      </c>
      <c r="I6579" s="22"/>
    </row>
    <row r="6580" spans="1:9" ht="24" customHeight="1" x14ac:dyDescent="0.25">
      <c r="A6580" s="46">
        <v>4261</v>
      </c>
      <c r="B6580" s="46" t="s">
        <v>5919</v>
      </c>
      <c r="C6580" s="46" t="s">
        <v>561</v>
      </c>
      <c r="D6580" s="46" t="s">
        <v>9</v>
      </c>
      <c r="E6580" s="46" t="s">
        <v>10</v>
      </c>
      <c r="F6580" s="46">
        <v>1000</v>
      </c>
      <c r="G6580" s="46">
        <f t="shared" si="128"/>
        <v>10000</v>
      </c>
      <c r="H6580" s="46">
        <v>10</v>
      </c>
      <c r="I6580" s="22"/>
    </row>
    <row r="6581" spans="1:9" ht="24" customHeight="1" x14ac:dyDescent="0.25">
      <c r="A6581" s="46">
        <v>4261</v>
      </c>
      <c r="B6581" s="46" t="s">
        <v>5920</v>
      </c>
      <c r="C6581" s="46" t="s">
        <v>623</v>
      </c>
      <c r="D6581" s="46" t="s">
        <v>9</v>
      </c>
      <c r="E6581" s="46" t="s">
        <v>10</v>
      </c>
      <c r="F6581" s="46">
        <v>250</v>
      </c>
      <c r="G6581" s="46">
        <f t="shared" si="128"/>
        <v>7500</v>
      </c>
      <c r="H6581" s="46">
        <v>30</v>
      </c>
      <c r="I6581" s="22"/>
    </row>
    <row r="6582" spans="1:9" ht="24" customHeight="1" x14ac:dyDescent="0.25">
      <c r="A6582" s="46">
        <v>4261</v>
      </c>
      <c r="B6582" s="46" t="s">
        <v>5921</v>
      </c>
      <c r="C6582" s="46" t="s">
        <v>1384</v>
      </c>
      <c r="D6582" s="46" t="s">
        <v>9</v>
      </c>
      <c r="E6582" s="46" t="s">
        <v>542</v>
      </c>
      <c r="F6582" s="46">
        <v>200</v>
      </c>
      <c r="G6582" s="46">
        <f t="shared" si="128"/>
        <v>40000</v>
      </c>
      <c r="H6582" s="46">
        <v>200</v>
      </c>
      <c r="I6582" s="22"/>
    </row>
    <row r="6583" spans="1:9" ht="24" customHeight="1" x14ac:dyDescent="0.25">
      <c r="A6583" s="46">
        <v>4261</v>
      </c>
      <c r="B6583" s="46" t="s">
        <v>5922</v>
      </c>
      <c r="C6583" s="46" t="s">
        <v>4124</v>
      </c>
      <c r="D6583" s="46" t="s">
        <v>9</v>
      </c>
      <c r="E6583" s="46" t="s">
        <v>10</v>
      </c>
      <c r="F6583" s="46">
        <v>60</v>
      </c>
      <c r="G6583" s="46">
        <f t="shared" si="128"/>
        <v>3000</v>
      </c>
      <c r="H6583" s="46">
        <v>50</v>
      </c>
      <c r="I6583" s="22"/>
    </row>
    <row r="6584" spans="1:9" ht="24" customHeight="1" x14ac:dyDescent="0.25">
      <c r="A6584" s="46">
        <v>4261</v>
      </c>
      <c r="B6584" s="46" t="s">
        <v>5923</v>
      </c>
      <c r="C6584" s="46" t="s">
        <v>5924</v>
      </c>
      <c r="D6584" s="46" t="s">
        <v>9</v>
      </c>
      <c r="E6584" s="46" t="s">
        <v>10</v>
      </c>
      <c r="F6584" s="46">
        <v>4000</v>
      </c>
      <c r="G6584" s="46">
        <f t="shared" si="128"/>
        <v>40000</v>
      </c>
      <c r="H6584" s="46">
        <v>10</v>
      </c>
      <c r="I6584" s="22"/>
    </row>
    <row r="6585" spans="1:9" ht="24" customHeight="1" x14ac:dyDescent="0.25">
      <c r="A6585" s="46">
        <v>4261</v>
      </c>
      <c r="B6585" s="46" t="s">
        <v>5925</v>
      </c>
      <c r="C6585" s="46" t="s">
        <v>577</v>
      </c>
      <c r="D6585" s="46" t="s">
        <v>9</v>
      </c>
      <c r="E6585" s="46" t="s">
        <v>10</v>
      </c>
      <c r="F6585" s="46">
        <v>90</v>
      </c>
      <c r="G6585" s="46">
        <f t="shared" si="128"/>
        <v>12600</v>
      </c>
      <c r="H6585" s="46">
        <v>140</v>
      </c>
      <c r="I6585" s="22"/>
    </row>
    <row r="6586" spans="1:9" ht="24" customHeight="1" x14ac:dyDescent="0.25">
      <c r="A6586" s="46">
        <v>4261</v>
      </c>
      <c r="B6586" s="46" t="s">
        <v>5926</v>
      </c>
      <c r="C6586" s="46" t="s">
        <v>1416</v>
      </c>
      <c r="D6586" s="46" t="s">
        <v>9</v>
      </c>
      <c r="E6586" s="46" t="s">
        <v>542</v>
      </c>
      <c r="F6586" s="46">
        <v>90</v>
      </c>
      <c r="G6586" s="46">
        <f t="shared" si="128"/>
        <v>3600</v>
      </c>
      <c r="H6586" s="46">
        <v>40</v>
      </c>
      <c r="I6586" s="22"/>
    </row>
    <row r="6587" spans="1:9" ht="24" customHeight="1" x14ac:dyDescent="0.25">
      <c r="A6587" s="46">
        <v>4261</v>
      </c>
      <c r="B6587" s="46" t="s">
        <v>5927</v>
      </c>
      <c r="C6587" s="46" t="s">
        <v>2278</v>
      </c>
      <c r="D6587" s="46" t="s">
        <v>9</v>
      </c>
      <c r="E6587" s="46" t="s">
        <v>10</v>
      </c>
      <c r="F6587" s="46">
        <v>600</v>
      </c>
      <c r="G6587" s="46">
        <f t="shared" si="128"/>
        <v>48000</v>
      </c>
      <c r="H6587" s="46">
        <v>80</v>
      </c>
      <c r="I6587" s="22"/>
    </row>
    <row r="6588" spans="1:9" ht="24" customHeight="1" x14ac:dyDescent="0.25">
      <c r="A6588" s="46">
        <v>4261</v>
      </c>
      <c r="B6588" s="46" t="s">
        <v>5928</v>
      </c>
      <c r="C6588" s="46" t="s">
        <v>633</v>
      </c>
      <c r="D6588" s="46" t="s">
        <v>9</v>
      </c>
      <c r="E6588" s="46" t="s">
        <v>10</v>
      </c>
      <c r="F6588" s="46">
        <v>95</v>
      </c>
      <c r="G6588" s="46">
        <f t="shared" si="128"/>
        <v>95000</v>
      </c>
      <c r="H6588" s="46">
        <v>1000</v>
      </c>
      <c r="I6588" s="22"/>
    </row>
    <row r="6589" spans="1:9" ht="24" customHeight="1" x14ac:dyDescent="0.25">
      <c r="A6589" s="46">
        <v>4261</v>
      </c>
      <c r="B6589" s="46" t="s">
        <v>5929</v>
      </c>
      <c r="C6589" s="46" t="s">
        <v>565</v>
      </c>
      <c r="D6589" s="46" t="s">
        <v>9</v>
      </c>
      <c r="E6589" s="46" t="s">
        <v>10</v>
      </c>
      <c r="F6589" s="46">
        <v>640.29999999999995</v>
      </c>
      <c r="G6589" s="46">
        <f t="shared" si="128"/>
        <v>102448</v>
      </c>
      <c r="H6589" s="46">
        <v>160</v>
      </c>
      <c r="I6589" s="22"/>
    </row>
    <row r="6590" spans="1:9" ht="24" customHeight="1" x14ac:dyDescent="0.25">
      <c r="A6590" s="46">
        <v>4215</v>
      </c>
      <c r="B6590" s="46" t="s">
        <v>6051</v>
      </c>
      <c r="C6590" s="46" t="s">
        <v>1320</v>
      </c>
      <c r="D6590" s="46" t="s">
        <v>381</v>
      </c>
      <c r="E6590" s="46" t="s">
        <v>14</v>
      </c>
      <c r="F6590" s="46">
        <v>109000</v>
      </c>
      <c r="G6590" s="46">
        <v>109000</v>
      </c>
      <c r="H6590" s="46">
        <v>1</v>
      </c>
      <c r="I6590" s="22"/>
    </row>
    <row r="6591" spans="1:9" ht="24" customHeight="1" x14ac:dyDescent="0.25">
      <c r="A6591" s="46">
        <v>4215</v>
      </c>
      <c r="B6591" s="46" t="s">
        <v>6052</v>
      </c>
      <c r="C6591" s="46" t="s">
        <v>1320</v>
      </c>
      <c r="D6591" s="46" t="s">
        <v>381</v>
      </c>
      <c r="E6591" s="46" t="s">
        <v>14</v>
      </c>
      <c r="F6591" s="46">
        <v>106000</v>
      </c>
      <c r="G6591" s="46">
        <v>106000</v>
      </c>
      <c r="H6591" s="46">
        <v>1</v>
      </c>
      <c r="I6591" s="22"/>
    </row>
    <row r="6592" spans="1:9" ht="24" customHeight="1" x14ac:dyDescent="0.25">
      <c r="A6592" s="46">
        <v>4215</v>
      </c>
      <c r="B6592" s="46" t="s">
        <v>6053</v>
      </c>
      <c r="C6592" s="46" t="s">
        <v>1320</v>
      </c>
      <c r="D6592" s="46" t="s">
        <v>381</v>
      </c>
      <c r="E6592" s="46" t="s">
        <v>14</v>
      </c>
      <c r="F6592" s="46">
        <v>106000</v>
      </c>
      <c r="G6592" s="46">
        <v>106000</v>
      </c>
      <c r="H6592" s="46">
        <v>1</v>
      </c>
      <c r="I6592" s="22"/>
    </row>
    <row r="6593" spans="1:9" ht="24" customHeight="1" x14ac:dyDescent="0.25">
      <c r="A6593" s="46">
        <v>4215</v>
      </c>
      <c r="B6593" s="46" t="s">
        <v>6054</v>
      </c>
      <c r="C6593" s="46" t="s">
        <v>1320</v>
      </c>
      <c r="D6593" s="46" t="s">
        <v>381</v>
      </c>
      <c r="E6593" s="46" t="s">
        <v>14</v>
      </c>
      <c r="F6593" s="46">
        <v>109000</v>
      </c>
      <c r="G6593" s="46">
        <v>109000</v>
      </c>
      <c r="H6593" s="46">
        <v>1</v>
      </c>
      <c r="I6593" s="22"/>
    </row>
    <row r="6594" spans="1:9" ht="24" customHeight="1" x14ac:dyDescent="0.25">
      <c r="A6594" s="46">
        <v>4215</v>
      </c>
      <c r="B6594" s="46" t="s">
        <v>6055</v>
      </c>
      <c r="C6594" s="46" t="s">
        <v>1320</v>
      </c>
      <c r="D6594" s="46" t="s">
        <v>381</v>
      </c>
      <c r="E6594" s="46" t="s">
        <v>14</v>
      </c>
      <c r="F6594" s="46">
        <v>127000</v>
      </c>
      <c r="G6594" s="46">
        <v>127000</v>
      </c>
      <c r="H6594" s="46">
        <v>1</v>
      </c>
      <c r="I6594" s="22"/>
    </row>
    <row r="6595" spans="1:9" ht="24" customHeight="1" x14ac:dyDescent="0.25">
      <c r="A6595" s="46">
        <v>4261</v>
      </c>
      <c r="B6595" s="46" t="s">
        <v>6936</v>
      </c>
      <c r="C6595" s="46" t="s">
        <v>551</v>
      </c>
      <c r="D6595" s="46" t="s">
        <v>9</v>
      </c>
      <c r="E6595" s="46" t="s">
        <v>10</v>
      </c>
      <c r="F6595" s="46">
        <v>60</v>
      </c>
      <c r="G6595" s="46">
        <f>H6595*F6595</f>
        <v>9600</v>
      </c>
      <c r="H6595" s="46">
        <v>160</v>
      </c>
      <c r="I6595" s="22"/>
    </row>
    <row r="6596" spans="1:9" ht="24" customHeight="1" x14ac:dyDescent="0.25">
      <c r="A6596" s="46">
        <v>4261</v>
      </c>
      <c r="B6596" s="46" t="s">
        <v>6937</v>
      </c>
      <c r="C6596" s="46" t="s">
        <v>575</v>
      </c>
      <c r="D6596" s="46" t="s">
        <v>9</v>
      </c>
      <c r="E6596" s="46" t="s">
        <v>10</v>
      </c>
      <c r="F6596" s="46">
        <v>5000</v>
      </c>
      <c r="G6596" s="46">
        <f t="shared" ref="G6596:G6605" si="129">H6596*F6596</f>
        <v>50000</v>
      </c>
      <c r="H6596" s="46">
        <v>10</v>
      </c>
      <c r="I6596" s="22"/>
    </row>
    <row r="6597" spans="1:9" ht="24" customHeight="1" x14ac:dyDescent="0.25">
      <c r="A6597" s="46">
        <v>4261</v>
      </c>
      <c r="B6597" s="46" t="s">
        <v>6938</v>
      </c>
      <c r="C6597" s="46" t="s">
        <v>613</v>
      </c>
      <c r="D6597" s="46" t="s">
        <v>9</v>
      </c>
      <c r="E6597" s="46" t="s">
        <v>923</v>
      </c>
      <c r="F6597" s="46">
        <v>600</v>
      </c>
      <c r="G6597" s="46">
        <f t="shared" si="129"/>
        <v>1441200</v>
      </c>
      <c r="H6597" s="46">
        <v>2402</v>
      </c>
      <c r="I6597" s="22"/>
    </row>
    <row r="6598" spans="1:9" ht="24" customHeight="1" x14ac:dyDescent="0.25">
      <c r="A6598" s="46">
        <v>4261</v>
      </c>
      <c r="B6598" s="46" t="s">
        <v>6939</v>
      </c>
      <c r="C6598" s="46" t="s">
        <v>778</v>
      </c>
      <c r="D6598" s="46" t="s">
        <v>9</v>
      </c>
      <c r="E6598" s="46" t="s">
        <v>10</v>
      </c>
      <c r="F6598" s="46">
        <v>2000</v>
      </c>
      <c r="G6598" s="46">
        <f t="shared" si="129"/>
        <v>20000</v>
      </c>
      <c r="H6598" s="46">
        <v>10</v>
      </c>
      <c r="I6598" s="22"/>
    </row>
    <row r="6599" spans="1:9" ht="24" customHeight="1" x14ac:dyDescent="0.25">
      <c r="A6599" s="46">
        <v>4261</v>
      </c>
      <c r="B6599" s="46" t="s">
        <v>6940</v>
      </c>
      <c r="C6599" s="46" t="s">
        <v>2278</v>
      </c>
      <c r="D6599" s="46" t="s">
        <v>9</v>
      </c>
      <c r="E6599" s="46" t="s">
        <v>10</v>
      </c>
      <c r="F6599" s="46">
        <v>250</v>
      </c>
      <c r="G6599" s="46">
        <f t="shared" si="129"/>
        <v>12500</v>
      </c>
      <c r="H6599" s="46">
        <v>50</v>
      </c>
      <c r="I6599" s="22"/>
    </row>
    <row r="6600" spans="1:9" ht="24" customHeight="1" x14ac:dyDescent="0.25">
      <c r="A6600" s="46">
        <v>4261</v>
      </c>
      <c r="B6600" s="46" t="s">
        <v>6941</v>
      </c>
      <c r="C6600" s="46" t="s">
        <v>4362</v>
      </c>
      <c r="D6600" s="46" t="s">
        <v>9</v>
      </c>
      <c r="E6600" s="46" t="s">
        <v>10</v>
      </c>
      <c r="F6600" s="46">
        <v>15000</v>
      </c>
      <c r="G6600" s="46">
        <f t="shared" si="129"/>
        <v>30000</v>
      </c>
      <c r="H6600" s="46">
        <v>2</v>
      </c>
      <c r="I6600" s="22"/>
    </row>
    <row r="6601" spans="1:9" ht="24" customHeight="1" x14ac:dyDescent="0.25">
      <c r="A6601" s="46">
        <v>4261</v>
      </c>
      <c r="B6601" s="46" t="s">
        <v>6942</v>
      </c>
      <c r="C6601" s="46" t="s">
        <v>1407</v>
      </c>
      <c r="D6601" s="46" t="s">
        <v>9</v>
      </c>
      <c r="E6601" s="46" t="s">
        <v>10</v>
      </c>
      <c r="F6601" s="46">
        <v>200</v>
      </c>
      <c r="G6601" s="46">
        <f t="shared" si="129"/>
        <v>10000</v>
      </c>
      <c r="H6601" s="46">
        <v>50</v>
      </c>
      <c r="I6601" s="22"/>
    </row>
    <row r="6602" spans="1:9" ht="24" customHeight="1" x14ac:dyDescent="0.25">
      <c r="A6602" s="46">
        <v>4261</v>
      </c>
      <c r="B6602" s="46" t="s">
        <v>6943</v>
      </c>
      <c r="C6602" s="46" t="s">
        <v>2469</v>
      </c>
      <c r="D6602" s="46" t="s">
        <v>9</v>
      </c>
      <c r="E6602" s="46" t="s">
        <v>10</v>
      </c>
      <c r="F6602" s="46">
        <v>7000</v>
      </c>
      <c r="G6602" s="46">
        <f t="shared" si="129"/>
        <v>28000</v>
      </c>
      <c r="H6602" s="46">
        <v>4</v>
      </c>
      <c r="I6602" s="22"/>
    </row>
    <row r="6603" spans="1:9" ht="24" customHeight="1" x14ac:dyDescent="0.25">
      <c r="A6603" s="46">
        <v>5122</v>
      </c>
      <c r="B6603" s="46" t="s">
        <v>7118</v>
      </c>
      <c r="C6603" s="46" t="s">
        <v>2321</v>
      </c>
      <c r="D6603" s="46" t="s">
        <v>9</v>
      </c>
      <c r="E6603" s="46" t="s">
        <v>10</v>
      </c>
      <c r="F6603" s="46">
        <v>90000</v>
      </c>
      <c r="G6603" s="46">
        <f t="shared" si="129"/>
        <v>180000</v>
      </c>
      <c r="H6603" s="46">
        <v>2</v>
      </c>
      <c r="I6603" s="22"/>
    </row>
    <row r="6604" spans="1:9" ht="24" customHeight="1" x14ac:dyDescent="0.25">
      <c r="A6604" s="46">
        <v>5122</v>
      </c>
      <c r="B6604" s="46" t="s">
        <v>7119</v>
      </c>
      <c r="C6604" s="46" t="s">
        <v>3433</v>
      </c>
      <c r="D6604" s="46" t="s">
        <v>9</v>
      </c>
      <c r="E6604" s="46" t="s">
        <v>10</v>
      </c>
      <c r="F6604" s="46">
        <v>40000</v>
      </c>
      <c r="G6604" s="46">
        <f t="shared" si="129"/>
        <v>400000</v>
      </c>
      <c r="H6604" s="46">
        <v>10</v>
      </c>
      <c r="I6604" s="22"/>
    </row>
    <row r="6605" spans="1:9" ht="24" customHeight="1" x14ac:dyDescent="0.25">
      <c r="A6605" s="46">
        <v>5122</v>
      </c>
      <c r="B6605" s="46" t="s">
        <v>7120</v>
      </c>
      <c r="C6605" s="46" t="s">
        <v>2210</v>
      </c>
      <c r="D6605" s="46" t="s">
        <v>9</v>
      </c>
      <c r="E6605" s="46" t="s">
        <v>10</v>
      </c>
      <c r="F6605" s="46">
        <v>28333</v>
      </c>
      <c r="G6605" s="46">
        <f t="shared" si="129"/>
        <v>849990</v>
      </c>
      <c r="H6605" s="46">
        <v>30</v>
      </c>
      <c r="I6605" s="22"/>
    </row>
    <row r="6606" spans="1:9" ht="15" customHeight="1" x14ac:dyDescent="0.25">
      <c r="A6606" s="132" t="s">
        <v>3150</v>
      </c>
      <c r="B6606" s="133"/>
      <c r="C6606" s="133"/>
      <c r="D6606" s="133"/>
      <c r="E6606" s="133"/>
      <c r="F6606" s="133"/>
      <c r="G6606" s="133"/>
      <c r="H6606" s="134"/>
      <c r="I6606" s="22"/>
    </row>
    <row r="6607" spans="1:9" ht="15" customHeight="1" x14ac:dyDescent="0.25">
      <c r="A6607" s="138" t="s">
        <v>12</v>
      </c>
      <c r="B6607" s="139"/>
      <c r="C6607" s="139"/>
      <c r="D6607" s="139"/>
      <c r="E6607" s="139"/>
      <c r="F6607" s="139"/>
      <c r="G6607" s="139"/>
      <c r="H6607" s="140"/>
      <c r="I6607" s="22"/>
    </row>
    <row r="6608" spans="1:9" ht="27" x14ac:dyDescent="0.25">
      <c r="A6608" s="32">
        <v>4251</v>
      </c>
      <c r="B6608" s="32" t="s">
        <v>3151</v>
      </c>
      <c r="C6608" s="32" t="s">
        <v>454</v>
      </c>
      <c r="D6608" s="32" t="s">
        <v>1212</v>
      </c>
      <c r="E6608" s="32" t="s">
        <v>14</v>
      </c>
      <c r="F6608" s="32">
        <v>186270</v>
      </c>
      <c r="G6608" s="32">
        <v>186270</v>
      </c>
      <c r="H6608" s="32">
        <v>1</v>
      </c>
      <c r="I6608" s="22"/>
    </row>
    <row r="6609" spans="1:9" ht="15" customHeight="1" x14ac:dyDescent="0.25">
      <c r="A6609" s="138" t="s">
        <v>16</v>
      </c>
      <c r="B6609" s="139"/>
      <c r="C6609" s="139"/>
      <c r="D6609" s="139"/>
      <c r="E6609" s="139"/>
      <c r="F6609" s="139"/>
      <c r="G6609" s="139"/>
      <c r="H6609" s="140"/>
      <c r="I6609" s="22"/>
    </row>
    <row r="6610" spans="1:9" ht="27" x14ac:dyDescent="0.25">
      <c r="A6610" s="32">
        <v>4251</v>
      </c>
      <c r="B6610" s="32" t="s">
        <v>3152</v>
      </c>
      <c r="C6610" s="32" t="s">
        <v>3153</v>
      </c>
      <c r="D6610" s="32" t="s">
        <v>381</v>
      </c>
      <c r="E6610" s="32" t="s">
        <v>14</v>
      </c>
      <c r="F6610" s="32">
        <v>9313680</v>
      </c>
      <c r="G6610" s="32">
        <v>9313680</v>
      </c>
      <c r="H6610" s="32">
        <v>1</v>
      </c>
      <c r="I6610" s="22"/>
    </row>
    <row r="6611" spans="1:9" ht="40.5" x14ac:dyDescent="0.25">
      <c r="A6611" s="32">
        <v>4215</v>
      </c>
      <c r="B6611" s="32" t="s">
        <v>6351</v>
      </c>
      <c r="C6611" s="32" t="s">
        <v>1320</v>
      </c>
      <c r="D6611" s="32" t="s">
        <v>13</v>
      </c>
      <c r="E6611" s="32" t="s">
        <v>14</v>
      </c>
      <c r="F6611" s="32">
        <v>109000</v>
      </c>
      <c r="G6611" s="32">
        <v>109000</v>
      </c>
      <c r="H6611" s="32">
        <v>1</v>
      </c>
      <c r="I6611" s="22"/>
    </row>
    <row r="6612" spans="1:9" ht="40.5" x14ac:dyDescent="0.25">
      <c r="A6612" s="32">
        <v>4215</v>
      </c>
      <c r="B6612" s="32" t="s">
        <v>6352</v>
      </c>
      <c r="C6612" s="32" t="s">
        <v>1320</v>
      </c>
      <c r="D6612" s="32" t="s">
        <v>13</v>
      </c>
      <c r="E6612" s="32" t="s">
        <v>14</v>
      </c>
      <c r="F6612" s="32">
        <v>109000</v>
      </c>
      <c r="G6612" s="32">
        <v>109000</v>
      </c>
      <c r="H6612" s="32">
        <v>1</v>
      </c>
      <c r="I6612" s="22"/>
    </row>
    <row r="6613" spans="1:9" ht="40.5" x14ac:dyDescent="0.25">
      <c r="A6613" s="32">
        <v>4215</v>
      </c>
      <c r="B6613" s="32" t="s">
        <v>6353</v>
      </c>
      <c r="C6613" s="32" t="s">
        <v>1320</v>
      </c>
      <c r="D6613" s="32" t="s">
        <v>13</v>
      </c>
      <c r="E6613" s="32" t="s">
        <v>14</v>
      </c>
      <c r="F6613" s="32">
        <v>106000</v>
      </c>
      <c r="G6613" s="32">
        <v>106000</v>
      </c>
      <c r="H6613" s="32">
        <v>1</v>
      </c>
      <c r="I6613" s="22"/>
    </row>
    <row r="6614" spans="1:9" ht="40.5" x14ac:dyDescent="0.25">
      <c r="A6614" s="32">
        <v>4215</v>
      </c>
      <c r="B6614" s="32" t="s">
        <v>6354</v>
      </c>
      <c r="C6614" s="32" t="s">
        <v>1320</v>
      </c>
      <c r="D6614" s="32" t="s">
        <v>13</v>
      </c>
      <c r="E6614" s="32" t="s">
        <v>14</v>
      </c>
      <c r="F6614" s="32">
        <v>106000</v>
      </c>
      <c r="G6614" s="32">
        <v>106000</v>
      </c>
      <c r="H6614" s="32">
        <v>1</v>
      </c>
      <c r="I6614" s="22"/>
    </row>
    <row r="6615" spans="1:9" ht="40.5" x14ac:dyDescent="0.25">
      <c r="A6615" s="32">
        <v>4215</v>
      </c>
      <c r="B6615" s="32" t="s">
        <v>6355</v>
      </c>
      <c r="C6615" s="32" t="s">
        <v>1320</v>
      </c>
      <c r="D6615" s="32" t="s">
        <v>13</v>
      </c>
      <c r="E6615" s="32" t="s">
        <v>14</v>
      </c>
      <c r="F6615" s="32">
        <v>127000</v>
      </c>
      <c r="G6615" s="32">
        <v>127000</v>
      </c>
      <c r="H6615" s="32">
        <v>1</v>
      </c>
      <c r="I6615" s="22"/>
    </row>
    <row r="6616" spans="1:9" ht="15" customHeight="1" x14ac:dyDescent="0.25">
      <c r="A6616" s="132" t="s">
        <v>5809</v>
      </c>
      <c r="B6616" s="133"/>
      <c r="C6616" s="133"/>
      <c r="D6616" s="133"/>
      <c r="E6616" s="133"/>
      <c r="F6616" s="133"/>
      <c r="G6616" s="133"/>
      <c r="H6616" s="134"/>
      <c r="I6616" s="22"/>
    </row>
    <row r="6617" spans="1:9" ht="15" customHeight="1" x14ac:dyDescent="0.25">
      <c r="A6617" s="138" t="s">
        <v>12</v>
      </c>
      <c r="B6617" s="139"/>
      <c r="C6617" s="139"/>
      <c r="D6617" s="139"/>
      <c r="E6617" s="139"/>
      <c r="F6617" s="139"/>
      <c r="G6617" s="139"/>
      <c r="H6617" s="140"/>
      <c r="I6617" s="22"/>
    </row>
    <row r="6618" spans="1:9" ht="40.5" x14ac:dyDescent="0.25">
      <c r="A6618" s="46">
        <v>4239</v>
      </c>
      <c r="B6618" s="46" t="s">
        <v>2872</v>
      </c>
      <c r="C6618" s="46" t="s">
        <v>434</v>
      </c>
      <c r="D6618" s="46" t="s">
        <v>9</v>
      </c>
      <c r="E6618" s="46" t="s">
        <v>14</v>
      </c>
      <c r="F6618" s="46">
        <v>478400</v>
      </c>
      <c r="G6618" s="46">
        <v>478400</v>
      </c>
      <c r="H6618" s="46">
        <v>1</v>
      </c>
      <c r="I6618" s="22"/>
    </row>
    <row r="6619" spans="1:9" ht="40.5" x14ac:dyDescent="0.25">
      <c r="A6619" s="46">
        <v>4239</v>
      </c>
      <c r="B6619" s="46" t="s">
        <v>2873</v>
      </c>
      <c r="C6619" s="46" t="s">
        <v>434</v>
      </c>
      <c r="D6619" s="46" t="s">
        <v>9</v>
      </c>
      <c r="E6619" s="46" t="s">
        <v>14</v>
      </c>
      <c r="F6619" s="46">
        <v>434000</v>
      </c>
      <c r="G6619" s="46">
        <v>434000</v>
      </c>
      <c r="H6619" s="46">
        <v>1</v>
      </c>
      <c r="I6619" s="22"/>
    </row>
    <row r="6620" spans="1:9" ht="40.5" x14ac:dyDescent="0.25">
      <c r="A6620" s="46">
        <v>4239</v>
      </c>
      <c r="B6620" s="46" t="s">
        <v>1303</v>
      </c>
      <c r="C6620" s="46" t="s">
        <v>434</v>
      </c>
      <c r="D6620" s="46" t="s">
        <v>9</v>
      </c>
      <c r="E6620" s="46" t="s">
        <v>14</v>
      </c>
      <c r="F6620" s="46">
        <v>636000</v>
      </c>
      <c r="G6620" s="46">
        <v>636000</v>
      </c>
      <c r="H6620" s="46">
        <v>1</v>
      </c>
      <c r="I6620" s="22"/>
    </row>
    <row r="6621" spans="1:9" ht="40.5" x14ac:dyDescent="0.25">
      <c r="A6621" s="46">
        <v>4239</v>
      </c>
      <c r="B6621" s="46" t="s">
        <v>1304</v>
      </c>
      <c r="C6621" s="46" t="s">
        <v>434</v>
      </c>
      <c r="D6621" s="46" t="s">
        <v>9</v>
      </c>
      <c r="E6621" s="46" t="s">
        <v>14</v>
      </c>
      <c r="F6621" s="46">
        <v>898000</v>
      </c>
      <c r="G6621" s="46">
        <v>898000</v>
      </c>
      <c r="H6621" s="46">
        <v>1</v>
      </c>
      <c r="I6621" s="22"/>
    </row>
    <row r="6622" spans="1:9" ht="40.5" x14ac:dyDescent="0.25">
      <c r="A6622" s="46">
        <v>4239</v>
      </c>
      <c r="B6622" s="46" t="s">
        <v>1305</v>
      </c>
      <c r="C6622" s="46" t="s">
        <v>434</v>
      </c>
      <c r="D6622" s="46" t="s">
        <v>9</v>
      </c>
      <c r="E6622" s="46" t="s">
        <v>14</v>
      </c>
      <c r="F6622" s="46">
        <v>1073000</v>
      </c>
      <c r="G6622" s="46">
        <v>1073000</v>
      </c>
      <c r="H6622" s="46">
        <v>1</v>
      </c>
      <c r="I6622" s="22"/>
    </row>
    <row r="6623" spans="1:9" ht="40.5" x14ac:dyDescent="0.25">
      <c r="A6623" s="46">
        <v>4239</v>
      </c>
      <c r="B6623" s="46" t="s">
        <v>1306</v>
      </c>
      <c r="C6623" s="46" t="s">
        <v>434</v>
      </c>
      <c r="D6623" s="46" t="s">
        <v>9</v>
      </c>
      <c r="E6623" s="46" t="s">
        <v>14</v>
      </c>
      <c r="F6623" s="46">
        <v>247600</v>
      </c>
      <c r="G6623" s="46">
        <v>247600</v>
      </c>
      <c r="H6623" s="46">
        <v>1</v>
      </c>
      <c r="I6623" s="22"/>
    </row>
    <row r="6624" spans="1:9" ht="40.5" x14ac:dyDescent="0.25">
      <c r="A6624" s="46">
        <v>4239</v>
      </c>
      <c r="B6624" s="46" t="s">
        <v>5810</v>
      </c>
      <c r="C6624" s="46" t="s">
        <v>434</v>
      </c>
      <c r="D6624" s="46" t="s">
        <v>9</v>
      </c>
      <c r="E6624" s="46" t="s">
        <v>14</v>
      </c>
      <c r="F6624" s="46">
        <v>1126000</v>
      </c>
      <c r="G6624" s="46">
        <v>1126000</v>
      </c>
      <c r="H6624" s="46">
        <v>1</v>
      </c>
      <c r="I6624" s="22"/>
    </row>
    <row r="6625" spans="1:9" ht="40.5" x14ac:dyDescent="0.25">
      <c r="A6625" s="46">
        <v>4239</v>
      </c>
      <c r="B6625" s="46" t="s">
        <v>5811</v>
      </c>
      <c r="C6625" s="46" t="s">
        <v>434</v>
      </c>
      <c r="D6625" s="46" t="s">
        <v>9</v>
      </c>
      <c r="E6625" s="46" t="s">
        <v>14</v>
      </c>
      <c r="F6625" s="46">
        <v>362600</v>
      </c>
      <c r="G6625" s="46">
        <v>362600</v>
      </c>
      <c r="H6625" s="46">
        <v>1</v>
      </c>
      <c r="I6625" s="22"/>
    </row>
    <row r="6626" spans="1:9" ht="15" customHeight="1" x14ac:dyDescent="0.25">
      <c r="A6626" s="132" t="s">
        <v>4557</v>
      </c>
      <c r="B6626" s="133"/>
      <c r="C6626" s="133"/>
      <c r="D6626" s="133"/>
      <c r="E6626" s="133"/>
      <c r="F6626" s="133"/>
      <c r="G6626" s="133"/>
      <c r="H6626" s="134"/>
      <c r="I6626" s="22"/>
    </row>
    <row r="6627" spans="1:9" ht="15" customHeight="1" x14ac:dyDescent="0.25">
      <c r="A6627" s="138" t="s">
        <v>8</v>
      </c>
      <c r="B6627" s="139"/>
      <c r="C6627" s="139"/>
      <c r="D6627" s="139"/>
      <c r="E6627" s="139"/>
      <c r="F6627" s="139"/>
      <c r="G6627" s="139"/>
      <c r="H6627" s="140"/>
      <c r="I6627" s="22"/>
    </row>
    <row r="6628" spans="1:9" x14ac:dyDescent="0.25">
      <c r="A6628" s="46">
        <v>4267</v>
      </c>
      <c r="B6628" s="46" t="s">
        <v>4558</v>
      </c>
      <c r="C6628" s="46" t="s">
        <v>959</v>
      </c>
      <c r="D6628" s="46" t="s">
        <v>381</v>
      </c>
      <c r="E6628" s="46" t="s">
        <v>14</v>
      </c>
      <c r="F6628" s="46">
        <v>600000</v>
      </c>
      <c r="G6628" s="46">
        <f>+F6628*H6628</f>
        <v>600000</v>
      </c>
      <c r="H6628" s="46" t="s">
        <v>698</v>
      </c>
      <c r="I6628" s="22"/>
    </row>
    <row r="6629" spans="1:9" x14ac:dyDescent="0.25">
      <c r="A6629" s="46">
        <v>4267</v>
      </c>
      <c r="B6629" s="46" t="s">
        <v>4559</v>
      </c>
      <c r="C6629" s="46" t="s">
        <v>957</v>
      </c>
      <c r="D6629" s="46" t="s">
        <v>381</v>
      </c>
      <c r="E6629" s="46" t="s">
        <v>14</v>
      </c>
      <c r="F6629" s="46">
        <v>9000</v>
      </c>
      <c r="G6629" s="46">
        <f>+F6629*H6629</f>
        <v>2997000</v>
      </c>
      <c r="H6629" s="46">
        <v>333</v>
      </c>
      <c r="I6629" s="22"/>
    </row>
    <row r="6630" spans="1:9" x14ac:dyDescent="0.25">
      <c r="A6630" s="46">
        <v>5129</v>
      </c>
      <c r="B6630" s="46" t="s">
        <v>5541</v>
      </c>
      <c r="C6630" s="46" t="s">
        <v>3784</v>
      </c>
      <c r="D6630" s="46" t="s">
        <v>9</v>
      </c>
      <c r="E6630" s="46" t="s">
        <v>10</v>
      </c>
      <c r="F6630" s="46">
        <v>130000</v>
      </c>
      <c r="G6630" s="46">
        <f t="shared" ref="G6630:G6646" si="130">+F6630*H6630</f>
        <v>260000</v>
      </c>
      <c r="H6630" s="46">
        <v>2</v>
      </c>
      <c r="I6630" s="22"/>
    </row>
    <row r="6631" spans="1:9" x14ac:dyDescent="0.25">
      <c r="A6631" s="46">
        <v>5129</v>
      </c>
      <c r="B6631" s="46" t="s">
        <v>5542</v>
      </c>
      <c r="C6631" s="46" t="s">
        <v>1342</v>
      </c>
      <c r="D6631" s="46" t="s">
        <v>9</v>
      </c>
      <c r="E6631" s="46" t="s">
        <v>10</v>
      </c>
      <c r="F6631" s="46">
        <v>170000</v>
      </c>
      <c r="G6631" s="46">
        <f t="shared" si="130"/>
        <v>680000</v>
      </c>
      <c r="H6631" s="46">
        <v>4</v>
      </c>
      <c r="I6631" s="22"/>
    </row>
    <row r="6632" spans="1:9" x14ac:dyDescent="0.25">
      <c r="A6632" s="46">
        <v>5129</v>
      </c>
      <c r="B6632" s="46" t="s">
        <v>5543</v>
      </c>
      <c r="C6632" s="46" t="s">
        <v>3425</v>
      </c>
      <c r="D6632" s="46" t="s">
        <v>9</v>
      </c>
      <c r="E6632" s="46" t="s">
        <v>10</v>
      </c>
      <c r="F6632" s="46">
        <v>180000</v>
      </c>
      <c r="G6632" s="46">
        <f t="shared" si="130"/>
        <v>180000</v>
      </c>
      <c r="H6632" s="46">
        <v>1</v>
      </c>
      <c r="I6632" s="22"/>
    </row>
    <row r="6633" spans="1:9" x14ac:dyDescent="0.25">
      <c r="A6633" s="46">
        <v>5129</v>
      </c>
      <c r="B6633" s="46" t="s">
        <v>5544</v>
      </c>
      <c r="C6633" s="46" t="s">
        <v>1353</v>
      </c>
      <c r="D6633" s="46" t="s">
        <v>9</v>
      </c>
      <c r="E6633" s="46" t="s">
        <v>10</v>
      </c>
      <c r="F6633" s="46">
        <v>150000</v>
      </c>
      <c r="G6633" s="46">
        <f t="shared" si="130"/>
        <v>1200000</v>
      </c>
      <c r="H6633" s="46">
        <v>8</v>
      </c>
      <c r="I6633" s="22"/>
    </row>
    <row r="6634" spans="1:9" x14ac:dyDescent="0.25">
      <c r="A6634" s="46">
        <v>5129</v>
      </c>
      <c r="B6634" s="46" t="s">
        <v>5545</v>
      </c>
      <c r="C6634" s="46" t="s">
        <v>3233</v>
      </c>
      <c r="D6634" s="46" t="s">
        <v>9</v>
      </c>
      <c r="E6634" s="46" t="s">
        <v>10</v>
      </c>
      <c r="F6634" s="46">
        <v>150000</v>
      </c>
      <c r="G6634" s="46">
        <f t="shared" si="130"/>
        <v>1800000</v>
      </c>
      <c r="H6634" s="46">
        <v>12</v>
      </c>
      <c r="I6634" s="22"/>
    </row>
    <row r="6635" spans="1:9" x14ac:dyDescent="0.25">
      <c r="A6635" s="46">
        <v>5129</v>
      </c>
      <c r="B6635" s="46" t="s">
        <v>5546</v>
      </c>
      <c r="C6635" s="46" t="s">
        <v>1344</v>
      </c>
      <c r="D6635" s="46" t="s">
        <v>9</v>
      </c>
      <c r="E6635" s="46" t="s">
        <v>10</v>
      </c>
      <c r="F6635" s="46">
        <v>136000</v>
      </c>
      <c r="G6635" s="46">
        <f t="shared" si="130"/>
        <v>272000</v>
      </c>
      <c r="H6635" s="46">
        <v>2</v>
      </c>
      <c r="I6635" s="22"/>
    </row>
    <row r="6636" spans="1:9" x14ac:dyDescent="0.25">
      <c r="A6636" s="46">
        <v>5129</v>
      </c>
      <c r="B6636" s="46" t="s">
        <v>5547</v>
      </c>
      <c r="C6636" s="46" t="s">
        <v>1349</v>
      </c>
      <c r="D6636" s="46" t="s">
        <v>9</v>
      </c>
      <c r="E6636" s="46" t="s">
        <v>10</v>
      </c>
      <c r="F6636" s="46">
        <v>195000</v>
      </c>
      <c r="G6636" s="46">
        <f t="shared" si="130"/>
        <v>1755000</v>
      </c>
      <c r="H6636" s="46">
        <v>9</v>
      </c>
      <c r="I6636" s="22"/>
    </row>
    <row r="6637" spans="1:9" x14ac:dyDescent="0.25">
      <c r="A6637" s="46">
        <v>5129</v>
      </c>
      <c r="B6637" s="46" t="s">
        <v>5548</v>
      </c>
      <c r="C6637" s="46" t="s">
        <v>5549</v>
      </c>
      <c r="D6637" s="46" t="s">
        <v>9</v>
      </c>
      <c r="E6637" s="46" t="s">
        <v>10</v>
      </c>
      <c r="F6637" s="46">
        <v>196000</v>
      </c>
      <c r="G6637" s="46">
        <f t="shared" si="130"/>
        <v>392000</v>
      </c>
      <c r="H6637" s="46">
        <v>2</v>
      </c>
      <c r="I6637" s="22"/>
    </row>
    <row r="6638" spans="1:9" x14ac:dyDescent="0.25">
      <c r="A6638" s="46">
        <v>5129</v>
      </c>
      <c r="B6638" s="46" t="s">
        <v>5550</v>
      </c>
      <c r="C6638" s="46" t="s">
        <v>1342</v>
      </c>
      <c r="D6638" s="46" t="s">
        <v>9</v>
      </c>
      <c r="E6638" s="46" t="s">
        <v>10</v>
      </c>
      <c r="F6638" s="46">
        <v>100000</v>
      </c>
      <c r="G6638" s="46">
        <f t="shared" si="130"/>
        <v>200000</v>
      </c>
      <c r="H6638" s="46">
        <v>2</v>
      </c>
      <c r="I6638" s="22"/>
    </row>
    <row r="6639" spans="1:9" x14ac:dyDescent="0.25">
      <c r="A6639" s="46">
        <v>5129</v>
      </c>
      <c r="B6639" s="46" t="s">
        <v>5959</v>
      </c>
      <c r="C6639" s="46" t="s">
        <v>5960</v>
      </c>
      <c r="D6639" s="46" t="s">
        <v>9</v>
      </c>
      <c r="E6639" s="46" t="s">
        <v>1482</v>
      </c>
      <c r="F6639" s="46">
        <v>196000</v>
      </c>
      <c r="G6639" s="46">
        <f t="shared" si="130"/>
        <v>392000</v>
      </c>
      <c r="H6639" s="46">
        <v>2</v>
      </c>
      <c r="I6639" s="22"/>
    </row>
    <row r="6640" spans="1:9" x14ac:dyDescent="0.25">
      <c r="A6640" s="46">
        <v>5129</v>
      </c>
      <c r="B6640" s="46" t="s">
        <v>7031</v>
      </c>
      <c r="C6640" s="46" t="s">
        <v>1344</v>
      </c>
      <c r="D6640" s="46" t="s">
        <v>9</v>
      </c>
      <c r="E6640" s="46" t="s">
        <v>10</v>
      </c>
      <c r="F6640" s="46">
        <v>136000</v>
      </c>
      <c r="G6640" s="46">
        <f t="shared" si="130"/>
        <v>680000</v>
      </c>
      <c r="H6640" s="46">
        <v>5</v>
      </c>
      <c r="I6640" s="22"/>
    </row>
    <row r="6641" spans="1:9" x14ac:dyDescent="0.25">
      <c r="A6641" s="46">
        <v>5129</v>
      </c>
      <c r="B6641" s="46" t="s">
        <v>7032</v>
      </c>
      <c r="C6641" s="46" t="s">
        <v>2112</v>
      </c>
      <c r="D6641" s="46" t="s">
        <v>9</v>
      </c>
      <c r="E6641" s="46" t="s">
        <v>10</v>
      </c>
      <c r="F6641" s="46">
        <v>260000</v>
      </c>
      <c r="G6641" s="46">
        <f t="shared" si="130"/>
        <v>260000</v>
      </c>
      <c r="H6641" s="46">
        <v>1</v>
      </c>
      <c r="I6641" s="22"/>
    </row>
    <row r="6642" spans="1:9" x14ac:dyDescent="0.25">
      <c r="A6642" s="46">
        <v>5129</v>
      </c>
      <c r="B6642" s="46" t="s">
        <v>7033</v>
      </c>
      <c r="C6642" s="46" t="s">
        <v>1342</v>
      </c>
      <c r="D6642" s="46" t="s">
        <v>9</v>
      </c>
      <c r="E6642" s="46" t="s">
        <v>10</v>
      </c>
      <c r="F6642" s="46">
        <v>100000</v>
      </c>
      <c r="G6642" s="46">
        <f t="shared" si="130"/>
        <v>100000</v>
      </c>
      <c r="H6642" s="46">
        <v>1</v>
      </c>
      <c r="I6642" s="22"/>
    </row>
    <row r="6643" spans="1:9" x14ac:dyDescent="0.25">
      <c r="A6643" s="46">
        <v>5129</v>
      </c>
      <c r="B6643" s="46" t="s">
        <v>7034</v>
      </c>
      <c r="C6643" s="46" t="s">
        <v>1353</v>
      </c>
      <c r="D6643" s="46" t="s">
        <v>9</v>
      </c>
      <c r="E6643" s="46" t="s">
        <v>10</v>
      </c>
      <c r="F6643" s="46">
        <v>150000</v>
      </c>
      <c r="G6643" s="46">
        <f t="shared" si="130"/>
        <v>1050000</v>
      </c>
      <c r="H6643" s="46">
        <v>7</v>
      </c>
      <c r="I6643" s="22"/>
    </row>
    <row r="6644" spans="1:9" x14ac:dyDescent="0.25">
      <c r="A6644" s="46">
        <v>5129</v>
      </c>
      <c r="B6644" s="46" t="s">
        <v>7035</v>
      </c>
      <c r="C6644" s="46" t="s">
        <v>1349</v>
      </c>
      <c r="D6644" s="46" t="s">
        <v>9</v>
      </c>
      <c r="E6644" s="46" t="s">
        <v>10</v>
      </c>
      <c r="F6644" s="46">
        <v>100000</v>
      </c>
      <c r="G6644" s="46">
        <f t="shared" si="130"/>
        <v>100000</v>
      </c>
      <c r="H6644" s="46">
        <v>1</v>
      </c>
      <c r="I6644" s="22"/>
    </row>
    <row r="6645" spans="1:9" x14ac:dyDescent="0.25">
      <c r="A6645" s="46">
        <v>5129</v>
      </c>
      <c r="B6645" s="46" t="s">
        <v>7036</v>
      </c>
      <c r="C6645" s="46" t="s">
        <v>1342</v>
      </c>
      <c r="D6645" s="46" t="s">
        <v>9</v>
      </c>
      <c r="E6645" s="46" t="s">
        <v>10</v>
      </c>
      <c r="F6645" s="46">
        <v>170000</v>
      </c>
      <c r="G6645" s="46">
        <f t="shared" si="130"/>
        <v>510000</v>
      </c>
      <c r="H6645" s="46">
        <v>3</v>
      </c>
      <c r="I6645" s="22"/>
    </row>
    <row r="6646" spans="1:9" x14ac:dyDescent="0.25">
      <c r="A6646" s="46">
        <v>5129</v>
      </c>
      <c r="B6646" s="46" t="s">
        <v>7037</v>
      </c>
      <c r="C6646" s="46" t="s">
        <v>3247</v>
      </c>
      <c r="D6646" s="46" t="s">
        <v>9</v>
      </c>
      <c r="E6646" s="46" t="s">
        <v>10</v>
      </c>
      <c r="F6646" s="46">
        <v>0</v>
      </c>
      <c r="G6646" s="46">
        <f t="shared" si="130"/>
        <v>0</v>
      </c>
      <c r="H6646" s="46">
        <v>60</v>
      </c>
      <c r="I6646" s="22"/>
    </row>
    <row r="6647" spans="1:9" ht="15" customHeight="1" x14ac:dyDescent="0.25">
      <c r="A6647" s="132" t="s">
        <v>1299</v>
      </c>
      <c r="B6647" s="133"/>
      <c r="C6647" s="133"/>
      <c r="D6647" s="133"/>
      <c r="E6647" s="133"/>
      <c r="F6647" s="133"/>
      <c r="G6647" s="133"/>
      <c r="H6647" s="134"/>
      <c r="I6647" s="22"/>
    </row>
    <row r="6648" spans="1:9" ht="15" customHeight="1" x14ac:dyDescent="0.25">
      <c r="A6648" s="138" t="s">
        <v>12</v>
      </c>
      <c r="B6648" s="139"/>
      <c r="C6648" s="139"/>
      <c r="D6648" s="139"/>
      <c r="E6648" s="139"/>
      <c r="F6648" s="139"/>
      <c r="G6648" s="139"/>
      <c r="H6648" s="140"/>
      <c r="I6648" s="22"/>
    </row>
    <row r="6649" spans="1:9" ht="40.5" x14ac:dyDescent="0.25">
      <c r="A6649" s="32">
        <v>4239</v>
      </c>
      <c r="B6649" s="32" t="s">
        <v>2874</v>
      </c>
      <c r="C6649" s="32" t="s">
        <v>497</v>
      </c>
      <c r="D6649" s="32" t="s">
        <v>9</v>
      </c>
      <c r="E6649" s="32" t="s">
        <v>14</v>
      </c>
      <c r="F6649" s="32">
        <v>1500000</v>
      </c>
      <c r="G6649" s="32">
        <v>1500000</v>
      </c>
      <c r="H6649" s="32">
        <v>1</v>
      </c>
      <c r="I6649" s="22"/>
    </row>
    <row r="6650" spans="1:9" ht="40.5" x14ac:dyDescent="0.25">
      <c r="A6650" s="32">
        <v>4239</v>
      </c>
      <c r="B6650" s="32" t="s">
        <v>2875</v>
      </c>
      <c r="C6650" s="32" t="s">
        <v>497</v>
      </c>
      <c r="D6650" s="32" t="s">
        <v>9</v>
      </c>
      <c r="E6650" s="32" t="s">
        <v>14</v>
      </c>
      <c r="F6650" s="32">
        <v>1900000</v>
      </c>
      <c r="G6650" s="32">
        <v>1900000</v>
      </c>
      <c r="H6650" s="32">
        <v>1</v>
      </c>
      <c r="I6650" s="22"/>
    </row>
    <row r="6651" spans="1:9" ht="40.5" x14ac:dyDescent="0.25">
      <c r="A6651" s="32">
        <v>4239</v>
      </c>
      <c r="B6651" s="32" t="s">
        <v>2876</v>
      </c>
      <c r="C6651" s="32" t="s">
        <v>497</v>
      </c>
      <c r="D6651" s="32" t="s">
        <v>9</v>
      </c>
      <c r="E6651" s="32" t="s">
        <v>14</v>
      </c>
      <c r="F6651" s="32">
        <v>1700000</v>
      </c>
      <c r="G6651" s="32">
        <v>1700000</v>
      </c>
      <c r="H6651" s="32">
        <v>1</v>
      </c>
      <c r="I6651" s="22"/>
    </row>
    <row r="6652" spans="1:9" ht="40.5" x14ac:dyDescent="0.25">
      <c r="A6652" s="32">
        <v>4239</v>
      </c>
      <c r="B6652" s="32" t="s">
        <v>2877</v>
      </c>
      <c r="C6652" s="32" t="s">
        <v>497</v>
      </c>
      <c r="D6652" s="32" t="s">
        <v>9</v>
      </c>
      <c r="E6652" s="32" t="s">
        <v>14</v>
      </c>
      <c r="F6652" s="32">
        <v>3600000</v>
      </c>
      <c r="G6652" s="32">
        <v>3600000</v>
      </c>
      <c r="H6652" s="32">
        <v>1</v>
      </c>
      <c r="I6652" s="22"/>
    </row>
    <row r="6653" spans="1:9" ht="40.5" x14ac:dyDescent="0.25">
      <c r="A6653" s="32">
        <v>4239</v>
      </c>
      <c r="B6653" s="32" t="s">
        <v>2878</v>
      </c>
      <c r="C6653" s="32" t="s">
        <v>497</v>
      </c>
      <c r="D6653" s="32" t="s">
        <v>9</v>
      </c>
      <c r="E6653" s="32" t="s">
        <v>14</v>
      </c>
      <c r="F6653" s="32">
        <v>1500000</v>
      </c>
      <c r="G6653" s="32">
        <v>1500000</v>
      </c>
      <c r="H6653" s="32">
        <v>1</v>
      </c>
      <c r="I6653" s="22"/>
    </row>
    <row r="6654" spans="1:9" ht="40.5" x14ac:dyDescent="0.25">
      <c r="A6654" s="32">
        <v>4239</v>
      </c>
      <c r="B6654" s="32" t="s">
        <v>2879</v>
      </c>
      <c r="C6654" s="32" t="s">
        <v>497</v>
      </c>
      <c r="D6654" s="32" t="s">
        <v>9</v>
      </c>
      <c r="E6654" s="32" t="s">
        <v>14</v>
      </c>
      <c r="F6654" s="32">
        <v>2500000</v>
      </c>
      <c r="G6654" s="32">
        <v>2500000</v>
      </c>
      <c r="H6654" s="32">
        <v>1</v>
      </c>
      <c r="I6654" s="22"/>
    </row>
    <row r="6655" spans="1:9" ht="40.5" x14ac:dyDescent="0.25">
      <c r="A6655" s="32">
        <v>4239</v>
      </c>
      <c r="B6655" s="32" t="s">
        <v>1291</v>
      </c>
      <c r="C6655" s="32" t="s">
        <v>497</v>
      </c>
      <c r="D6655" s="32" t="s">
        <v>9</v>
      </c>
      <c r="E6655" s="32" t="s">
        <v>14</v>
      </c>
      <c r="F6655" s="32">
        <v>888000</v>
      </c>
      <c r="G6655" s="32">
        <v>888000</v>
      </c>
      <c r="H6655" s="32">
        <v>1</v>
      </c>
      <c r="I6655" s="22"/>
    </row>
    <row r="6656" spans="1:9" ht="40.5" x14ac:dyDescent="0.25">
      <c r="A6656" s="32">
        <v>4239</v>
      </c>
      <c r="B6656" s="32" t="s">
        <v>1292</v>
      </c>
      <c r="C6656" s="32" t="s">
        <v>497</v>
      </c>
      <c r="D6656" s="32" t="s">
        <v>9</v>
      </c>
      <c r="E6656" s="32" t="s">
        <v>14</v>
      </c>
      <c r="F6656" s="32">
        <v>835000</v>
      </c>
      <c r="G6656" s="32">
        <v>835000</v>
      </c>
      <c r="H6656" s="32">
        <v>1</v>
      </c>
      <c r="I6656" s="22"/>
    </row>
    <row r="6657" spans="1:9" ht="40.5" x14ac:dyDescent="0.25">
      <c r="A6657" s="32">
        <v>4239</v>
      </c>
      <c r="B6657" s="32" t="s">
        <v>1293</v>
      </c>
      <c r="C6657" s="32" t="s">
        <v>497</v>
      </c>
      <c r="D6657" s="46" t="s">
        <v>9</v>
      </c>
      <c r="E6657" s="46" t="s">
        <v>14</v>
      </c>
      <c r="F6657" s="46">
        <v>600000</v>
      </c>
      <c r="G6657" s="46">
        <v>600000</v>
      </c>
      <c r="H6657" s="32">
        <v>1</v>
      </c>
      <c r="I6657" s="22"/>
    </row>
    <row r="6658" spans="1:9" ht="40.5" x14ac:dyDescent="0.25">
      <c r="A6658" s="32">
        <v>4239</v>
      </c>
      <c r="B6658" s="32" t="s">
        <v>1294</v>
      </c>
      <c r="C6658" s="32" t="s">
        <v>497</v>
      </c>
      <c r="D6658" s="46" t="s">
        <v>9</v>
      </c>
      <c r="E6658" s="46" t="s">
        <v>14</v>
      </c>
      <c r="F6658" s="46">
        <v>0</v>
      </c>
      <c r="G6658" s="46">
        <v>0</v>
      </c>
      <c r="H6658" s="32">
        <v>1</v>
      </c>
      <c r="I6658" s="22"/>
    </row>
    <row r="6659" spans="1:9" ht="40.5" x14ac:dyDescent="0.25">
      <c r="A6659" s="32">
        <v>4239</v>
      </c>
      <c r="B6659" s="32" t="s">
        <v>1295</v>
      </c>
      <c r="C6659" s="32" t="s">
        <v>497</v>
      </c>
      <c r="D6659" s="46" t="s">
        <v>9</v>
      </c>
      <c r="E6659" s="46" t="s">
        <v>14</v>
      </c>
      <c r="F6659" s="46">
        <v>800000</v>
      </c>
      <c r="G6659" s="46">
        <v>800000</v>
      </c>
      <c r="H6659" s="32">
        <v>1</v>
      </c>
      <c r="I6659" s="22"/>
    </row>
    <row r="6660" spans="1:9" ht="40.5" x14ac:dyDescent="0.25">
      <c r="A6660" s="32">
        <v>4239</v>
      </c>
      <c r="B6660" s="32" t="s">
        <v>1296</v>
      </c>
      <c r="C6660" s="32" t="s">
        <v>497</v>
      </c>
      <c r="D6660" s="46" t="s">
        <v>9</v>
      </c>
      <c r="E6660" s="46" t="s">
        <v>14</v>
      </c>
      <c r="F6660" s="46">
        <v>1298000</v>
      </c>
      <c r="G6660" s="46">
        <v>1298000</v>
      </c>
      <c r="H6660" s="32">
        <v>1</v>
      </c>
      <c r="I6660" s="22"/>
    </row>
    <row r="6661" spans="1:9" ht="40.5" x14ac:dyDescent="0.25">
      <c r="A6661" s="32">
        <v>4239</v>
      </c>
      <c r="B6661" s="32" t="s">
        <v>1297</v>
      </c>
      <c r="C6661" s="32" t="s">
        <v>497</v>
      </c>
      <c r="D6661" s="46" t="s">
        <v>9</v>
      </c>
      <c r="E6661" s="46" t="s">
        <v>14</v>
      </c>
      <c r="F6661" s="46">
        <v>0</v>
      </c>
      <c r="G6661" s="46">
        <v>0</v>
      </c>
      <c r="H6661" s="32">
        <v>1</v>
      </c>
      <c r="I6661" s="22"/>
    </row>
    <row r="6662" spans="1:9" ht="40.5" x14ac:dyDescent="0.25">
      <c r="A6662" s="32">
        <v>4239</v>
      </c>
      <c r="B6662" s="32" t="s">
        <v>1298</v>
      </c>
      <c r="C6662" s="32" t="s">
        <v>497</v>
      </c>
      <c r="D6662" s="46" t="s">
        <v>9</v>
      </c>
      <c r="E6662" s="46" t="s">
        <v>14</v>
      </c>
      <c r="F6662" s="46">
        <v>844000</v>
      </c>
      <c r="G6662" s="46">
        <v>844000</v>
      </c>
      <c r="H6662" s="32">
        <v>1</v>
      </c>
      <c r="I6662" s="22"/>
    </row>
    <row r="6663" spans="1:9" ht="40.5" x14ac:dyDescent="0.25">
      <c r="A6663" s="32">
        <v>4239</v>
      </c>
      <c r="B6663" s="32" t="s">
        <v>5660</v>
      </c>
      <c r="C6663" s="32" t="s">
        <v>497</v>
      </c>
      <c r="D6663" s="46" t="s">
        <v>9</v>
      </c>
      <c r="E6663" s="46" t="s">
        <v>14</v>
      </c>
      <c r="F6663" s="46">
        <v>5000000</v>
      </c>
      <c r="G6663" s="46">
        <v>5000000</v>
      </c>
      <c r="H6663" s="32">
        <v>1</v>
      </c>
      <c r="I6663" s="22"/>
    </row>
    <row r="6664" spans="1:9" ht="40.5" x14ac:dyDescent="0.25">
      <c r="A6664" s="32">
        <v>4239</v>
      </c>
      <c r="B6664" s="32" t="s">
        <v>5661</v>
      </c>
      <c r="C6664" s="32" t="s">
        <v>497</v>
      </c>
      <c r="D6664" s="46" t="s">
        <v>9</v>
      </c>
      <c r="E6664" s="46" t="s">
        <v>14</v>
      </c>
      <c r="F6664" s="46">
        <v>2000000</v>
      </c>
      <c r="G6664" s="46">
        <v>2000000</v>
      </c>
      <c r="H6664" s="32">
        <v>1</v>
      </c>
      <c r="I6664" s="22"/>
    </row>
    <row r="6665" spans="1:9" ht="40.5" x14ac:dyDescent="0.25">
      <c r="A6665" s="32">
        <v>4239</v>
      </c>
      <c r="B6665" s="32" t="s">
        <v>5662</v>
      </c>
      <c r="C6665" s="32" t="s">
        <v>497</v>
      </c>
      <c r="D6665" s="46" t="s">
        <v>9</v>
      </c>
      <c r="E6665" s="46" t="s">
        <v>14</v>
      </c>
      <c r="F6665" s="46">
        <v>800000</v>
      </c>
      <c r="G6665" s="46">
        <v>800000</v>
      </c>
      <c r="H6665" s="32">
        <v>1</v>
      </c>
      <c r="I6665" s="22"/>
    </row>
    <row r="6666" spans="1:9" ht="40.5" x14ac:dyDescent="0.25">
      <c r="A6666" s="32">
        <v>4239</v>
      </c>
      <c r="B6666" s="32" t="s">
        <v>6342</v>
      </c>
      <c r="C6666" s="32" t="s">
        <v>497</v>
      </c>
      <c r="D6666" s="46" t="s">
        <v>9</v>
      </c>
      <c r="E6666" s="46" t="s">
        <v>14</v>
      </c>
      <c r="F6666" s="46">
        <v>1000000</v>
      </c>
      <c r="G6666" s="46">
        <v>1000000</v>
      </c>
      <c r="H6666" s="32">
        <v>1</v>
      </c>
      <c r="I6666" s="22"/>
    </row>
    <row r="6667" spans="1:9" ht="40.5" x14ac:dyDescent="0.25">
      <c r="A6667" s="32">
        <v>4239</v>
      </c>
      <c r="B6667" s="32" t="s">
        <v>6990</v>
      </c>
      <c r="C6667" s="32" t="s">
        <v>497</v>
      </c>
      <c r="D6667" s="46" t="s">
        <v>9</v>
      </c>
      <c r="E6667" s="46" t="s">
        <v>14</v>
      </c>
      <c r="F6667" s="46">
        <v>4700000</v>
      </c>
      <c r="G6667" s="46">
        <v>4700000</v>
      </c>
      <c r="H6667" s="32">
        <v>1</v>
      </c>
      <c r="I6667" s="22"/>
    </row>
    <row r="6668" spans="1:9" ht="15" customHeight="1" x14ac:dyDescent="0.25">
      <c r="A6668" s="132" t="s">
        <v>223</v>
      </c>
      <c r="B6668" s="133"/>
      <c r="C6668" s="133"/>
      <c r="D6668" s="133"/>
      <c r="E6668" s="133"/>
      <c r="F6668" s="133"/>
      <c r="G6668" s="133"/>
      <c r="H6668" s="134"/>
      <c r="I6668" s="22"/>
    </row>
    <row r="6669" spans="1:9" ht="15" customHeight="1" x14ac:dyDescent="0.25">
      <c r="A6669" s="138" t="s">
        <v>16</v>
      </c>
      <c r="B6669" s="139"/>
      <c r="C6669" s="139"/>
      <c r="D6669" s="139"/>
      <c r="E6669" s="139"/>
      <c r="F6669" s="139"/>
      <c r="G6669" s="139"/>
      <c r="H6669" s="140"/>
      <c r="I6669" s="22"/>
    </row>
    <row r="6670" spans="1:9" x14ac:dyDescent="0.25">
      <c r="A6670" s="32"/>
      <c r="B6670" s="32"/>
      <c r="C6670" s="32"/>
      <c r="D6670" s="32"/>
      <c r="E6670" s="32"/>
      <c r="F6670" s="32"/>
      <c r="G6670" s="32"/>
      <c r="H6670" s="32"/>
      <c r="I6670" s="22"/>
    </row>
    <row r="6671" spans="1:9" ht="15" customHeight="1" x14ac:dyDescent="0.25">
      <c r="A6671" s="132" t="s">
        <v>255</v>
      </c>
      <c r="B6671" s="133"/>
      <c r="C6671" s="133"/>
      <c r="D6671" s="133"/>
      <c r="E6671" s="133"/>
      <c r="F6671" s="133"/>
      <c r="G6671" s="133"/>
      <c r="H6671" s="134"/>
      <c r="I6671" s="28"/>
    </row>
    <row r="6672" spans="1:9" ht="18" customHeight="1" x14ac:dyDescent="0.25">
      <c r="A6672" s="138" t="s">
        <v>16</v>
      </c>
      <c r="B6672" s="139"/>
      <c r="C6672" s="139"/>
      <c r="D6672" s="139"/>
      <c r="E6672" s="139"/>
      <c r="F6672" s="139"/>
      <c r="G6672" s="139"/>
      <c r="H6672" s="140"/>
    </row>
    <row r="6673" spans="1:9" ht="27" x14ac:dyDescent="0.25">
      <c r="A6673" s="32">
        <v>5112</v>
      </c>
      <c r="B6673" s="32" t="s">
        <v>4908</v>
      </c>
      <c r="C6673" s="32" t="s">
        <v>1798</v>
      </c>
      <c r="D6673" s="32" t="s">
        <v>381</v>
      </c>
      <c r="E6673" s="32" t="s">
        <v>14</v>
      </c>
      <c r="F6673" s="32">
        <v>0</v>
      </c>
      <c r="G6673" s="32">
        <v>0</v>
      </c>
      <c r="H6673" s="32">
        <v>1</v>
      </c>
      <c r="I6673" s="22"/>
    </row>
    <row r="6674" spans="1:9" ht="15" customHeight="1" x14ac:dyDescent="0.25">
      <c r="A6674" s="138" t="s">
        <v>12</v>
      </c>
      <c r="B6674" s="139"/>
      <c r="C6674" s="139"/>
      <c r="D6674" s="139"/>
      <c r="E6674" s="139"/>
      <c r="F6674" s="139"/>
      <c r="G6674" s="139"/>
      <c r="H6674" s="140"/>
      <c r="I6674" s="22"/>
    </row>
    <row r="6675" spans="1:9" ht="27" x14ac:dyDescent="0.25">
      <c r="A6675" s="32">
        <v>5112</v>
      </c>
      <c r="B6675" s="32" t="s">
        <v>4909</v>
      </c>
      <c r="C6675" s="32" t="s">
        <v>454</v>
      </c>
      <c r="D6675" s="32" t="s">
        <v>1212</v>
      </c>
      <c r="E6675" s="32" t="s">
        <v>14</v>
      </c>
      <c r="F6675" s="32">
        <v>0</v>
      </c>
      <c r="G6675" s="32">
        <v>0</v>
      </c>
      <c r="H6675" s="32">
        <v>1</v>
      </c>
      <c r="I6675" s="22"/>
    </row>
    <row r="6676" spans="1:9" ht="15" customHeight="1" x14ac:dyDescent="0.25">
      <c r="A6676" s="132" t="s">
        <v>104</v>
      </c>
      <c r="B6676" s="133"/>
      <c r="C6676" s="133"/>
      <c r="D6676" s="133"/>
      <c r="E6676" s="133"/>
      <c r="F6676" s="133"/>
      <c r="G6676" s="133"/>
      <c r="H6676" s="134"/>
      <c r="I6676" s="22"/>
    </row>
    <row r="6677" spans="1:9" ht="15" customHeight="1" x14ac:dyDescent="0.25">
      <c r="A6677" s="138" t="s">
        <v>16</v>
      </c>
      <c r="B6677" s="139"/>
      <c r="C6677" s="139"/>
      <c r="D6677" s="139"/>
      <c r="E6677" s="139"/>
      <c r="F6677" s="139"/>
      <c r="G6677" s="139"/>
      <c r="H6677" s="140"/>
      <c r="I6677" s="22"/>
    </row>
    <row r="6678" spans="1:9" ht="27" x14ac:dyDescent="0.25">
      <c r="A6678" s="32">
        <v>5134</v>
      </c>
      <c r="B6678" s="32" t="s">
        <v>3399</v>
      </c>
      <c r="C6678" s="32" t="s">
        <v>17</v>
      </c>
      <c r="D6678" s="32" t="s">
        <v>15</v>
      </c>
      <c r="E6678" s="32" t="s">
        <v>14</v>
      </c>
      <c r="F6678" s="32">
        <v>300000</v>
      </c>
      <c r="G6678" s="32">
        <v>300000</v>
      </c>
      <c r="H6678" s="32">
        <v>1</v>
      </c>
      <c r="I6678" s="22"/>
    </row>
    <row r="6679" spans="1:9" ht="27" x14ac:dyDescent="0.25">
      <c r="A6679" s="32">
        <v>5134</v>
      </c>
      <c r="B6679" s="32" t="s">
        <v>2109</v>
      </c>
      <c r="C6679" s="32" t="s">
        <v>17</v>
      </c>
      <c r="D6679" s="32" t="s">
        <v>15</v>
      </c>
      <c r="E6679" s="32" t="s">
        <v>14</v>
      </c>
      <c r="F6679" s="32">
        <v>1200000</v>
      </c>
      <c r="G6679" s="32">
        <v>1200000</v>
      </c>
      <c r="H6679" s="32">
        <v>1</v>
      </c>
      <c r="I6679" s="22"/>
    </row>
    <row r="6680" spans="1:9" ht="27" x14ac:dyDescent="0.25">
      <c r="A6680" s="32">
        <v>5134</v>
      </c>
      <c r="B6680" s="32" t="s">
        <v>5109</v>
      </c>
      <c r="C6680" s="32" t="s">
        <v>17</v>
      </c>
      <c r="D6680" s="32" t="s">
        <v>15</v>
      </c>
      <c r="E6680" s="32" t="s">
        <v>14</v>
      </c>
      <c r="F6680" s="32">
        <v>450000</v>
      </c>
      <c r="G6680" s="32">
        <v>450000</v>
      </c>
      <c r="H6680" s="32">
        <v>1</v>
      </c>
      <c r="I6680" s="22"/>
    </row>
    <row r="6681" spans="1:9" ht="27" x14ac:dyDescent="0.25">
      <c r="A6681" s="32">
        <v>5134</v>
      </c>
      <c r="B6681" s="32" t="s">
        <v>5888</v>
      </c>
      <c r="C6681" s="32" t="s">
        <v>17</v>
      </c>
      <c r="D6681" s="32" t="s">
        <v>15</v>
      </c>
      <c r="E6681" s="32" t="s">
        <v>14</v>
      </c>
      <c r="F6681" s="32">
        <v>650000</v>
      </c>
      <c r="G6681" s="32">
        <v>650000</v>
      </c>
      <c r="H6681" s="32">
        <v>1</v>
      </c>
      <c r="I6681" s="22"/>
    </row>
    <row r="6682" spans="1:9" ht="27" x14ac:dyDescent="0.25">
      <c r="A6682" s="32">
        <v>5134</v>
      </c>
      <c r="B6682" s="32" t="s">
        <v>5976</v>
      </c>
      <c r="C6682" s="32" t="s">
        <v>17</v>
      </c>
      <c r="D6682" s="32" t="s">
        <v>15</v>
      </c>
      <c r="E6682" s="32" t="s">
        <v>14</v>
      </c>
      <c r="F6682" s="32">
        <v>0</v>
      </c>
      <c r="G6682" s="32">
        <v>0</v>
      </c>
      <c r="H6682" s="32">
        <v>1</v>
      </c>
      <c r="I6682" s="22"/>
    </row>
    <row r="6683" spans="1:9" ht="27" x14ac:dyDescent="0.25">
      <c r="A6683" s="32">
        <v>5134</v>
      </c>
      <c r="B6683" s="32" t="s">
        <v>6302</v>
      </c>
      <c r="C6683" s="32" t="s">
        <v>17</v>
      </c>
      <c r="D6683" s="32" t="s">
        <v>381</v>
      </c>
      <c r="E6683" s="32" t="s">
        <v>14</v>
      </c>
      <c r="F6683" s="32">
        <v>1300000</v>
      </c>
      <c r="G6683" s="32">
        <v>1300000</v>
      </c>
      <c r="H6683" s="32">
        <v>1</v>
      </c>
      <c r="I6683" s="22"/>
    </row>
    <row r="6684" spans="1:9" ht="15" customHeight="1" x14ac:dyDescent="0.25">
      <c r="A6684" s="138" t="s">
        <v>12</v>
      </c>
      <c r="B6684" s="139"/>
      <c r="C6684" s="139"/>
      <c r="D6684" s="139"/>
      <c r="E6684" s="139"/>
      <c r="F6684" s="139"/>
      <c r="G6684" s="139"/>
      <c r="H6684" s="140"/>
      <c r="I6684" s="22"/>
    </row>
    <row r="6685" spans="1:9" ht="27" x14ac:dyDescent="0.25">
      <c r="A6685" s="32">
        <v>5134</v>
      </c>
      <c r="B6685" s="32" t="s">
        <v>1742</v>
      </c>
      <c r="C6685" s="32" t="s">
        <v>392</v>
      </c>
      <c r="D6685" s="32" t="s">
        <v>381</v>
      </c>
      <c r="E6685" s="32" t="s">
        <v>14</v>
      </c>
      <c r="F6685" s="32">
        <v>909100</v>
      </c>
      <c r="G6685" s="32">
        <v>909100</v>
      </c>
      <c r="H6685" s="32">
        <v>1</v>
      </c>
      <c r="I6685" s="22"/>
    </row>
    <row r="6686" spans="1:9" ht="15" customHeight="1" x14ac:dyDescent="0.25">
      <c r="A6686" s="132" t="s">
        <v>1440</v>
      </c>
      <c r="B6686" s="133"/>
      <c r="C6686" s="133"/>
      <c r="D6686" s="133"/>
      <c r="E6686" s="133"/>
      <c r="F6686" s="133"/>
      <c r="G6686" s="133"/>
      <c r="H6686" s="134"/>
      <c r="I6686" s="22"/>
    </row>
    <row r="6687" spans="1:9" ht="15" customHeight="1" x14ac:dyDescent="0.25">
      <c r="A6687" s="138" t="s">
        <v>1151</v>
      </c>
      <c r="B6687" s="139"/>
      <c r="C6687" s="139"/>
      <c r="D6687" s="139"/>
      <c r="E6687" s="139"/>
      <c r="F6687" s="139"/>
      <c r="G6687" s="139"/>
      <c r="H6687" s="140"/>
      <c r="I6687" s="22"/>
    </row>
    <row r="6688" spans="1:9" ht="27" x14ac:dyDescent="0.25">
      <c r="A6688" s="32">
        <v>5112</v>
      </c>
      <c r="B6688" s="32" t="s">
        <v>4564</v>
      </c>
      <c r="C6688" s="32" t="s">
        <v>1798</v>
      </c>
      <c r="D6688" s="32" t="s">
        <v>15</v>
      </c>
      <c r="E6688" s="32" t="s">
        <v>14</v>
      </c>
      <c r="F6688" s="32">
        <v>0</v>
      </c>
      <c r="G6688" s="32">
        <v>0</v>
      </c>
      <c r="H6688" s="32">
        <v>1</v>
      </c>
      <c r="I6688" s="22"/>
    </row>
    <row r="6689" spans="1:9" ht="15" customHeight="1" x14ac:dyDescent="0.25">
      <c r="A6689" s="138" t="s">
        <v>12</v>
      </c>
      <c r="B6689" s="139"/>
      <c r="C6689" s="139"/>
      <c r="D6689" s="139"/>
      <c r="E6689" s="139"/>
      <c r="F6689" s="139"/>
      <c r="G6689" s="139"/>
      <c r="H6689" s="140"/>
      <c r="I6689" s="22"/>
    </row>
    <row r="6690" spans="1:9" ht="27" x14ac:dyDescent="0.25">
      <c r="A6690" s="32">
        <v>5112</v>
      </c>
      <c r="B6690" s="32" t="s">
        <v>4562</v>
      </c>
      <c r="C6690" s="32" t="s">
        <v>1093</v>
      </c>
      <c r="D6690" s="32" t="s">
        <v>13</v>
      </c>
      <c r="E6690" s="32" t="s">
        <v>14</v>
      </c>
      <c r="F6690" s="32">
        <v>0</v>
      </c>
      <c r="G6690" s="32">
        <v>0</v>
      </c>
      <c r="H6690" s="32">
        <v>1</v>
      </c>
      <c r="I6690" s="22"/>
    </row>
    <row r="6691" spans="1:9" ht="27" x14ac:dyDescent="0.25">
      <c r="A6691" s="32">
        <v>5112</v>
      </c>
      <c r="B6691" s="32" t="s">
        <v>4563</v>
      </c>
      <c r="C6691" s="32" t="s">
        <v>454</v>
      </c>
      <c r="D6691" s="32" t="s">
        <v>1212</v>
      </c>
      <c r="E6691" s="32" t="s">
        <v>14</v>
      </c>
      <c r="F6691" s="32">
        <v>0</v>
      </c>
      <c r="G6691" s="32">
        <v>0</v>
      </c>
      <c r="H6691" s="32">
        <v>1</v>
      </c>
      <c r="I6691" s="22"/>
    </row>
    <row r="6692" spans="1:9" ht="15" customHeight="1" x14ac:dyDescent="0.25">
      <c r="A6692" s="132" t="s">
        <v>1440</v>
      </c>
      <c r="B6692" s="133"/>
      <c r="C6692" s="133"/>
      <c r="D6692" s="133"/>
      <c r="E6692" s="133"/>
      <c r="F6692" s="133"/>
      <c r="G6692" s="133"/>
      <c r="H6692" s="134"/>
      <c r="I6692" s="22"/>
    </row>
    <row r="6693" spans="1:9" ht="15" customHeight="1" x14ac:dyDescent="0.25">
      <c r="A6693" s="138" t="s">
        <v>1151</v>
      </c>
      <c r="B6693" s="139"/>
      <c r="C6693" s="139"/>
      <c r="D6693" s="139"/>
      <c r="E6693" s="139"/>
      <c r="F6693" s="139"/>
      <c r="G6693" s="139"/>
      <c r="H6693" s="140"/>
      <c r="I6693" s="22"/>
    </row>
    <row r="6694" spans="1:9" ht="27" x14ac:dyDescent="0.25">
      <c r="A6694" s="32">
        <v>4251</v>
      </c>
      <c r="B6694" s="32" t="s">
        <v>1438</v>
      </c>
      <c r="C6694" s="32" t="s">
        <v>1439</v>
      </c>
      <c r="D6694" s="32" t="s">
        <v>381</v>
      </c>
      <c r="E6694" s="32" t="s">
        <v>14</v>
      </c>
      <c r="F6694" s="32">
        <v>3332472</v>
      </c>
      <c r="G6694" s="32">
        <v>3332472</v>
      </c>
      <c r="H6694" s="32">
        <v>1</v>
      </c>
      <c r="I6694" s="22"/>
    </row>
    <row r="6695" spans="1:9" ht="15" customHeight="1" x14ac:dyDescent="0.25">
      <c r="A6695" s="138" t="s">
        <v>12</v>
      </c>
      <c r="B6695" s="139"/>
      <c r="C6695" s="139"/>
      <c r="D6695" s="139"/>
      <c r="E6695" s="139"/>
      <c r="F6695" s="139"/>
      <c r="G6695" s="139"/>
      <c r="H6695" s="140"/>
      <c r="I6695" s="22"/>
    </row>
    <row r="6696" spans="1:9" ht="27" x14ac:dyDescent="0.25">
      <c r="A6696" s="32">
        <v>4251</v>
      </c>
      <c r="B6696" s="32" t="s">
        <v>1729</v>
      </c>
      <c r="C6696" s="32" t="s">
        <v>454</v>
      </c>
      <c r="D6696" s="32" t="s">
        <v>1212</v>
      </c>
      <c r="E6696" s="32" t="s">
        <v>14</v>
      </c>
      <c r="F6696" s="32">
        <v>67360</v>
      </c>
      <c r="G6696" s="32">
        <v>67360</v>
      </c>
      <c r="H6696" s="32">
        <v>1</v>
      </c>
      <c r="I6696" s="22"/>
    </row>
    <row r="6697" spans="1:9" ht="27" x14ac:dyDescent="0.25">
      <c r="A6697" s="32">
        <v>4251</v>
      </c>
      <c r="B6697" s="32" t="s">
        <v>1441</v>
      </c>
      <c r="C6697" s="32" t="s">
        <v>454</v>
      </c>
      <c r="D6697" s="32" t="s">
        <v>1212</v>
      </c>
      <c r="E6697" s="32" t="s">
        <v>14</v>
      </c>
      <c r="F6697" s="32">
        <v>0</v>
      </c>
      <c r="G6697" s="32">
        <v>0</v>
      </c>
      <c r="H6697" s="32">
        <v>1</v>
      </c>
      <c r="I6697" s="22"/>
    </row>
    <row r="6698" spans="1:9" ht="15" customHeight="1" x14ac:dyDescent="0.25">
      <c r="A6698" s="132" t="s">
        <v>1213</v>
      </c>
      <c r="B6698" s="133"/>
      <c r="C6698" s="133"/>
      <c r="D6698" s="133"/>
      <c r="E6698" s="133"/>
      <c r="F6698" s="133"/>
      <c r="G6698" s="133"/>
      <c r="H6698" s="134"/>
      <c r="I6698" s="22"/>
    </row>
    <row r="6699" spans="1:9" ht="15" customHeight="1" x14ac:dyDescent="0.25">
      <c r="A6699" s="138" t="s">
        <v>1151</v>
      </c>
      <c r="B6699" s="139"/>
      <c r="C6699" s="139"/>
      <c r="D6699" s="139"/>
      <c r="E6699" s="139"/>
      <c r="F6699" s="139"/>
      <c r="G6699" s="139"/>
      <c r="H6699" s="140"/>
      <c r="I6699" s="22"/>
    </row>
    <row r="6700" spans="1:9" ht="27" x14ac:dyDescent="0.25">
      <c r="A6700" s="32">
        <v>5113</v>
      </c>
      <c r="B6700" s="32" t="s">
        <v>4578</v>
      </c>
      <c r="C6700" s="32" t="s">
        <v>974</v>
      </c>
      <c r="D6700" s="32" t="s">
        <v>381</v>
      </c>
      <c r="E6700" s="32" t="s">
        <v>14</v>
      </c>
      <c r="F6700" s="32">
        <v>0</v>
      </c>
      <c r="G6700" s="32">
        <v>0</v>
      </c>
      <c r="H6700" s="32">
        <v>1</v>
      </c>
      <c r="I6700" s="22"/>
    </row>
    <row r="6701" spans="1:9" ht="27" x14ac:dyDescent="0.25">
      <c r="A6701" s="32">
        <v>5113</v>
      </c>
      <c r="B6701" s="32" t="s">
        <v>4575</v>
      </c>
      <c r="C6701" s="32" t="s">
        <v>974</v>
      </c>
      <c r="D6701" s="32" t="s">
        <v>381</v>
      </c>
      <c r="E6701" s="32" t="s">
        <v>14</v>
      </c>
      <c r="F6701" s="32">
        <v>37541844</v>
      </c>
      <c r="G6701" s="32">
        <v>37541844</v>
      </c>
      <c r="H6701" s="32">
        <v>1</v>
      </c>
      <c r="I6701" s="22"/>
    </row>
    <row r="6702" spans="1:9" ht="27" x14ac:dyDescent="0.25">
      <c r="A6702" s="32">
        <v>5113</v>
      </c>
      <c r="B6702" s="32" t="s">
        <v>3050</v>
      </c>
      <c r="C6702" s="32" t="s">
        <v>974</v>
      </c>
      <c r="D6702" s="32" t="s">
        <v>381</v>
      </c>
      <c r="E6702" s="32" t="s">
        <v>14</v>
      </c>
      <c r="F6702" s="32">
        <v>37344768</v>
      </c>
      <c r="G6702" s="32">
        <v>37344768</v>
      </c>
      <c r="H6702" s="32">
        <v>1</v>
      </c>
      <c r="I6702" s="22"/>
    </row>
    <row r="6703" spans="1:9" ht="27" x14ac:dyDescent="0.25">
      <c r="A6703" s="32">
        <v>5113</v>
      </c>
      <c r="B6703" s="32" t="s">
        <v>3051</v>
      </c>
      <c r="C6703" s="32" t="s">
        <v>974</v>
      </c>
      <c r="D6703" s="32" t="s">
        <v>381</v>
      </c>
      <c r="E6703" s="32" t="s">
        <v>14</v>
      </c>
      <c r="F6703" s="32">
        <v>9485082</v>
      </c>
      <c r="G6703" s="32">
        <v>9485082</v>
      </c>
      <c r="H6703" s="32">
        <v>1</v>
      </c>
      <c r="I6703" s="22"/>
    </row>
    <row r="6704" spans="1:9" ht="27" x14ac:dyDescent="0.25">
      <c r="A6704" s="32">
        <v>5113</v>
      </c>
      <c r="B6704" s="32" t="s">
        <v>1631</v>
      </c>
      <c r="C6704" s="32" t="s">
        <v>974</v>
      </c>
      <c r="D6704" s="32" t="s">
        <v>381</v>
      </c>
      <c r="E6704" s="32" t="s">
        <v>14</v>
      </c>
      <c r="F6704" s="32">
        <v>32946033</v>
      </c>
      <c r="G6704" s="32">
        <v>32946033</v>
      </c>
      <c r="H6704" s="32">
        <v>1</v>
      </c>
      <c r="I6704" s="22"/>
    </row>
    <row r="6705" spans="1:9" ht="27" x14ac:dyDescent="0.25">
      <c r="A6705" s="32">
        <v>5113</v>
      </c>
      <c r="B6705" s="32" t="s">
        <v>1632</v>
      </c>
      <c r="C6705" s="32" t="s">
        <v>974</v>
      </c>
      <c r="D6705" s="32" t="s">
        <v>381</v>
      </c>
      <c r="E6705" s="32" t="s">
        <v>14</v>
      </c>
      <c r="F6705" s="32">
        <v>32941934</v>
      </c>
      <c r="G6705" s="32">
        <v>32941934</v>
      </c>
      <c r="H6705" s="32">
        <v>1</v>
      </c>
      <c r="I6705" s="22"/>
    </row>
    <row r="6706" spans="1:9" ht="27" x14ac:dyDescent="0.25">
      <c r="A6706" s="32">
        <v>5113</v>
      </c>
      <c r="B6706" s="32" t="s">
        <v>1634</v>
      </c>
      <c r="C6706" s="32" t="s">
        <v>974</v>
      </c>
      <c r="D6706" s="32" t="s">
        <v>381</v>
      </c>
      <c r="E6706" s="32" t="s">
        <v>14</v>
      </c>
      <c r="F6706" s="32">
        <v>22374158</v>
      </c>
      <c r="G6706" s="32">
        <v>22374158</v>
      </c>
      <c r="H6706" s="32">
        <v>1</v>
      </c>
      <c r="I6706" s="22"/>
    </row>
    <row r="6707" spans="1:9" ht="27" x14ac:dyDescent="0.25">
      <c r="A6707" s="32">
        <v>5113</v>
      </c>
      <c r="B6707" s="32" t="s">
        <v>1635</v>
      </c>
      <c r="C6707" s="32" t="s">
        <v>974</v>
      </c>
      <c r="D6707" s="32" t="s">
        <v>381</v>
      </c>
      <c r="E6707" s="32" t="s">
        <v>14</v>
      </c>
      <c r="F6707" s="32">
        <v>13821381</v>
      </c>
      <c r="G6707" s="32">
        <v>13821381</v>
      </c>
      <c r="H6707" s="32">
        <v>1</v>
      </c>
      <c r="I6707" s="22"/>
    </row>
    <row r="6708" spans="1:9" ht="27" x14ac:dyDescent="0.25">
      <c r="A6708" s="32">
        <v>5113</v>
      </c>
      <c r="B6708" s="32" t="s">
        <v>1636</v>
      </c>
      <c r="C6708" s="32" t="s">
        <v>974</v>
      </c>
      <c r="D6708" s="32" t="s">
        <v>381</v>
      </c>
      <c r="E6708" s="32" t="s">
        <v>14</v>
      </c>
      <c r="F6708" s="32">
        <v>61311059</v>
      </c>
      <c r="G6708" s="32">
        <v>61311059</v>
      </c>
      <c r="H6708" s="32">
        <v>1</v>
      </c>
      <c r="I6708" s="22"/>
    </row>
    <row r="6709" spans="1:9" ht="27" x14ac:dyDescent="0.25">
      <c r="A6709" s="32">
        <v>5113</v>
      </c>
      <c r="B6709" s="32" t="s">
        <v>1637</v>
      </c>
      <c r="C6709" s="32" t="s">
        <v>974</v>
      </c>
      <c r="D6709" s="32" t="s">
        <v>381</v>
      </c>
      <c r="E6709" s="32" t="s">
        <v>14</v>
      </c>
      <c r="F6709" s="32">
        <v>27546981</v>
      </c>
      <c r="G6709" s="32">
        <v>27546981</v>
      </c>
      <c r="H6709" s="32">
        <v>1</v>
      </c>
      <c r="I6709" s="22"/>
    </row>
    <row r="6710" spans="1:9" ht="27" x14ac:dyDescent="0.25">
      <c r="A6710" s="32">
        <v>5113</v>
      </c>
      <c r="B6710" s="32" t="s">
        <v>1638</v>
      </c>
      <c r="C6710" s="32" t="s">
        <v>974</v>
      </c>
      <c r="D6710" s="32" t="s">
        <v>381</v>
      </c>
      <c r="E6710" s="32" t="s">
        <v>14</v>
      </c>
      <c r="F6710" s="32">
        <v>40076002</v>
      </c>
      <c r="G6710" s="32">
        <v>40076002</v>
      </c>
      <c r="H6710" s="32">
        <v>1</v>
      </c>
      <c r="I6710" s="22"/>
    </row>
    <row r="6711" spans="1:9" ht="27" x14ac:dyDescent="0.25">
      <c r="A6711" s="32">
        <v>5113</v>
      </c>
      <c r="B6711" s="32" t="s">
        <v>1639</v>
      </c>
      <c r="C6711" s="32" t="s">
        <v>974</v>
      </c>
      <c r="D6711" s="32" t="s">
        <v>381</v>
      </c>
      <c r="E6711" s="32" t="s">
        <v>14</v>
      </c>
      <c r="F6711" s="32">
        <v>72306255</v>
      </c>
      <c r="G6711" s="32">
        <v>72306255</v>
      </c>
      <c r="H6711" s="32">
        <v>1</v>
      </c>
      <c r="I6711" s="22"/>
    </row>
    <row r="6712" spans="1:9" ht="27" x14ac:dyDescent="0.25">
      <c r="A6712" s="32">
        <v>5113</v>
      </c>
      <c r="B6712" s="32" t="s">
        <v>1640</v>
      </c>
      <c r="C6712" s="32" t="s">
        <v>974</v>
      </c>
      <c r="D6712" s="32" t="s">
        <v>15</v>
      </c>
      <c r="E6712" s="32" t="s">
        <v>14</v>
      </c>
      <c r="F6712" s="32">
        <v>38974616</v>
      </c>
      <c r="G6712" s="32">
        <v>38974616</v>
      </c>
      <c r="H6712" s="32">
        <v>1</v>
      </c>
      <c r="I6712" s="22"/>
    </row>
    <row r="6713" spans="1:9" ht="27" x14ac:dyDescent="0.25">
      <c r="A6713" s="32">
        <v>5113</v>
      </c>
      <c r="B6713" s="32" t="s">
        <v>1633</v>
      </c>
      <c r="C6713" s="32" t="s">
        <v>974</v>
      </c>
      <c r="D6713" s="32" t="s">
        <v>381</v>
      </c>
      <c r="E6713" s="32" t="s">
        <v>14</v>
      </c>
      <c r="F6713" s="32">
        <v>60841995</v>
      </c>
      <c r="G6713" s="32">
        <v>60841995</v>
      </c>
      <c r="H6713" s="32">
        <v>1</v>
      </c>
      <c r="I6713" s="22"/>
    </row>
    <row r="6714" spans="1:9" ht="27" x14ac:dyDescent="0.25">
      <c r="A6714" s="32">
        <v>5113</v>
      </c>
      <c r="B6714" s="32" t="s">
        <v>1641</v>
      </c>
      <c r="C6714" s="32" t="s">
        <v>974</v>
      </c>
      <c r="D6714" s="32" t="s">
        <v>381</v>
      </c>
      <c r="E6714" s="32" t="s">
        <v>14</v>
      </c>
      <c r="F6714" s="32">
        <v>56295847</v>
      </c>
      <c r="G6714" s="32">
        <v>56295847</v>
      </c>
      <c r="H6714" s="32">
        <v>1</v>
      </c>
      <c r="I6714" s="22"/>
    </row>
    <row r="6715" spans="1:9" ht="27" x14ac:dyDescent="0.25">
      <c r="A6715" s="32">
        <v>5113</v>
      </c>
      <c r="B6715" s="32" t="s">
        <v>1642</v>
      </c>
      <c r="C6715" s="32" t="s">
        <v>974</v>
      </c>
      <c r="D6715" s="32" t="s">
        <v>381</v>
      </c>
      <c r="E6715" s="32" t="s">
        <v>14</v>
      </c>
      <c r="F6715" s="32">
        <v>14578148</v>
      </c>
      <c r="G6715" s="32">
        <v>14578148</v>
      </c>
      <c r="H6715" s="32">
        <v>1</v>
      </c>
      <c r="I6715" s="22"/>
    </row>
    <row r="6716" spans="1:9" ht="27" x14ac:dyDescent="0.25">
      <c r="A6716" s="32">
        <v>5113</v>
      </c>
      <c r="B6716" s="32" t="s">
        <v>1643</v>
      </c>
      <c r="C6716" s="32" t="s">
        <v>974</v>
      </c>
      <c r="D6716" s="32" t="s">
        <v>381</v>
      </c>
      <c r="E6716" s="32" t="s">
        <v>14</v>
      </c>
      <c r="F6716" s="32">
        <v>23015115</v>
      </c>
      <c r="G6716" s="32">
        <v>23015115</v>
      </c>
      <c r="H6716" s="32">
        <v>1</v>
      </c>
      <c r="I6716" s="22"/>
    </row>
    <row r="6717" spans="1:9" ht="27" x14ac:dyDescent="0.25">
      <c r="A6717" s="32">
        <v>5113</v>
      </c>
      <c r="B6717" s="32" t="s">
        <v>1644</v>
      </c>
      <c r="C6717" s="32" t="s">
        <v>974</v>
      </c>
      <c r="D6717" s="32" t="s">
        <v>381</v>
      </c>
      <c r="E6717" s="32" t="s">
        <v>14</v>
      </c>
      <c r="F6717" s="32">
        <v>16010721</v>
      </c>
      <c r="G6717" s="32">
        <v>16010721</v>
      </c>
      <c r="H6717" s="32">
        <v>1</v>
      </c>
      <c r="I6717" s="22"/>
    </row>
    <row r="6718" spans="1:9" ht="27" x14ac:dyDescent="0.25">
      <c r="A6718" s="32">
        <v>5113</v>
      </c>
      <c r="B6718" s="32" t="s">
        <v>4976</v>
      </c>
      <c r="C6718" s="32" t="s">
        <v>974</v>
      </c>
      <c r="D6718" s="32" t="s">
        <v>381</v>
      </c>
      <c r="E6718" s="32" t="s">
        <v>14</v>
      </c>
      <c r="F6718" s="32">
        <v>36751100</v>
      </c>
      <c r="G6718" s="32">
        <v>36751100</v>
      </c>
      <c r="H6718" s="32">
        <v>1</v>
      </c>
      <c r="I6718" s="22"/>
    </row>
    <row r="6719" spans="1:9" ht="27" x14ac:dyDescent="0.25">
      <c r="A6719" s="32">
        <v>5113</v>
      </c>
      <c r="B6719" s="32" t="s">
        <v>5077</v>
      </c>
      <c r="C6719" s="32" t="s">
        <v>974</v>
      </c>
      <c r="D6719" s="32" t="s">
        <v>381</v>
      </c>
      <c r="E6719" s="32" t="s">
        <v>14</v>
      </c>
      <c r="F6719" s="32">
        <v>1019976</v>
      </c>
      <c r="G6719" s="32">
        <v>1019976</v>
      </c>
      <c r="H6719" s="32">
        <v>1</v>
      </c>
      <c r="I6719" s="22"/>
    </row>
    <row r="6720" spans="1:9" ht="27" x14ac:dyDescent="0.25">
      <c r="A6720" s="32">
        <v>5113</v>
      </c>
      <c r="B6720" s="32" t="s">
        <v>5078</v>
      </c>
      <c r="C6720" s="32" t="s">
        <v>974</v>
      </c>
      <c r="D6720" s="32" t="s">
        <v>381</v>
      </c>
      <c r="E6720" s="32" t="s">
        <v>14</v>
      </c>
      <c r="F6720" s="32">
        <v>4843573</v>
      </c>
      <c r="G6720" s="32">
        <v>4843573</v>
      </c>
      <c r="H6720" s="32">
        <v>1</v>
      </c>
      <c r="I6720" s="22"/>
    </row>
    <row r="6721" spans="1:9" ht="27" x14ac:dyDescent="0.25">
      <c r="A6721" s="32">
        <v>5113</v>
      </c>
      <c r="B6721" s="32" t="s">
        <v>5079</v>
      </c>
      <c r="C6721" s="32" t="s">
        <v>974</v>
      </c>
      <c r="D6721" s="32" t="s">
        <v>381</v>
      </c>
      <c r="E6721" s="32" t="s">
        <v>14</v>
      </c>
      <c r="F6721" s="32">
        <v>5711787.4000000004</v>
      </c>
      <c r="G6721" s="32">
        <v>5711787.4000000004</v>
      </c>
      <c r="H6721" s="32">
        <v>1</v>
      </c>
      <c r="I6721" s="22"/>
    </row>
    <row r="6722" spans="1:9" ht="27" x14ac:dyDescent="0.25">
      <c r="A6722" s="32">
        <v>5113</v>
      </c>
      <c r="B6722" s="32" t="s">
        <v>5080</v>
      </c>
      <c r="C6722" s="32" t="s">
        <v>974</v>
      </c>
      <c r="D6722" s="32" t="s">
        <v>381</v>
      </c>
      <c r="E6722" s="32" t="s">
        <v>14</v>
      </c>
      <c r="F6722" s="32">
        <v>4926421.2</v>
      </c>
      <c r="G6722" s="32">
        <v>4926421.2</v>
      </c>
      <c r="H6722" s="32">
        <v>1</v>
      </c>
      <c r="I6722" s="22"/>
    </row>
    <row r="6723" spans="1:9" ht="27" x14ac:dyDescent="0.25">
      <c r="A6723" s="32">
        <v>4251</v>
      </c>
      <c r="B6723" s="32" t="s">
        <v>5807</v>
      </c>
      <c r="C6723" s="32" t="s">
        <v>974</v>
      </c>
      <c r="D6723" s="32" t="s">
        <v>381</v>
      </c>
      <c r="E6723" s="32" t="s">
        <v>14</v>
      </c>
      <c r="F6723" s="32">
        <v>25485271</v>
      </c>
      <c r="G6723" s="32">
        <v>25485271</v>
      </c>
      <c r="H6723" s="32">
        <v>1</v>
      </c>
      <c r="I6723" s="22"/>
    </row>
    <row r="6724" spans="1:9" x14ac:dyDescent="0.25">
      <c r="A6724" s="138" t="s">
        <v>8</v>
      </c>
      <c r="B6724" s="139"/>
      <c r="C6724" s="139"/>
      <c r="D6724" s="139"/>
      <c r="E6724" s="139"/>
      <c r="F6724" s="139"/>
      <c r="G6724" s="139"/>
      <c r="H6724" s="140"/>
      <c r="I6724" s="22"/>
    </row>
    <row r="6725" spans="1:9" x14ac:dyDescent="0.25">
      <c r="A6725" s="32">
        <v>5129</v>
      </c>
      <c r="B6725" s="32" t="s">
        <v>1582</v>
      </c>
      <c r="C6725" s="32" t="s">
        <v>1583</v>
      </c>
      <c r="D6725" s="32" t="s">
        <v>9</v>
      </c>
      <c r="E6725" s="32" t="s">
        <v>10</v>
      </c>
      <c r="F6725" s="32">
        <v>0</v>
      </c>
      <c r="G6725" s="32">
        <v>0</v>
      </c>
      <c r="H6725" s="20">
        <v>247</v>
      </c>
      <c r="I6725" s="22"/>
    </row>
    <row r="6726" spans="1:9" x14ac:dyDescent="0.25">
      <c r="A6726" s="32">
        <v>5129</v>
      </c>
      <c r="B6726" s="32" t="s">
        <v>2004</v>
      </c>
      <c r="C6726" s="32" t="s">
        <v>1583</v>
      </c>
      <c r="D6726" s="32" t="s">
        <v>9</v>
      </c>
      <c r="E6726" s="32" t="s">
        <v>10</v>
      </c>
      <c r="F6726" s="11">
        <v>60000</v>
      </c>
      <c r="G6726" s="11">
        <f>+F6726*H6726</f>
        <v>14820000</v>
      </c>
      <c r="H6726" s="20">
        <v>247</v>
      </c>
      <c r="I6726" s="22"/>
    </row>
    <row r="6727" spans="1:9" ht="27" x14ac:dyDescent="0.25">
      <c r="A6727" s="32">
        <v>5129</v>
      </c>
      <c r="B6727" s="32" t="s">
        <v>2005</v>
      </c>
      <c r="C6727" s="32" t="s">
        <v>1630</v>
      </c>
      <c r="D6727" s="32" t="s">
        <v>9</v>
      </c>
      <c r="E6727" s="32" t="s">
        <v>10</v>
      </c>
      <c r="F6727" s="11">
        <v>650000</v>
      </c>
      <c r="G6727" s="11">
        <f t="shared" ref="G6727:G6730" si="131">+F6727*H6727</f>
        <v>3250000</v>
      </c>
      <c r="H6727" s="20">
        <v>5</v>
      </c>
      <c r="I6727" s="22"/>
    </row>
    <row r="6728" spans="1:9" ht="27" x14ac:dyDescent="0.25">
      <c r="A6728" s="32">
        <v>5129</v>
      </c>
      <c r="B6728" s="32" t="s">
        <v>2006</v>
      </c>
      <c r="C6728" s="32" t="s">
        <v>1630</v>
      </c>
      <c r="D6728" s="32" t="s">
        <v>9</v>
      </c>
      <c r="E6728" s="32" t="s">
        <v>10</v>
      </c>
      <c r="F6728" s="11">
        <v>450000</v>
      </c>
      <c r="G6728" s="11">
        <f t="shared" si="131"/>
        <v>2250000</v>
      </c>
      <c r="H6728" s="20">
        <v>5</v>
      </c>
      <c r="I6728" s="22"/>
    </row>
    <row r="6729" spans="1:9" ht="27" x14ac:dyDescent="0.25">
      <c r="A6729" s="32">
        <v>5129</v>
      </c>
      <c r="B6729" s="32" t="s">
        <v>2007</v>
      </c>
      <c r="C6729" s="32" t="s">
        <v>1629</v>
      </c>
      <c r="D6729" s="32" t="s">
        <v>9</v>
      </c>
      <c r="E6729" s="32" t="s">
        <v>10</v>
      </c>
      <c r="F6729" s="11">
        <v>70000</v>
      </c>
      <c r="G6729" s="11">
        <f t="shared" si="131"/>
        <v>1400000</v>
      </c>
      <c r="H6729" s="20">
        <v>20</v>
      </c>
      <c r="I6729" s="22"/>
    </row>
    <row r="6730" spans="1:9" ht="27" x14ac:dyDescent="0.25">
      <c r="A6730" s="32">
        <v>5129</v>
      </c>
      <c r="B6730" s="32" t="s">
        <v>2008</v>
      </c>
      <c r="C6730" s="32" t="s">
        <v>1629</v>
      </c>
      <c r="D6730" s="32" t="s">
        <v>9</v>
      </c>
      <c r="E6730" s="32" t="s">
        <v>10</v>
      </c>
      <c r="F6730" s="11">
        <v>25000</v>
      </c>
      <c r="G6730" s="11">
        <f t="shared" si="131"/>
        <v>3775000</v>
      </c>
      <c r="H6730" s="20">
        <v>151</v>
      </c>
      <c r="I6730" s="22"/>
    </row>
    <row r="6731" spans="1:9" ht="40.5" x14ac:dyDescent="0.25">
      <c r="A6731" s="32">
        <v>5129</v>
      </c>
      <c r="B6731" s="32" t="s">
        <v>3449</v>
      </c>
      <c r="C6731" s="32" t="s">
        <v>3354</v>
      </c>
      <c r="D6731" s="32" t="s">
        <v>9</v>
      </c>
      <c r="E6731" s="32" t="s">
        <v>10</v>
      </c>
      <c r="F6731" s="32">
        <v>2700000</v>
      </c>
      <c r="G6731" s="32">
        <v>2700000</v>
      </c>
      <c r="H6731" s="32">
        <v>1</v>
      </c>
      <c r="I6731" s="22"/>
    </row>
    <row r="6732" spans="1:9" ht="40.5" x14ac:dyDescent="0.25">
      <c r="A6732" s="32">
        <v>5129</v>
      </c>
      <c r="B6732" s="32" t="s">
        <v>3450</v>
      </c>
      <c r="C6732" s="32" t="s">
        <v>3354</v>
      </c>
      <c r="D6732" s="32" t="s">
        <v>9</v>
      </c>
      <c r="E6732" s="32" t="s">
        <v>10</v>
      </c>
      <c r="F6732" s="32">
        <v>2900000</v>
      </c>
      <c r="G6732" s="32">
        <v>2900000</v>
      </c>
      <c r="H6732" s="32">
        <v>1</v>
      </c>
      <c r="I6732" s="22"/>
    </row>
    <row r="6733" spans="1:9" ht="40.5" x14ac:dyDescent="0.25">
      <c r="A6733" s="32">
        <v>5129</v>
      </c>
      <c r="B6733" s="32" t="s">
        <v>3451</v>
      </c>
      <c r="C6733" s="32" t="s">
        <v>3354</v>
      </c>
      <c r="D6733" s="32" t="s">
        <v>9</v>
      </c>
      <c r="E6733" s="32" t="s">
        <v>10</v>
      </c>
      <c r="F6733" s="32">
        <v>980000</v>
      </c>
      <c r="G6733" s="32">
        <v>980000</v>
      </c>
      <c r="H6733" s="32">
        <v>1</v>
      </c>
      <c r="I6733" s="22"/>
    </row>
    <row r="6734" spans="1:9" ht="40.5" x14ac:dyDescent="0.25">
      <c r="A6734" s="32">
        <v>5129</v>
      </c>
      <c r="B6734" s="32" t="s">
        <v>3452</v>
      </c>
      <c r="C6734" s="32" t="s">
        <v>3354</v>
      </c>
      <c r="D6734" s="32" t="s">
        <v>9</v>
      </c>
      <c r="E6734" s="32" t="s">
        <v>10</v>
      </c>
      <c r="F6734" s="32">
        <v>3250000</v>
      </c>
      <c r="G6734" s="32">
        <v>3250000</v>
      </c>
      <c r="H6734" s="32">
        <v>1</v>
      </c>
      <c r="I6734" s="22"/>
    </row>
    <row r="6735" spans="1:9" ht="40.5" x14ac:dyDescent="0.25">
      <c r="A6735" s="32">
        <v>5129</v>
      </c>
      <c r="B6735" s="32" t="s">
        <v>3453</v>
      </c>
      <c r="C6735" s="32" t="s">
        <v>3354</v>
      </c>
      <c r="D6735" s="32" t="s">
        <v>9</v>
      </c>
      <c r="E6735" s="32" t="s">
        <v>10</v>
      </c>
      <c r="F6735" s="32">
        <v>3800000</v>
      </c>
      <c r="G6735" s="32">
        <v>3800000</v>
      </c>
      <c r="H6735" s="32">
        <v>1</v>
      </c>
      <c r="I6735" s="22"/>
    </row>
    <row r="6736" spans="1:9" ht="40.5" x14ac:dyDescent="0.25">
      <c r="A6736" s="32">
        <v>5129</v>
      </c>
      <c r="B6736" s="32" t="s">
        <v>3454</v>
      </c>
      <c r="C6736" s="32" t="s">
        <v>3354</v>
      </c>
      <c r="D6736" s="32" t="s">
        <v>9</v>
      </c>
      <c r="E6736" s="32" t="s">
        <v>10</v>
      </c>
      <c r="F6736" s="32">
        <v>4100000</v>
      </c>
      <c r="G6736" s="32">
        <v>4100000</v>
      </c>
      <c r="H6736" s="32">
        <v>1</v>
      </c>
      <c r="I6736" s="22"/>
    </row>
    <row r="6737" spans="1:9" ht="27" x14ac:dyDescent="0.25">
      <c r="A6737" s="32">
        <v>5129</v>
      </c>
      <c r="B6737" s="32" t="s">
        <v>3455</v>
      </c>
      <c r="C6737" s="32" t="s">
        <v>2541</v>
      </c>
      <c r="D6737" s="32" t="s">
        <v>9</v>
      </c>
      <c r="E6737" s="32" t="s">
        <v>10</v>
      </c>
      <c r="F6737" s="32">
        <v>240000</v>
      </c>
      <c r="G6737" s="32">
        <f>+F6737*H6737</f>
        <v>480000</v>
      </c>
      <c r="H6737" s="32">
        <v>2</v>
      </c>
      <c r="I6737" s="22"/>
    </row>
    <row r="6738" spans="1:9" ht="27" x14ac:dyDescent="0.25">
      <c r="A6738" s="32">
        <v>5129</v>
      </c>
      <c r="B6738" s="32" t="s">
        <v>3456</v>
      </c>
      <c r="C6738" s="32" t="s">
        <v>2541</v>
      </c>
      <c r="D6738" s="32" t="s">
        <v>9</v>
      </c>
      <c r="E6738" s="32" t="s">
        <v>10</v>
      </c>
      <c r="F6738" s="32">
        <v>1600000</v>
      </c>
      <c r="G6738" s="32">
        <f t="shared" ref="G6738:G6760" si="132">+F6738*H6738</f>
        <v>3200000</v>
      </c>
      <c r="H6738" s="32">
        <v>2</v>
      </c>
      <c r="I6738" s="22"/>
    </row>
    <row r="6739" spans="1:9" ht="27" x14ac:dyDescent="0.25">
      <c r="A6739" s="32">
        <v>5129</v>
      </c>
      <c r="B6739" s="32" t="s">
        <v>3457</v>
      </c>
      <c r="C6739" s="32" t="s">
        <v>2541</v>
      </c>
      <c r="D6739" s="32" t="s">
        <v>9</v>
      </c>
      <c r="E6739" s="32" t="s">
        <v>10</v>
      </c>
      <c r="F6739" s="32">
        <v>260000</v>
      </c>
      <c r="G6739" s="32">
        <f t="shared" si="132"/>
        <v>520000</v>
      </c>
      <c r="H6739" s="32">
        <v>2</v>
      </c>
      <c r="I6739" s="22"/>
    </row>
    <row r="6740" spans="1:9" ht="27" x14ac:dyDescent="0.25">
      <c r="A6740" s="32">
        <v>5129</v>
      </c>
      <c r="B6740" s="32" t="s">
        <v>3458</v>
      </c>
      <c r="C6740" s="32" t="s">
        <v>2541</v>
      </c>
      <c r="D6740" s="32" t="s">
        <v>9</v>
      </c>
      <c r="E6740" s="32" t="s">
        <v>10</v>
      </c>
      <c r="F6740" s="32">
        <v>390000</v>
      </c>
      <c r="G6740" s="32">
        <f t="shared" si="132"/>
        <v>390000</v>
      </c>
      <c r="H6740" s="32">
        <v>1</v>
      </c>
      <c r="I6740" s="22"/>
    </row>
    <row r="6741" spans="1:9" ht="27" x14ac:dyDescent="0.25">
      <c r="A6741" s="32">
        <v>5129</v>
      </c>
      <c r="B6741" s="32" t="s">
        <v>3459</v>
      </c>
      <c r="C6741" s="32" t="s">
        <v>2541</v>
      </c>
      <c r="D6741" s="32" t="s">
        <v>9</v>
      </c>
      <c r="E6741" s="32" t="s">
        <v>10</v>
      </c>
      <c r="F6741" s="32">
        <v>310000</v>
      </c>
      <c r="G6741" s="32">
        <f t="shared" si="132"/>
        <v>620000</v>
      </c>
      <c r="H6741" s="32">
        <v>2</v>
      </c>
      <c r="I6741" s="22"/>
    </row>
    <row r="6742" spans="1:9" ht="27" x14ac:dyDescent="0.25">
      <c r="A6742" s="32">
        <v>5129</v>
      </c>
      <c r="B6742" s="32" t="s">
        <v>3460</v>
      </c>
      <c r="C6742" s="32" t="s">
        <v>2541</v>
      </c>
      <c r="D6742" s="32" t="s">
        <v>9</v>
      </c>
      <c r="E6742" s="32" t="s">
        <v>10</v>
      </c>
      <c r="F6742" s="32">
        <v>200000</v>
      </c>
      <c r="G6742" s="32">
        <f t="shared" si="132"/>
        <v>200000</v>
      </c>
      <c r="H6742" s="32">
        <v>1</v>
      </c>
      <c r="I6742" s="22"/>
    </row>
    <row r="6743" spans="1:9" ht="27" x14ac:dyDescent="0.25">
      <c r="A6743" s="32">
        <v>5129</v>
      </c>
      <c r="B6743" s="32" t="s">
        <v>3461</v>
      </c>
      <c r="C6743" s="32" t="s">
        <v>2541</v>
      </c>
      <c r="D6743" s="32" t="s">
        <v>9</v>
      </c>
      <c r="E6743" s="32" t="s">
        <v>10</v>
      </c>
      <c r="F6743" s="32">
        <v>170000</v>
      </c>
      <c r="G6743" s="32">
        <f t="shared" si="132"/>
        <v>170000</v>
      </c>
      <c r="H6743" s="32">
        <v>1</v>
      </c>
      <c r="I6743" s="22"/>
    </row>
    <row r="6744" spans="1:9" ht="27" x14ac:dyDescent="0.25">
      <c r="A6744" s="32">
        <v>5129</v>
      </c>
      <c r="B6744" s="32" t="s">
        <v>3462</v>
      </c>
      <c r="C6744" s="32" t="s">
        <v>2541</v>
      </c>
      <c r="D6744" s="32" t="s">
        <v>9</v>
      </c>
      <c r="E6744" s="32" t="s">
        <v>10</v>
      </c>
      <c r="F6744" s="32">
        <v>290000</v>
      </c>
      <c r="G6744" s="32">
        <f t="shared" si="132"/>
        <v>290000</v>
      </c>
      <c r="H6744" s="32">
        <v>1</v>
      </c>
      <c r="I6744" s="22"/>
    </row>
    <row r="6745" spans="1:9" ht="27" x14ac:dyDescent="0.25">
      <c r="A6745" s="32">
        <v>5129</v>
      </c>
      <c r="B6745" s="32" t="s">
        <v>3463</v>
      </c>
      <c r="C6745" s="32" t="s">
        <v>2541</v>
      </c>
      <c r="D6745" s="32" t="s">
        <v>9</v>
      </c>
      <c r="E6745" s="32" t="s">
        <v>10</v>
      </c>
      <c r="F6745" s="32">
        <v>300000</v>
      </c>
      <c r="G6745" s="32">
        <f t="shared" si="132"/>
        <v>600000</v>
      </c>
      <c r="H6745" s="32">
        <v>2</v>
      </c>
      <c r="I6745" s="22"/>
    </row>
    <row r="6746" spans="1:9" ht="27" x14ac:dyDescent="0.25">
      <c r="A6746" s="32">
        <v>5129</v>
      </c>
      <c r="B6746" s="32" t="s">
        <v>3464</v>
      </c>
      <c r="C6746" s="32" t="s">
        <v>2541</v>
      </c>
      <c r="D6746" s="32" t="s">
        <v>9</v>
      </c>
      <c r="E6746" s="32" t="s">
        <v>10</v>
      </c>
      <c r="F6746" s="32">
        <v>330000</v>
      </c>
      <c r="G6746" s="32">
        <f t="shared" si="132"/>
        <v>660000</v>
      </c>
      <c r="H6746" s="32">
        <v>2</v>
      </c>
      <c r="I6746" s="22"/>
    </row>
    <row r="6747" spans="1:9" ht="27" x14ac:dyDescent="0.25">
      <c r="A6747" s="32">
        <v>5129</v>
      </c>
      <c r="B6747" s="32" t="s">
        <v>3465</v>
      </c>
      <c r="C6747" s="32" t="s">
        <v>2541</v>
      </c>
      <c r="D6747" s="32" t="s">
        <v>9</v>
      </c>
      <c r="E6747" s="32" t="s">
        <v>10</v>
      </c>
      <c r="F6747" s="32">
        <v>310000</v>
      </c>
      <c r="G6747" s="32">
        <f t="shared" si="132"/>
        <v>620000</v>
      </c>
      <c r="H6747" s="32">
        <v>2</v>
      </c>
      <c r="I6747" s="22"/>
    </row>
    <row r="6748" spans="1:9" ht="27" x14ac:dyDescent="0.25">
      <c r="A6748" s="32">
        <v>5129</v>
      </c>
      <c r="B6748" s="32" t="s">
        <v>3466</v>
      </c>
      <c r="C6748" s="32" t="s">
        <v>2541</v>
      </c>
      <c r="D6748" s="32" t="s">
        <v>9</v>
      </c>
      <c r="E6748" s="32" t="s">
        <v>10</v>
      </c>
      <c r="F6748" s="32">
        <v>280000</v>
      </c>
      <c r="G6748" s="32">
        <f t="shared" si="132"/>
        <v>280000</v>
      </c>
      <c r="H6748" s="32">
        <v>1</v>
      </c>
      <c r="I6748" s="22"/>
    </row>
    <row r="6749" spans="1:9" ht="27" x14ac:dyDescent="0.25">
      <c r="A6749" s="32">
        <v>5129</v>
      </c>
      <c r="B6749" s="32" t="s">
        <v>3467</v>
      </c>
      <c r="C6749" s="32" t="s">
        <v>2541</v>
      </c>
      <c r="D6749" s="32" t="s">
        <v>9</v>
      </c>
      <c r="E6749" s="32" t="s">
        <v>10</v>
      </c>
      <c r="F6749" s="32">
        <v>210000</v>
      </c>
      <c r="G6749" s="32">
        <f t="shared" si="132"/>
        <v>420000</v>
      </c>
      <c r="H6749" s="32">
        <v>2</v>
      </c>
      <c r="I6749" s="22"/>
    </row>
    <row r="6750" spans="1:9" ht="27" x14ac:dyDescent="0.25">
      <c r="A6750" s="32">
        <v>5129</v>
      </c>
      <c r="B6750" s="32" t="s">
        <v>3468</v>
      </c>
      <c r="C6750" s="32" t="s">
        <v>2541</v>
      </c>
      <c r="D6750" s="32" t="s">
        <v>9</v>
      </c>
      <c r="E6750" s="32" t="s">
        <v>10</v>
      </c>
      <c r="F6750" s="32">
        <v>350000</v>
      </c>
      <c r="G6750" s="32">
        <f t="shared" si="132"/>
        <v>700000</v>
      </c>
      <c r="H6750" s="32">
        <v>2</v>
      </c>
      <c r="I6750" s="22"/>
    </row>
    <row r="6751" spans="1:9" ht="27" x14ac:dyDescent="0.25">
      <c r="A6751" s="32">
        <v>5129</v>
      </c>
      <c r="B6751" s="32" t="s">
        <v>3469</v>
      </c>
      <c r="C6751" s="32" t="s">
        <v>2541</v>
      </c>
      <c r="D6751" s="32" t="s">
        <v>9</v>
      </c>
      <c r="E6751" s="32" t="s">
        <v>10</v>
      </c>
      <c r="F6751" s="32">
        <v>230000</v>
      </c>
      <c r="G6751" s="32">
        <f t="shared" si="132"/>
        <v>230000</v>
      </c>
      <c r="H6751" s="32">
        <v>1</v>
      </c>
      <c r="I6751" s="22"/>
    </row>
    <row r="6752" spans="1:9" ht="27" x14ac:dyDescent="0.25">
      <c r="A6752" s="32">
        <v>5129</v>
      </c>
      <c r="B6752" s="32" t="s">
        <v>3470</v>
      </c>
      <c r="C6752" s="32" t="s">
        <v>2541</v>
      </c>
      <c r="D6752" s="32" t="s">
        <v>9</v>
      </c>
      <c r="E6752" s="32" t="s">
        <v>10</v>
      </c>
      <c r="F6752" s="32">
        <v>340000</v>
      </c>
      <c r="G6752" s="32">
        <f t="shared" si="132"/>
        <v>680000</v>
      </c>
      <c r="H6752" s="32">
        <v>2</v>
      </c>
      <c r="I6752" s="22"/>
    </row>
    <row r="6753" spans="1:9" ht="27" x14ac:dyDescent="0.25">
      <c r="A6753" s="32">
        <v>5129</v>
      </c>
      <c r="B6753" s="32" t="s">
        <v>3471</v>
      </c>
      <c r="C6753" s="32" t="s">
        <v>2541</v>
      </c>
      <c r="D6753" s="32" t="s">
        <v>9</v>
      </c>
      <c r="E6753" s="32" t="s">
        <v>10</v>
      </c>
      <c r="F6753" s="32">
        <v>370000</v>
      </c>
      <c r="G6753" s="32">
        <f t="shared" si="132"/>
        <v>740000</v>
      </c>
      <c r="H6753" s="32">
        <v>2</v>
      </c>
      <c r="I6753" s="22"/>
    </row>
    <row r="6754" spans="1:9" ht="27" x14ac:dyDescent="0.25">
      <c r="A6754" s="32">
        <v>5129</v>
      </c>
      <c r="B6754" s="32" t="s">
        <v>3472</v>
      </c>
      <c r="C6754" s="32" t="s">
        <v>2541</v>
      </c>
      <c r="D6754" s="32" t="s">
        <v>9</v>
      </c>
      <c r="E6754" s="32" t="s">
        <v>10</v>
      </c>
      <c r="F6754" s="32">
        <v>180000</v>
      </c>
      <c r="G6754" s="32">
        <f t="shared" si="132"/>
        <v>360000</v>
      </c>
      <c r="H6754" s="32">
        <v>2</v>
      </c>
      <c r="I6754" s="22"/>
    </row>
    <row r="6755" spans="1:9" ht="27" x14ac:dyDescent="0.25">
      <c r="A6755" s="32">
        <v>5129</v>
      </c>
      <c r="B6755" s="32" t="s">
        <v>3473</v>
      </c>
      <c r="C6755" s="32" t="s">
        <v>2541</v>
      </c>
      <c r="D6755" s="32" t="s">
        <v>9</v>
      </c>
      <c r="E6755" s="32" t="s">
        <v>10</v>
      </c>
      <c r="F6755" s="32">
        <v>460000</v>
      </c>
      <c r="G6755" s="32">
        <f t="shared" si="132"/>
        <v>920000</v>
      </c>
      <c r="H6755" s="32">
        <v>2</v>
      </c>
      <c r="I6755" s="22"/>
    </row>
    <row r="6756" spans="1:9" ht="27" x14ac:dyDescent="0.25">
      <c r="A6756" s="32">
        <v>5129</v>
      </c>
      <c r="B6756" s="32" t="s">
        <v>3474</v>
      </c>
      <c r="C6756" s="32" t="s">
        <v>2541</v>
      </c>
      <c r="D6756" s="32" t="s">
        <v>9</v>
      </c>
      <c r="E6756" s="32" t="s">
        <v>10</v>
      </c>
      <c r="F6756" s="32">
        <v>310000</v>
      </c>
      <c r="G6756" s="32">
        <f t="shared" si="132"/>
        <v>620000</v>
      </c>
      <c r="H6756" s="32">
        <v>2</v>
      </c>
      <c r="I6756" s="22"/>
    </row>
    <row r="6757" spans="1:9" ht="27" x14ac:dyDescent="0.25">
      <c r="A6757" s="32">
        <v>5129</v>
      </c>
      <c r="B6757" s="32" t="s">
        <v>3475</v>
      </c>
      <c r="C6757" s="32" t="s">
        <v>2541</v>
      </c>
      <c r="D6757" s="32" t="s">
        <v>9</v>
      </c>
      <c r="E6757" s="32" t="s">
        <v>10</v>
      </c>
      <c r="F6757" s="32">
        <v>340000</v>
      </c>
      <c r="G6757" s="32">
        <f t="shared" si="132"/>
        <v>680000</v>
      </c>
      <c r="H6757" s="32">
        <v>2</v>
      </c>
      <c r="I6757" s="22"/>
    </row>
    <row r="6758" spans="1:9" ht="27" x14ac:dyDescent="0.25">
      <c r="A6758" s="32">
        <v>5129</v>
      </c>
      <c r="B6758" s="32" t="s">
        <v>3476</v>
      </c>
      <c r="C6758" s="32" t="s">
        <v>2541</v>
      </c>
      <c r="D6758" s="32" t="s">
        <v>9</v>
      </c>
      <c r="E6758" s="32" t="s">
        <v>10</v>
      </c>
      <c r="F6758" s="32">
        <v>230000</v>
      </c>
      <c r="G6758" s="32">
        <f t="shared" si="132"/>
        <v>460000</v>
      </c>
      <c r="H6758" s="32">
        <v>2</v>
      </c>
      <c r="I6758" s="22"/>
    </row>
    <row r="6759" spans="1:9" ht="27" x14ac:dyDescent="0.25">
      <c r="A6759" s="32">
        <v>5129</v>
      </c>
      <c r="B6759" s="32" t="s">
        <v>3477</v>
      </c>
      <c r="C6759" s="32" t="s">
        <v>2541</v>
      </c>
      <c r="D6759" s="32" t="s">
        <v>9</v>
      </c>
      <c r="E6759" s="32" t="s">
        <v>10</v>
      </c>
      <c r="F6759" s="32">
        <v>240000</v>
      </c>
      <c r="G6759" s="32">
        <f t="shared" si="132"/>
        <v>480000</v>
      </c>
      <c r="H6759" s="32">
        <v>2</v>
      </c>
      <c r="I6759" s="22"/>
    </row>
    <row r="6760" spans="1:9" ht="27" x14ac:dyDescent="0.25">
      <c r="A6760" s="32">
        <v>5129</v>
      </c>
      <c r="B6760" s="32" t="s">
        <v>3478</v>
      </c>
      <c r="C6760" s="32" t="s">
        <v>2541</v>
      </c>
      <c r="D6760" s="32" t="s">
        <v>9</v>
      </c>
      <c r="E6760" s="32" t="s">
        <v>10</v>
      </c>
      <c r="F6760" s="32">
        <v>510000</v>
      </c>
      <c r="G6760" s="32">
        <f t="shared" si="132"/>
        <v>510000</v>
      </c>
      <c r="H6760" s="32">
        <v>1</v>
      </c>
      <c r="I6760" s="22"/>
    </row>
    <row r="6761" spans="1:9" ht="27" x14ac:dyDescent="0.25">
      <c r="A6761" s="32">
        <v>5129</v>
      </c>
      <c r="B6761" s="32" t="s">
        <v>3479</v>
      </c>
      <c r="C6761" s="32" t="s">
        <v>2541</v>
      </c>
      <c r="D6761" s="32" t="s">
        <v>9</v>
      </c>
      <c r="E6761" s="32" t="s">
        <v>10</v>
      </c>
      <c r="F6761" s="32">
        <v>0</v>
      </c>
      <c r="G6761" s="32">
        <v>0</v>
      </c>
      <c r="H6761" s="32">
        <v>8</v>
      </c>
      <c r="I6761" s="22"/>
    </row>
    <row r="6762" spans="1:9" ht="27" x14ac:dyDescent="0.25">
      <c r="A6762" s="32">
        <v>5129</v>
      </c>
      <c r="B6762" s="32" t="s">
        <v>3480</v>
      </c>
      <c r="C6762" s="32" t="s">
        <v>2541</v>
      </c>
      <c r="D6762" s="32" t="s">
        <v>9</v>
      </c>
      <c r="E6762" s="32" t="s">
        <v>10</v>
      </c>
      <c r="F6762" s="32">
        <v>0</v>
      </c>
      <c r="G6762" s="32">
        <v>0</v>
      </c>
      <c r="H6762" s="32">
        <v>1</v>
      </c>
      <c r="I6762" s="22"/>
    </row>
    <row r="6763" spans="1:9" ht="27" x14ac:dyDescent="0.25">
      <c r="A6763" s="32">
        <v>5129</v>
      </c>
      <c r="B6763" s="32" t="s">
        <v>3481</v>
      </c>
      <c r="C6763" s="32" t="s">
        <v>2541</v>
      </c>
      <c r="D6763" s="32" t="s">
        <v>9</v>
      </c>
      <c r="E6763" s="32" t="s">
        <v>10</v>
      </c>
      <c r="F6763" s="32">
        <v>0</v>
      </c>
      <c r="G6763" s="32">
        <v>0</v>
      </c>
      <c r="H6763" s="32">
        <v>1</v>
      </c>
      <c r="I6763" s="22"/>
    </row>
    <row r="6764" spans="1:9" ht="27" x14ac:dyDescent="0.25">
      <c r="A6764" s="32">
        <v>5129</v>
      </c>
      <c r="B6764" s="32" t="s">
        <v>3482</v>
      </c>
      <c r="C6764" s="32" t="s">
        <v>2541</v>
      </c>
      <c r="D6764" s="32" t="s">
        <v>9</v>
      </c>
      <c r="E6764" s="32" t="s">
        <v>10</v>
      </c>
      <c r="F6764" s="32">
        <v>0</v>
      </c>
      <c r="G6764" s="32">
        <v>0</v>
      </c>
      <c r="H6764" s="32">
        <v>2</v>
      </c>
      <c r="I6764" s="22"/>
    </row>
    <row r="6765" spans="1:9" ht="27" x14ac:dyDescent="0.25">
      <c r="A6765" s="32">
        <v>5129</v>
      </c>
      <c r="B6765" s="32" t="s">
        <v>3483</v>
      </c>
      <c r="C6765" s="32" t="s">
        <v>2541</v>
      </c>
      <c r="D6765" s="32" t="s">
        <v>9</v>
      </c>
      <c r="E6765" s="32" t="s">
        <v>10</v>
      </c>
      <c r="F6765" s="32">
        <v>0</v>
      </c>
      <c r="G6765" s="32">
        <v>0</v>
      </c>
      <c r="H6765" s="32">
        <v>1</v>
      </c>
      <c r="I6765" s="22"/>
    </row>
    <row r="6766" spans="1:9" ht="27" x14ac:dyDescent="0.25">
      <c r="A6766" s="32">
        <v>5129</v>
      </c>
      <c r="B6766" s="32" t="s">
        <v>3484</v>
      </c>
      <c r="C6766" s="32" t="s">
        <v>2541</v>
      </c>
      <c r="D6766" s="32" t="s">
        <v>9</v>
      </c>
      <c r="E6766" s="32" t="s">
        <v>10</v>
      </c>
      <c r="F6766" s="32">
        <v>0</v>
      </c>
      <c r="G6766" s="32">
        <v>0</v>
      </c>
      <c r="H6766" s="32">
        <v>3</v>
      </c>
      <c r="I6766" s="22"/>
    </row>
    <row r="6767" spans="1:9" ht="27" x14ac:dyDescent="0.25">
      <c r="A6767" s="32">
        <v>5129</v>
      </c>
      <c r="B6767" s="32" t="s">
        <v>3485</v>
      </c>
      <c r="C6767" s="32" t="s">
        <v>2541</v>
      </c>
      <c r="D6767" s="32" t="s">
        <v>9</v>
      </c>
      <c r="E6767" s="32" t="s">
        <v>10</v>
      </c>
      <c r="F6767" s="32">
        <v>0</v>
      </c>
      <c r="G6767" s="32">
        <v>0</v>
      </c>
      <c r="H6767" s="32">
        <v>3</v>
      </c>
      <c r="I6767" s="22"/>
    </row>
    <row r="6768" spans="1:9" ht="27" x14ac:dyDescent="0.25">
      <c r="A6768" s="32">
        <v>5129</v>
      </c>
      <c r="B6768" s="32" t="s">
        <v>3486</v>
      </c>
      <c r="C6768" s="32" t="s">
        <v>2541</v>
      </c>
      <c r="D6768" s="32" t="s">
        <v>9</v>
      </c>
      <c r="E6768" s="32" t="s">
        <v>10</v>
      </c>
      <c r="F6768" s="32">
        <v>0</v>
      </c>
      <c r="G6768" s="32">
        <v>0</v>
      </c>
      <c r="H6768" s="32">
        <v>3</v>
      </c>
      <c r="I6768" s="22"/>
    </row>
    <row r="6769" spans="1:9" ht="27" x14ac:dyDescent="0.25">
      <c r="A6769" s="32">
        <v>5129</v>
      </c>
      <c r="B6769" s="32" t="s">
        <v>3487</v>
      </c>
      <c r="C6769" s="32" t="s">
        <v>2541</v>
      </c>
      <c r="D6769" s="32" t="s">
        <v>9</v>
      </c>
      <c r="E6769" s="32" t="s">
        <v>10</v>
      </c>
      <c r="F6769" s="32">
        <v>0</v>
      </c>
      <c r="G6769" s="32">
        <v>0</v>
      </c>
      <c r="H6769" s="32">
        <v>4</v>
      </c>
      <c r="I6769" s="22"/>
    </row>
    <row r="6770" spans="1:9" ht="27" x14ac:dyDescent="0.25">
      <c r="A6770" s="32">
        <v>5129</v>
      </c>
      <c r="B6770" s="32" t="s">
        <v>3488</v>
      </c>
      <c r="C6770" s="32" t="s">
        <v>2541</v>
      </c>
      <c r="D6770" s="32" t="s">
        <v>9</v>
      </c>
      <c r="E6770" s="32" t="s">
        <v>10</v>
      </c>
      <c r="F6770" s="32">
        <v>0</v>
      </c>
      <c r="G6770" s="32">
        <v>0</v>
      </c>
      <c r="H6770" s="32">
        <v>1</v>
      </c>
      <c r="I6770" s="22"/>
    </row>
    <row r="6771" spans="1:9" ht="27" x14ac:dyDescent="0.25">
      <c r="A6771" s="32">
        <v>5129</v>
      </c>
      <c r="B6771" s="32" t="s">
        <v>3489</v>
      </c>
      <c r="C6771" s="32" t="s">
        <v>2541</v>
      </c>
      <c r="D6771" s="32" t="s">
        <v>9</v>
      </c>
      <c r="E6771" s="32" t="s">
        <v>10</v>
      </c>
      <c r="F6771" s="32">
        <v>0</v>
      </c>
      <c r="G6771" s="32">
        <v>0</v>
      </c>
      <c r="H6771" s="32">
        <v>1</v>
      </c>
      <c r="I6771" s="22"/>
    </row>
    <row r="6772" spans="1:9" ht="27" x14ac:dyDescent="0.25">
      <c r="A6772" s="32">
        <v>5129</v>
      </c>
      <c r="B6772" s="32" t="s">
        <v>3490</v>
      </c>
      <c r="C6772" s="32" t="s">
        <v>2541</v>
      </c>
      <c r="D6772" s="32" t="s">
        <v>9</v>
      </c>
      <c r="E6772" s="32" t="s">
        <v>10</v>
      </c>
      <c r="F6772" s="32">
        <v>0</v>
      </c>
      <c r="G6772" s="32">
        <v>0</v>
      </c>
      <c r="H6772" s="32">
        <v>1</v>
      </c>
      <c r="I6772" s="22"/>
    </row>
    <row r="6773" spans="1:9" ht="27" x14ac:dyDescent="0.25">
      <c r="A6773" s="32">
        <v>5129</v>
      </c>
      <c r="B6773" s="32" t="s">
        <v>3491</v>
      </c>
      <c r="C6773" s="32" t="s">
        <v>2541</v>
      </c>
      <c r="D6773" s="32" t="s">
        <v>9</v>
      </c>
      <c r="E6773" s="32" t="s">
        <v>10</v>
      </c>
      <c r="F6773" s="32">
        <v>0</v>
      </c>
      <c r="G6773" s="32">
        <v>0</v>
      </c>
      <c r="H6773" s="32">
        <v>2</v>
      </c>
      <c r="I6773" s="22"/>
    </row>
    <row r="6774" spans="1:9" ht="27" x14ac:dyDescent="0.25">
      <c r="A6774" s="32">
        <v>5129</v>
      </c>
      <c r="B6774" s="32" t="s">
        <v>3492</v>
      </c>
      <c r="C6774" s="32" t="s">
        <v>2541</v>
      </c>
      <c r="D6774" s="32" t="s">
        <v>9</v>
      </c>
      <c r="E6774" s="32" t="s">
        <v>10</v>
      </c>
      <c r="F6774" s="32">
        <v>0</v>
      </c>
      <c r="G6774" s="32">
        <v>0</v>
      </c>
      <c r="H6774" s="32">
        <v>1</v>
      </c>
      <c r="I6774" s="22"/>
    </row>
    <row r="6775" spans="1:9" ht="27" x14ac:dyDescent="0.25">
      <c r="A6775" s="32">
        <v>5129</v>
      </c>
      <c r="B6775" s="32" t="s">
        <v>3493</v>
      </c>
      <c r="C6775" s="32" t="s">
        <v>2541</v>
      </c>
      <c r="D6775" s="32" t="s">
        <v>9</v>
      </c>
      <c r="E6775" s="32" t="s">
        <v>10</v>
      </c>
      <c r="F6775" s="32">
        <v>0</v>
      </c>
      <c r="G6775" s="32">
        <v>0</v>
      </c>
      <c r="H6775" s="32">
        <v>1</v>
      </c>
      <c r="I6775" s="22"/>
    </row>
    <row r="6776" spans="1:9" ht="27" x14ac:dyDescent="0.25">
      <c r="A6776" s="32">
        <v>5129</v>
      </c>
      <c r="B6776" s="32" t="s">
        <v>3494</v>
      </c>
      <c r="C6776" s="32" t="s">
        <v>2541</v>
      </c>
      <c r="D6776" s="32" t="s">
        <v>9</v>
      </c>
      <c r="E6776" s="32" t="s">
        <v>10</v>
      </c>
      <c r="F6776" s="32">
        <v>0</v>
      </c>
      <c r="G6776" s="32">
        <v>0</v>
      </c>
      <c r="H6776" s="32">
        <v>2</v>
      </c>
      <c r="I6776" s="22"/>
    </row>
    <row r="6777" spans="1:9" ht="27" x14ac:dyDescent="0.25">
      <c r="A6777" s="32">
        <v>5129</v>
      </c>
      <c r="B6777" s="32" t="s">
        <v>3495</v>
      </c>
      <c r="C6777" s="32" t="s">
        <v>2541</v>
      </c>
      <c r="D6777" s="32" t="s">
        <v>9</v>
      </c>
      <c r="E6777" s="32" t="s">
        <v>10</v>
      </c>
      <c r="F6777" s="32">
        <v>0</v>
      </c>
      <c r="G6777" s="32">
        <v>0</v>
      </c>
      <c r="H6777" s="32">
        <v>2</v>
      </c>
      <c r="I6777" s="22"/>
    </row>
    <row r="6778" spans="1:9" ht="27" x14ac:dyDescent="0.25">
      <c r="A6778" s="32">
        <v>5129</v>
      </c>
      <c r="B6778" s="32" t="s">
        <v>3496</v>
      </c>
      <c r="C6778" s="32" t="s">
        <v>2541</v>
      </c>
      <c r="D6778" s="32" t="s">
        <v>9</v>
      </c>
      <c r="E6778" s="32" t="s">
        <v>10</v>
      </c>
      <c r="F6778" s="32">
        <v>0</v>
      </c>
      <c r="G6778" s="32">
        <v>0</v>
      </c>
      <c r="H6778" s="32">
        <v>1</v>
      </c>
      <c r="I6778" s="22"/>
    </row>
    <row r="6779" spans="1:9" ht="27" x14ac:dyDescent="0.25">
      <c r="A6779" s="32">
        <v>5129</v>
      </c>
      <c r="B6779" s="32" t="s">
        <v>3497</v>
      </c>
      <c r="C6779" s="32" t="s">
        <v>2541</v>
      </c>
      <c r="D6779" s="32" t="s">
        <v>9</v>
      </c>
      <c r="E6779" s="32" t="s">
        <v>10</v>
      </c>
      <c r="F6779" s="32">
        <v>0</v>
      </c>
      <c r="G6779" s="32">
        <v>0</v>
      </c>
      <c r="H6779" s="32">
        <v>1</v>
      </c>
      <c r="I6779" s="22"/>
    </row>
    <row r="6780" spans="1:9" ht="27" x14ac:dyDescent="0.25">
      <c r="A6780" s="32">
        <v>5129</v>
      </c>
      <c r="B6780" s="32" t="s">
        <v>3498</v>
      </c>
      <c r="C6780" s="32" t="s">
        <v>2541</v>
      </c>
      <c r="D6780" s="32" t="s">
        <v>9</v>
      </c>
      <c r="E6780" s="32" t="s">
        <v>10</v>
      </c>
      <c r="F6780" s="32">
        <v>0</v>
      </c>
      <c r="G6780" s="32">
        <v>0</v>
      </c>
      <c r="H6780" s="32">
        <v>2</v>
      </c>
      <c r="I6780" s="22"/>
    </row>
    <row r="6781" spans="1:9" ht="27" x14ac:dyDescent="0.25">
      <c r="A6781" s="32">
        <v>5129</v>
      </c>
      <c r="B6781" s="32" t="s">
        <v>3499</v>
      </c>
      <c r="C6781" s="32" t="s">
        <v>2541</v>
      </c>
      <c r="D6781" s="32" t="s">
        <v>9</v>
      </c>
      <c r="E6781" s="32" t="s">
        <v>10</v>
      </c>
      <c r="F6781" s="32">
        <v>0</v>
      </c>
      <c r="G6781" s="32">
        <v>0</v>
      </c>
      <c r="H6781" s="32">
        <v>3</v>
      </c>
      <c r="I6781" s="22"/>
    </row>
    <row r="6782" spans="1:9" ht="27" x14ac:dyDescent="0.25">
      <c r="A6782" s="32">
        <v>5129</v>
      </c>
      <c r="B6782" s="32" t="s">
        <v>5410</v>
      </c>
      <c r="C6782" s="32" t="s">
        <v>1629</v>
      </c>
      <c r="D6782" s="32" t="s">
        <v>9</v>
      </c>
      <c r="E6782" s="32" t="s">
        <v>10</v>
      </c>
      <c r="F6782" s="32">
        <v>0</v>
      </c>
      <c r="G6782" s="32">
        <v>0</v>
      </c>
      <c r="H6782" s="32">
        <v>50</v>
      </c>
      <c r="I6782" s="22"/>
    </row>
    <row r="6783" spans="1:9" x14ac:dyDescent="0.25">
      <c r="A6783" s="32">
        <v>5129</v>
      </c>
      <c r="B6783" s="32" t="s">
        <v>5411</v>
      </c>
      <c r="C6783" s="32" t="s">
        <v>1583</v>
      </c>
      <c r="D6783" s="32" t="s">
        <v>9</v>
      </c>
      <c r="E6783" s="32" t="s">
        <v>10</v>
      </c>
      <c r="F6783" s="32">
        <v>0</v>
      </c>
      <c r="G6783" s="32">
        <v>0</v>
      </c>
      <c r="H6783" s="32">
        <v>200</v>
      </c>
      <c r="I6783" s="22"/>
    </row>
    <row r="6784" spans="1:9" ht="27" x14ac:dyDescent="0.25">
      <c r="A6784" s="32">
        <v>5129</v>
      </c>
      <c r="B6784" s="32" t="s">
        <v>5412</v>
      </c>
      <c r="C6784" s="32" t="s">
        <v>1630</v>
      </c>
      <c r="D6784" s="32" t="s">
        <v>9</v>
      </c>
      <c r="E6784" s="32" t="s">
        <v>10</v>
      </c>
      <c r="F6784" s="32">
        <v>0</v>
      </c>
      <c r="G6784" s="32">
        <v>0</v>
      </c>
      <c r="H6784" s="32">
        <v>5</v>
      </c>
      <c r="I6784" s="22"/>
    </row>
    <row r="6785" spans="1:9" ht="27" x14ac:dyDescent="0.25">
      <c r="A6785" s="32">
        <v>5129</v>
      </c>
      <c r="B6785" s="32" t="s">
        <v>5413</v>
      </c>
      <c r="C6785" s="32" t="s">
        <v>1630</v>
      </c>
      <c r="D6785" s="32" t="s">
        <v>9</v>
      </c>
      <c r="E6785" s="32" t="s">
        <v>10</v>
      </c>
      <c r="F6785" s="32">
        <v>0</v>
      </c>
      <c r="G6785" s="32">
        <v>0</v>
      </c>
      <c r="H6785" s="32">
        <v>5</v>
      </c>
      <c r="I6785" s="22"/>
    </row>
    <row r="6786" spans="1:9" ht="15" customHeight="1" x14ac:dyDescent="0.25">
      <c r="A6786" s="138" t="s">
        <v>12</v>
      </c>
      <c r="B6786" s="139"/>
      <c r="C6786" s="139"/>
      <c r="D6786" s="139"/>
      <c r="E6786" s="139"/>
      <c r="F6786" s="139"/>
      <c r="G6786" s="139"/>
      <c r="H6786" s="140"/>
      <c r="I6786" s="22"/>
    </row>
    <row r="6787" spans="1:9" ht="27" x14ac:dyDescent="0.25">
      <c r="A6787" s="32">
        <v>5113</v>
      </c>
      <c r="B6787" s="32" t="s">
        <v>3049</v>
      </c>
      <c r="C6787" s="32" t="s">
        <v>454</v>
      </c>
      <c r="D6787" s="32" t="s">
        <v>1212</v>
      </c>
      <c r="E6787" s="32" t="s">
        <v>14</v>
      </c>
      <c r="F6787" s="32">
        <v>186000</v>
      </c>
      <c r="G6787" s="32">
        <v>186000</v>
      </c>
      <c r="H6787" s="32">
        <v>1</v>
      </c>
      <c r="I6787" s="22"/>
    </row>
    <row r="6788" spans="1:9" ht="27" x14ac:dyDescent="0.25">
      <c r="A6788" s="32">
        <v>5113</v>
      </c>
      <c r="B6788" s="32" t="s">
        <v>4573</v>
      </c>
      <c r="C6788" s="32" t="s">
        <v>454</v>
      </c>
      <c r="D6788" s="32" t="s">
        <v>1212</v>
      </c>
      <c r="E6788" s="32" t="s">
        <v>14</v>
      </c>
      <c r="F6788" s="32">
        <v>240000</v>
      </c>
      <c r="G6788" s="32">
        <v>240000</v>
      </c>
      <c r="H6788" s="32">
        <v>1</v>
      </c>
      <c r="I6788" s="22"/>
    </row>
    <row r="6789" spans="1:9" ht="27" x14ac:dyDescent="0.25">
      <c r="A6789" s="32">
        <v>5113</v>
      </c>
      <c r="B6789" s="32" t="s">
        <v>4574</v>
      </c>
      <c r="C6789" s="32" t="s">
        <v>1093</v>
      </c>
      <c r="D6789" s="32" t="s">
        <v>13</v>
      </c>
      <c r="E6789" s="32" t="s">
        <v>14</v>
      </c>
      <c r="F6789" s="32">
        <v>0</v>
      </c>
      <c r="G6789" s="32">
        <v>0</v>
      </c>
      <c r="H6789" s="32">
        <v>1</v>
      </c>
      <c r="I6789" s="22"/>
    </row>
    <row r="6790" spans="1:9" ht="27" x14ac:dyDescent="0.25">
      <c r="A6790" s="32">
        <v>5113</v>
      </c>
      <c r="B6790" s="32" t="s">
        <v>4576</v>
      </c>
      <c r="C6790" s="32" t="s">
        <v>454</v>
      </c>
      <c r="D6790" s="32" t="s">
        <v>1212</v>
      </c>
      <c r="E6790" s="32" t="s">
        <v>14</v>
      </c>
      <c r="F6790" s="32">
        <v>0</v>
      </c>
      <c r="G6790" s="32">
        <v>0</v>
      </c>
      <c r="H6790" s="32">
        <v>1</v>
      </c>
      <c r="I6790" s="22"/>
    </row>
    <row r="6791" spans="1:9" ht="27" x14ac:dyDescent="0.25">
      <c r="A6791" s="32">
        <v>5113</v>
      </c>
      <c r="B6791" s="32" t="s">
        <v>4577</v>
      </c>
      <c r="C6791" s="32" t="s">
        <v>1093</v>
      </c>
      <c r="D6791" s="32" t="s">
        <v>13</v>
      </c>
      <c r="E6791" s="32" t="s">
        <v>14</v>
      </c>
      <c r="F6791" s="32">
        <v>0</v>
      </c>
      <c r="G6791" s="32">
        <v>0</v>
      </c>
      <c r="H6791" s="32">
        <v>1</v>
      </c>
      <c r="I6791" s="22"/>
    </row>
    <row r="6792" spans="1:9" ht="27" x14ac:dyDescent="0.25">
      <c r="A6792" s="32">
        <v>5113</v>
      </c>
      <c r="B6792" s="32" t="s">
        <v>3102</v>
      </c>
      <c r="C6792" s="32" t="s">
        <v>1093</v>
      </c>
      <c r="D6792" s="32" t="s">
        <v>13</v>
      </c>
      <c r="E6792" s="32" t="s">
        <v>14</v>
      </c>
      <c r="F6792" s="32">
        <v>165041</v>
      </c>
      <c r="G6792" s="32">
        <v>165041</v>
      </c>
      <c r="H6792" s="32">
        <v>1</v>
      </c>
      <c r="I6792" s="22"/>
    </row>
    <row r="6793" spans="1:9" ht="27" x14ac:dyDescent="0.25">
      <c r="A6793" s="32">
        <v>5113</v>
      </c>
      <c r="B6793" s="32" t="s">
        <v>3103</v>
      </c>
      <c r="C6793" s="32" t="s">
        <v>1093</v>
      </c>
      <c r="D6793" s="32" t="s">
        <v>13</v>
      </c>
      <c r="E6793" s="32" t="s">
        <v>14</v>
      </c>
      <c r="F6793" s="32">
        <v>197362</v>
      </c>
      <c r="G6793" s="32">
        <v>197362</v>
      </c>
      <c r="H6793" s="32">
        <v>1</v>
      </c>
      <c r="I6793" s="22"/>
    </row>
    <row r="6794" spans="1:9" ht="27" x14ac:dyDescent="0.25">
      <c r="A6794" s="32">
        <v>5113</v>
      </c>
      <c r="B6794" s="32" t="s">
        <v>3104</v>
      </c>
      <c r="C6794" s="32" t="s">
        <v>1093</v>
      </c>
      <c r="D6794" s="32" t="s">
        <v>13</v>
      </c>
      <c r="E6794" s="32" t="s">
        <v>14</v>
      </c>
      <c r="F6794" s="32">
        <v>233206</v>
      </c>
      <c r="G6794" s="32">
        <v>233206</v>
      </c>
      <c r="H6794" s="32">
        <v>1</v>
      </c>
      <c r="I6794" s="22"/>
    </row>
    <row r="6795" spans="1:9" ht="27" x14ac:dyDescent="0.25">
      <c r="A6795" s="32">
        <v>5113</v>
      </c>
      <c r="B6795" s="32" t="s">
        <v>3105</v>
      </c>
      <c r="C6795" s="32" t="s">
        <v>1093</v>
      </c>
      <c r="D6795" s="32" t="s">
        <v>13</v>
      </c>
      <c r="E6795" s="32" t="s">
        <v>14</v>
      </c>
      <c r="F6795" s="32">
        <v>336981</v>
      </c>
      <c r="G6795" s="32">
        <v>336981</v>
      </c>
      <c r="H6795" s="32">
        <v>1</v>
      </c>
      <c r="I6795" s="22"/>
    </row>
    <row r="6796" spans="1:9" ht="27" x14ac:dyDescent="0.25">
      <c r="A6796" s="32">
        <v>5113</v>
      </c>
      <c r="B6796" s="32" t="s">
        <v>3106</v>
      </c>
      <c r="C6796" s="32" t="s">
        <v>1093</v>
      </c>
      <c r="D6796" s="32" t="s">
        <v>13</v>
      </c>
      <c r="E6796" s="32" t="s">
        <v>14</v>
      </c>
      <c r="F6796" s="32">
        <v>364218</v>
      </c>
      <c r="G6796" s="32">
        <v>364218</v>
      </c>
      <c r="H6796" s="32">
        <v>1</v>
      </c>
      <c r="I6796" s="22"/>
    </row>
    <row r="6797" spans="1:9" ht="27" x14ac:dyDescent="0.25">
      <c r="A6797" s="32">
        <v>5113</v>
      </c>
      <c r="B6797" s="32" t="s">
        <v>3107</v>
      </c>
      <c r="C6797" s="32" t="s">
        <v>1093</v>
      </c>
      <c r="D6797" s="32" t="s">
        <v>13</v>
      </c>
      <c r="E6797" s="32" t="s">
        <v>14</v>
      </c>
      <c r="F6797" s="32">
        <v>82807</v>
      </c>
      <c r="G6797" s="32">
        <v>82807</v>
      </c>
      <c r="H6797" s="32">
        <v>1</v>
      </c>
      <c r="I6797" s="22"/>
    </row>
    <row r="6798" spans="1:9" ht="27" x14ac:dyDescent="0.25">
      <c r="A6798" s="32">
        <v>5113</v>
      </c>
      <c r="B6798" s="32" t="s">
        <v>3108</v>
      </c>
      <c r="C6798" s="32" t="s">
        <v>1093</v>
      </c>
      <c r="D6798" s="32" t="s">
        <v>13</v>
      </c>
      <c r="E6798" s="32" t="s">
        <v>14</v>
      </c>
      <c r="F6798" s="32">
        <v>137889</v>
      </c>
      <c r="G6798" s="32">
        <v>137889</v>
      </c>
      <c r="H6798" s="32">
        <v>1</v>
      </c>
      <c r="I6798" s="22"/>
    </row>
    <row r="6799" spans="1:9" ht="27" x14ac:dyDescent="0.25">
      <c r="A6799" s="32">
        <v>5113</v>
      </c>
      <c r="B6799" s="32" t="s">
        <v>3109</v>
      </c>
      <c r="C6799" s="32" t="s">
        <v>1093</v>
      </c>
      <c r="D6799" s="32" t="s">
        <v>13</v>
      </c>
      <c r="E6799" s="32" t="s">
        <v>14</v>
      </c>
      <c r="F6799" s="32">
        <v>87341</v>
      </c>
      <c r="G6799" s="32">
        <v>87341</v>
      </c>
      <c r="H6799" s="32">
        <v>1</v>
      </c>
      <c r="I6799" s="22"/>
    </row>
    <row r="6800" spans="1:9" ht="27" x14ac:dyDescent="0.25">
      <c r="A6800" s="32">
        <v>5113</v>
      </c>
      <c r="B6800" s="32" t="s">
        <v>3110</v>
      </c>
      <c r="C6800" s="32" t="s">
        <v>1093</v>
      </c>
      <c r="D6800" s="32" t="s">
        <v>13</v>
      </c>
      <c r="E6800" s="32" t="s">
        <v>14</v>
      </c>
      <c r="F6800" s="32">
        <v>239805</v>
      </c>
      <c r="G6800" s="32">
        <v>239805</v>
      </c>
      <c r="H6800" s="32">
        <v>1</v>
      </c>
      <c r="I6800" s="22"/>
    </row>
    <row r="6801" spans="1:9" ht="27" x14ac:dyDescent="0.25">
      <c r="A6801" s="32">
        <v>5113</v>
      </c>
      <c r="B6801" s="32" t="s">
        <v>3111</v>
      </c>
      <c r="C6801" s="32" t="s">
        <v>1093</v>
      </c>
      <c r="D6801" s="32" t="s">
        <v>13</v>
      </c>
      <c r="E6801" s="32" t="s">
        <v>14</v>
      </c>
      <c r="F6801" s="32">
        <v>134049</v>
      </c>
      <c r="G6801" s="32">
        <v>134049</v>
      </c>
      <c r="H6801" s="32">
        <v>1</v>
      </c>
      <c r="I6801" s="22"/>
    </row>
    <row r="6802" spans="1:9" ht="27" x14ac:dyDescent="0.25">
      <c r="A6802" s="32">
        <v>5113</v>
      </c>
      <c r="B6802" s="32" t="s">
        <v>3112</v>
      </c>
      <c r="C6802" s="32" t="s">
        <v>1093</v>
      </c>
      <c r="D6802" s="32" t="s">
        <v>13</v>
      </c>
      <c r="E6802" s="32" t="s">
        <v>14</v>
      </c>
      <c r="F6802" s="32">
        <v>433198</v>
      </c>
      <c r="G6802" s="32">
        <v>433198</v>
      </c>
      <c r="H6802" s="32">
        <v>1</v>
      </c>
      <c r="I6802" s="22"/>
    </row>
    <row r="6803" spans="1:9" ht="27" x14ac:dyDescent="0.25">
      <c r="A6803" s="32">
        <v>5113</v>
      </c>
      <c r="B6803" s="32" t="s">
        <v>3113</v>
      </c>
      <c r="C6803" s="32" t="s">
        <v>1093</v>
      </c>
      <c r="D6803" s="32" t="s">
        <v>13</v>
      </c>
      <c r="E6803" s="32" t="s">
        <v>14</v>
      </c>
      <c r="F6803" s="32">
        <v>197088</v>
      </c>
      <c r="G6803" s="32">
        <v>197088</v>
      </c>
      <c r="H6803" s="32">
        <v>1</v>
      </c>
      <c r="I6803" s="22"/>
    </row>
    <row r="6804" spans="1:9" ht="27" x14ac:dyDescent="0.25">
      <c r="A6804" s="32">
        <v>5113</v>
      </c>
      <c r="B6804" s="32" t="s">
        <v>3114</v>
      </c>
      <c r="C6804" s="32" t="s">
        <v>1093</v>
      </c>
      <c r="D6804" s="32" t="s">
        <v>13</v>
      </c>
      <c r="E6804" s="32" t="s">
        <v>14</v>
      </c>
      <c r="F6804" s="32">
        <v>95924</v>
      </c>
      <c r="G6804" s="32">
        <v>95924</v>
      </c>
      <c r="H6804" s="32">
        <v>1</v>
      </c>
      <c r="I6804" s="22"/>
    </row>
    <row r="6805" spans="1:9" ht="27" x14ac:dyDescent="0.25">
      <c r="A6805" s="32">
        <v>5113</v>
      </c>
      <c r="B6805" s="32" t="s">
        <v>3115</v>
      </c>
      <c r="C6805" s="32" t="s">
        <v>1093</v>
      </c>
      <c r="D6805" s="32" t="s">
        <v>13</v>
      </c>
      <c r="E6805" s="32" t="s">
        <v>14</v>
      </c>
      <c r="F6805" s="32">
        <v>367026</v>
      </c>
      <c r="G6805" s="32">
        <v>367026</v>
      </c>
      <c r="H6805" s="32">
        <v>1</v>
      </c>
      <c r="I6805" s="22"/>
    </row>
    <row r="6806" spans="1:9" ht="27" x14ac:dyDescent="0.25">
      <c r="A6806" s="32">
        <v>5113</v>
      </c>
      <c r="B6806" s="32" t="s">
        <v>3043</v>
      </c>
      <c r="C6806" s="32" t="s">
        <v>1093</v>
      </c>
      <c r="D6806" s="32" t="s">
        <v>13</v>
      </c>
      <c r="E6806" s="32" t="s">
        <v>14</v>
      </c>
      <c r="F6806" s="32">
        <v>71040</v>
      </c>
      <c r="G6806" s="32">
        <v>71040</v>
      </c>
      <c r="H6806" s="32">
        <v>1</v>
      </c>
      <c r="I6806" s="22"/>
    </row>
    <row r="6807" spans="1:9" ht="27" x14ac:dyDescent="0.25">
      <c r="A6807" s="32">
        <v>5113</v>
      </c>
      <c r="B6807" s="32" t="s">
        <v>3044</v>
      </c>
      <c r="C6807" s="32" t="s">
        <v>1093</v>
      </c>
      <c r="D6807" s="32" t="s">
        <v>13</v>
      </c>
      <c r="E6807" s="32" t="s">
        <v>14</v>
      </c>
      <c r="F6807" s="32">
        <v>272310</v>
      </c>
      <c r="G6807" s="32">
        <v>272310</v>
      </c>
      <c r="H6807" s="32">
        <v>1</v>
      </c>
      <c r="I6807" s="22"/>
    </row>
    <row r="6808" spans="1:9" ht="27" x14ac:dyDescent="0.25">
      <c r="A6808" s="32">
        <v>5113</v>
      </c>
      <c r="B6808" s="32" t="s">
        <v>3045</v>
      </c>
      <c r="C6808" s="32" t="s">
        <v>1093</v>
      </c>
      <c r="D6808" s="32" t="s">
        <v>13</v>
      </c>
      <c r="E6808" s="32" t="s">
        <v>14</v>
      </c>
      <c r="F6808" s="32">
        <v>108400</v>
      </c>
      <c r="G6808" s="32">
        <v>108400</v>
      </c>
      <c r="H6808" s="32">
        <v>1</v>
      </c>
      <c r="I6808" s="22"/>
    </row>
    <row r="6809" spans="1:9" ht="27" x14ac:dyDescent="0.25">
      <c r="A6809" s="32">
        <v>5113</v>
      </c>
      <c r="B6809" s="32" t="s">
        <v>3046</v>
      </c>
      <c r="C6809" s="32" t="s">
        <v>454</v>
      </c>
      <c r="D6809" s="32" t="s">
        <v>1212</v>
      </c>
      <c r="E6809" s="32" t="s">
        <v>14</v>
      </c>
      <c r="F6809" s="32">
        <v>102000</v>
      </c>
      <c r="G6809" s="32">
        <v>102000</v>
      </c>
      <c r="H6809" s="32">
        <v>1</v>
      </c>
      <c r="I6809" s="22"/>
    </row>
    <row r="6810" spans="1:9" ht="27" x14ac:dyDescent="0.25">
      <c r="A6810" s="32">
        <v>5113</v>
      </c>
      <c r="B6810" s="32" t="s">
        <v>3047</v>
      </c>
      <c r="C6810" s="32" t="s">
        <v>454</v>
      </c>
      <c r="D6810" s="32" t="s">
        <v>1212</v>
      </c>
      <c r="E6810" s="32" t="s">
        <v>14</v>
      </c>
      <c r="F6810" s="32">
        <v>120000</v>
      </c>
      <c r="G6810" s="32">
        <v>120000</v>
      </c>
      <c r="H6810" s="32">
        <v>1</v>
      </c>
      <c r="I6810" s="22"/>
    </row>
    <row r="6811" spans="1:9" ht="27" x14ac:dyDescent="0.25">
      <c r="A6811" s="32">
        <v>5113</v>
      </c>
      <c r="B6811" s="32" t="s">
        <v>3048</v>
      </c>
      <c r="C6811" s="32" t="s">
        <v>974</v>
      </c>
      <c r="D6811" s="32" t="s">
        <v>381</v>
      </c>
      <c r="E6811" s="32" t="s">
        <v>14</v>
      </c>
      <c r="F6811" s="32">
        <v>14472000</v>
      </c>
      <c r="G6811" s="32">
        <v>14472000</v>
      </c>
      <c r="H6811" s="32">
        <v>1</v>
      </c>
      <c r="I6811" s="22"/>
    </row>
    <row r="6812" spans="1:9" ht="27" x14ac:dyDescent="0.25">
      <c r="A6812" s="32">
        <v>5113</v>
      </c>
      <c r="B6812" s="32" t="s">
        <v>2890</v>
      </c>
      <c r="C6812" s="32" t="s">
        <v>1093</v>
      </c>
      <c r="D6812" s="32" t="s">
        <v>13</v>
      </c>
      <c r="E6812" s="32" t="s">
        <v>14</v>
      </c>
      <c r="F6812" s="32">
        <v>92630</v>
      </c>
      <c r="G6812" s="32">
        <v>92630</v>
      </c>
      <c r="H6812" s="32">
        <v>1</v>
      </c>
      <c r="I6812" s="22"/>
    </row>
    <row r="6813" spans="1:9" ht="27" x14ac:dyDescent="0.25">
      <c r="A6813" s="32">
        <v>5113</v>
      </c>
      <c r="B6813" s="32" t="s">
        <v>2891</v>
      </c>
      <c r="C6813" s="32" t="s">
        <v>454</v>
      </c>
      <c r="D6813" s="32" t="s">
        <v>1212</v>
      </c>
      <c r="E6813" s="32" t="s">
        <v>14</v>
      </c>
      <c r="F6813" s="32">
        <v>0</v>
      </c>
      <c r="G6813" s="32">
        <v>0</v>
      </c>
      <c r="H6813" s="32">
        <v>1</v>
      </c>
      <c r="I6813" s="22"/>
    </row>
    <row r="6814" spans="1:9" ht="27" x14ac:dyDescent="0.25">
      <c r="A6814" s="32">
        <v>5113</v>
      </c>
      <c r="B6814" s="32" t="s">
        <v>2892</v>
      </c>
      <c r="C6814" s="32" t="s">
        <v>1093</v>
      </c>
      <c r="D6814" s="32" t="s">
        <v>1279</v>
      </c>
      <c r="E6814" s="32" t="s">
        <v>14</v>
      </c>
      <c r="F6814" s="32">
        <v>134880</v>
      </c>
      <c r="G6814" s="32">
        <v>134880</v>
      </c>
      <c r="H6814" s="32">
        <v>1</v>
      </c>
      <c r="I6814" s="22"/>
    </row>
    <row r="6815" spans="1:9" ht="27" x14ac:dyDescent="0.25">
      <c r="A6815" s="32">
        <v>5113</v>
      </c>
      <c r="B6815" s="32" t="s">
        <v>2893</v>
      </c>
      <c r="C6815" s="32" t="s">
        <v>974</v>
      </c>
      <c r="D6815" s="32" t="s">
        <v>381</v>
      </c>
      <c r="E6815" s="32" t="s">
        <v>14</v>
      </c>
      <c r="F6815" s="32">
        <v>0</v>
      </c>
      <c r="G6815" s="32">
        <v>0</v>
      </c>
      <c r="H6815" s="32">
        <v>1</v>
      </c>
      <c r="I6815" s="22"/>
    </row>
    <row r="6816" spans="1:9" ht="27" x14ac:dyDescent="0.25">
      <c r="A6816" s="32">
        <v>5113</v>
      </c>
      <c r="B6816" s="32" t="s">
        <v>2894</v>
      </c>
      <c r="C6816" s="32" t="s">
        <v>454</v>
      </c>
      <c r="D6816" s="32" t="s">
        <v>1212</v>
      </c>
      <c r="E6816" s="32" t="s">
        <v>14</v>
      </c>
      <c r="F6816" s="32">
        <v>0</v>
      </c>
      <c r="G6816" s="32">
        <v>0</v>
      </c>
      <c r="H6816" s="32">
        <v>1</v>
      </c>
      <c r="I6816" s="22"/>
    </row>
    <row r="6817" spans="1:9" ht="27" x14ac:dyDescent="0.25">
      <c r="A6817" s="32">
        <v>5113</v>
      </c>
      <c r="B6817" s="32" t="s">
        <v>2895</v>
      </c>
      <c r="C6817" s="32" t="s">
        <v>454</v>
      </c>
      <c r="D6817" s="32" t="s">
        <v>1212</v>
      </c>
      <c r="E6817" s="32" t="s">
        <v>14</v>
      </c>
      <c r="F6817" s="32">
        <v>0</v>
      </c>
      <c r="G6817" s="32">
        <v>0</v>
      </c>
      <c r="H6817" s="32">
        <v>1</v>
      </c>
      <c r="I6817" s="22"/>
    </row>
    <row r="6818" spans="1:9" ht="27" x14ac:dyDescent="0.25">
      <c r="A6818" s="32">
        <v>5113</v>
      </c>
      <c r="B6818" s="32" t="s">
        <v>2896</v>
      </c>
      <c r="C6818" s="32" t="s">
        <v>974</v>
      </c>
      <c r="D6818" s="32" t="s">
        <v>381</v>
      </c>
      <c r="E6818" s="32" t="s">
        <v>14</v>
      </c>
      <c r="F6818" s="32">
        <v>0</v>
      </c>
      <c r="G6818" s="32">
        <v>0</v>
      </c>
      <c r="H6818" s="32">
        <v>1</v>
      </c>
      <c r="I6818" s="22"/>
    </row>
    <row r="6819" spans="1:9" ht="27" x14ac:dyDescent="0.25">
      <c r="A6819" s="32">
        <v>5113</v>
      </c>
      <c r="B6819" s="32" t="s">
        <v>2897</v>
      </c>
      <c r="C6819" s="32" t="s">
        <v>974</v>
      </c>
      <c r="D6819" s="32" t="s">
        <v>381</v>
      </c>
      <c r="E6819" s="32" t="s">
        <v>14</v>
      </c>
      <c r="F6819" s="32">
        <v>0</v>
      </c>
      <c r="G6819" s="32">
        <v>0</v>
      </c>
      <c r="H6819" s="32">
        <v>1</v>
      </c>
      <c r="I6819" s="22"/>
    </row>
    <row r="6820" spans="1:9" ht="27" x14ac:dyDescent="0.25">
      <c r="A6820" s="32">
        <v>5113</v>
      </c>
      <c r="B6820" s="32" t="s">
        <v>2898</v>
      </c>
      <c r="C6820" s="32" t="s">
        <v>1093</v>
      </c>
      <c r="D6820" s="32" t="s">
        <v>1279</v>
      </c>
      <c r="E6820" s="32" t="s">
        <v>14</v>
      </c>
      <c r="F6820" s="32">
        <v>46210</v>
      </c>
      <c r="G6820" s="32">
        <v>46210</v>
      </c>
      <c r="H6820" s="32">
        <v>1</v>
      </c>
      <c r="I6820" s="22"/>
    </row>
    <row r="6821" spans="1:9" ht="27" x14ac:dyDescent="0.25">
      <c r="A6821" s="32">
        <v>5113</v>
      </c>
      <c r="B6821" s="32" t="s">
        <v>2899</v>
      </c>
      <c r="C6821" s="32" t="s">
        <v>454</v>
      </c>
      <c r="D6821" s="32" t="s">
        <v>1212</v>
      </c>
      <c r="E6821" s="32" t="s">
        <v>14</v>
      </c>
      <c r="F6821" s="32">
        <v>0</v>
      </c>
      <c r="G6821" s="32">
        <v>0</v>
      </c>
      <c r="H6821" s="32">
        <v>1</v>
      </c>
      <c r="I6821" s="22"/>
    </row>
    <row r="6822" spans="1:9" ht="40.5" x14ac:dyDescent="0.25">
      <c r="A6822" s="32">
        <v>5113</v>
      </c>
      <c r="B6822" s="32" t="s">
        <v>2900</v>
      </c>
      <c r="C6822" s="32" t="s">
        <v>974</v>
      </c>
      <c r="D6822" s="32" t="s">
        <v>2888</v>
      </c>
      <c r="E6822" s="32" t="s">
        <v>14</v>
      </c>
      <c r="F6822" s="32">
        <v>0</v>
      </c>
      <c r="G6822" s="32">
        <v>0</v>
      </c>
      <c r="H6822" s="32">
        <v>1</v>
      </c>
      <c r="I6822" s="22"/>
    </row>
    <row r="6823" spans="1:9" ht="27" x14ac:dyDescent="0.25">
      <c r="A6823" s="32">
        <v>5113</v>
      </c>
      <c r="B6823" s="32" t="s">
        <v>2901</v>
      </c>
      <c r="C6823" s="32" t="s">
        <v>454</v>
      </c>
      <c r="D6823" s="32" t="s">
        <v>1212</v>
      </c>
      <c r="E6823" s="32" t="s">
        <v>14</v>
      </c>
      <c r="F6823" s="32">
        <v>0</v>
      </c>
      <c r="G6823" s="32">
        <v>0</v>
      </c>
      <c r="H6823" s="32">
        <v>1</v>
      </c>
      <c r="I6823" s="22"/>
    </row>
    <row r="6824" spans="1:9" ht="27" x14ac:dyDescent="0.25">
      <c r="A6824" s="32">
        <v>5113</v>
      </c>
      <c r="B6824" s="32" t="s">
        <v>2902</v>
      </c>
      <c r="C6824" s="32" t="s">
        <v>974</v>
      </c>
      <c r="D6824" s="32" t="s">
        <v>3007</v>
      </c>
      <c r="E6824" s="32" t="s">
        <v>14</v>
      </c>
      <c r="F6824" s="32">
        <v>0</v>
      </c>
      <c r="G6824" s="32">
        <v>0</v>
      </c>
      <c r="H6824" s="32">
        <v>1</v>
      </c>
      <c r="I6824" s="22"/>
    </row>
    <row r="6825" spans="1:9" ht="27" x14ac:dyDescent="0.25">
      <c r="A6825" s="32">
        <v>5113</v>
      </c>
      <c r="B6825" s="32" t="s">
        <v>2903</v>
      </c>
      <c r="C6825" s="32" t="s">
        <v>1093</v>
      </c>
      <c r="D6825" s="32" t="s">
        <v>1279</v>
      </c>
      <c r="E6825" s="32" t="s">
        <v>14</v>
      </c>
      <c r="F6825" s="32">
        <v>115680</v>
      </c>
      <c r="G6825" s="32">
        <v>115680</v>
      </c>
      <c r="H6825" s="32">
        <v>1</v>
      </c>
      <c r="I6825" s="22"/>
    </row>
    <row r="6826" spans="1:9" ht="27" x14ac:dyDescent="0.25">
      <c r="A6826" s="32">
        <v>5113</v>
      </c>
      <c r="B6826" s="32" t="s">
        <v>2904</v>
      </c>
      <c r="C6826" s="32" t="s">
        <v>1093</v>
      </c>
      <c r="D6826" s="32" t="s">
        <v>1279</v>
      </c>
      <c r="E6826" s="32" t="s">
        <v>14</v>
      </c>
      <c r="F6826" s="32">
        <v>155490</v>
      </c>
      <c r="G6826" s="32">
        <v>155490</v>
      </c>
      <c r="H6826" s="32">
        <v>1</v>
      </c>
      <c r="I6826" s="22"/>
    </row>
    <row r="6827" spans="1:9" ht="27" x14ac:dyDescent="0.25">
      <c r="A6827" s="32">
        <v>5113</v>
      </c>
      <c r="B6827" s="32" t="s">
        <v>2905</v>
      </c>
      <c r="C6827" s="32" t="s">
        <v>454</v>
      </c>
      <c r="D6827" s="1" t="s">
        <v>1212</v>
      </c>
      <c r="E6827" s="32" t="s">
        <v>14</v>
      </c>
      <c r="F6827" s="32">
        <v>0</v>
      </c>
      <c r="G6827" s="32">
        <v>0</v>
      </c>
      <c r="H6827" s="32">
        <v>1</v>
      </c>
      <c r="I6827" s="22"/>
    </row>
    <row r="6828" spans="1:9" ht="40.5" x14ac:dyDescent="0.25">
      <c r="A6828" s="32">
        <v>5113</v>
      </c>
      <c r="B6828" s="32" t="s">
        <v>2906</v>
      </c>
      <c r="C6828" s="32" t="s">
        <v>974</v>
      </c>
      <c r="D6828" s="32" t="s">
        <v>2888</v>
      </c>
      <c r="E6828" s="32" t="s">
        <v>14</v>
      </c>
      <c r="F6828" s="32">
        <v>0</v>
      </c>
      <c r="G6828" s="32">
        <v>0</v>
      </c>
      <c r="H6828" s="32">
        <v>1</v>
      </c>
      <c r="I6828" s="22"/>
    </row>
    <row r="6829" spans="1:9" ht="27" x14ac:dyDescent="0.25">
      <c r="A6829" s="32">
        <v>5113</v>
      </c>
      <c r="B6829" s="32" t="s">
        <v>2907</v>
      </c>
      <c r="C6829" s="32" t="s">
        <v>1093</v>
      </c>
      <c r="D6829" s="32" t="s">
        <v>1279</v>
      </c>
      <c r="E6829" s="32" t="s">
        <v>14</v>
      </c>
      <c r="F6829" s="32">
        <v>61730</v>
      </c>
      <c r="G6829" s="32">
        <v>61730</v>
      </c>
      <c r="H6829" s="32">
        <v>1</v>
      </c>
      <c r="I6829" s="22"/>
    </row>
    <row r="6830" spans="1:9" ht="40.5" x14ac:dyDescent="0.25">
      <c r="A6830" s="32">
        <v>5113</v>
      </c>
      <c r="B6830" s="32" t="s">
        <v>2908</v>
      </c>
      <c r="C6830" s="32" t="s">
        <v>454</v>
      </c>
      <c r="D6830" s="32" t="s">
        <v>2889</v>
      </c>
      <c r="E6830" s="32" t="s">
        <v>14</v>
      </c>
      <c r="F6830" s="32">
        <v>0</v>
      </c>
      <c r="G6830" s="32">
        <v>0</v>
      </c>
      <c r="H6830" s="32">
        <v>1</v>
      </c>
      <c r="I6830" s="22"/>
    </row>
    <row r="6831" spans="1:9" ht="40.5" x14ac:dyDescent="0.25">
      <c r="A6831" s="32">
        <v>5113</v>
      </c>
      <c r="B6831" s="32" t="s">
        <v>2909</v>
      </c>
      <c r="C6831" s="32" t="s">
        <v>974</v>
      </c>
      <c r="D6831" s="32" t="s">
        <v>2888</v>
      </c>
      <c r="E6831" s="32" t="s">
        <v>14</v>
      </c>
      <c r="F6831" s="32">
        <v>0</v>
      </c>
      <c r="G6831" s="32">
        <v>0</v>
      </c>
      <c r="H6831" s="32">
        <v>1</v>
      </c>
      <c r="I6831" s="22"/>
    </row>
    <row r="6832" spans="1:9" ht="27" x14ac:dyDescent="0.25">
      <c r="A6832" s="32">
        <v>5113</v>
      </c>
      <c r="B6832" s="32" t="s">
        <v>2910</v>
      </c>
      <c r="C6832" s="32" t="s">
        <v>1093</v>
      </c>
      <c r="D6832" s="32" t="s">
        <v>1279</v>
      </c>
      <c r="E6832" s="32" t="s">
        <v>14</v>
      </c>
      <c r="F6832" s="32">
        <v>219510</v>
      </c>
      <c r="G6832" s="32">
        <v>219510</v>
      </c>
      <c r="H6832" s="32">
        <v>1</v>
      </c>
      <c r="I6832" s="22"/>
    </row>
    <row r="6833" spans="1:9" ht="40.5" x14ac:dyDescent="0.25">
      <c r="A6833" s="32">
        <v>5113</v>
      </c>
      <c r="B6833" s="32" t="s">
        <v>2911</v>
      </c>
      <c r="C6833" s="32" t="s">
        <v>974</v>
      </c>
      <c r="D6833" s="32" t="s">
        <v>2888</v>
      </c>
      <c r="E6833" s="32" t="s">
        <v>14</v>
      </c>
      <c r="F6833" s="32">
        <v>0</v>
      </c>
      <c r="G6833" s="32">
        <v>0</v>
      </c>
      <c r="H6833" s="32">
        <v>1</v>
      </c>
      <c r="I6833" s="22"/>
    </row>
    <row r="6834" spans="1:9" ht="40.5" x14ac:dyDescent="0.25">
      <c r="A6834" s="32">
        <v>5113</v>
      </c>
      <c r="B6834" s="32" t="s">
        <v>2912</v>
      </c>
      <c r="C6834" s="32" t="s">
        <v>974</v>
      </c>
      <c r="D6834" s="32" t="s">
        <v>2888</v>
      </c>
      <c r="E6834" s="32" t="s">
        <v>14</v>
      </c>
      <c r="F6834" s="32">
        <v>0</v>
      </c>
      <c r="G6834" s="32">
        <v>0</v>
      </c>
      <c r="H6834" s="32">
        <v>1</v>
      </c>
      <c r="I6834" s="22"/>
    </row>
    <row r="6835" spans="1:9" ht="40.5" x14ac:dyDescent="0.25">
      <c r="A6835" s="32">
        <v>5113</v>
      </c>
      <c r="B6835" s="32" t="s">
        <v>2913</v>
      </c>
      <c r="C6835" s="32" t="s">
        <v>974</v>
      </c>
      <c r="D6835" s="32" t="s">
        <v>2888</v>
      </c>
      <c r="E6835" s="32" t="s">
        <v>14</v>
      </c>
      <c r="F6835" s="32">
        <v>0</v>
      </c>
      <c r="G6835" s="32">
        <v>0</v>
      </c>
      <c r="H6835" s="32">
        <v>1</v>
      </c>
      <c r="I6835" s="22"/>
    </row>
    <row r="6836" spans="1:9" ht="27" x14ac:dyDescent="0.25">
      <c r="A6836" s="32">
        <v>5113</v>
      </c>
      <c r="B6836" s="32" t="s">
        <v>2914</v>
      </c>
      <c r="C6836" s="32" t="s">
        <v>454</v>
      </c>
      <c r="D6836" s="32" t="s">
        <v>1212</v>
      </c>
      <c r="E6836" s="32" t="s">
        <v>14</v>
      </c>
      <c r="F6836" s="32">
        <v>0</v>
      </c>
      <c r="G6836" s="32">
        <v>0</v>
      </c>
      <c r="H6836" s="32">
        <v>1</v>
      </c>
      <c r="I6836" s="22"/>
    </row>
    <row r="6837" spans="1:9" ht="27" x14ac:dyDescent="0.25">
      <c r="A6837" s="32">
        <v>5113</v>
      </c>
      <c r="B6837" s="32" t="s">
        <v>2915</v>
      </c>
      <c r="C6837" s="32" t="s">
        <v>454</v>
      </c>
      <c r="D6837" s="32" t="s">
        <v>1212</v>
      </c>
      <c r="E6837" s="32" t="s">
        <v>14</v>
      </c>
      <c r="F6837" s="32">
        <v>0</v>
      </c>
      <c r="G6837" s="32">
        <v>0</v>
      </c>
      <c r="H6837" s="32">
        <v>1</v>
      </c>
      <c r="I6837" s="22"/>
    </row>
    <row r="6838" spans="1:9" ht="27" x14ac:dyDescent="0.25">
      <c r="A6838" s="32">
        <v>5113</v>
      </c>
      <c r="B6838" s="32" t="s">
        <v>2916</v>
      </c>
      <c r="C6838" s="32" t="s">
        <v>974</v>
      </c>
      <c r="D6838" s="32" t="s">
        <v>381</v>
      </c>
      <c r="E6838" s="32" t="s">
        <v>14</v>
      </c>
      <c r="F6838" s="32">
        <v>0</v>
      </c>
      <c r="G6838" s="32">
        <v>0</v>
      </c>
      <c r="H6838" s="32">
        <v>1</v>
      </c>
      <c r="I6838" s="22"/>
    </row>
    <row r="6839" spans="1:9" ht="27" x14ac:dyDescent="0.25">
      <c r="A6839" s="32">
        <v>5113</v>
      </c>
      <c r="B6839" s="32" t="s">
        <v>2917</v>
      </c>
      <c r="C6839" s="32" t="s">
        <v>454</v>
      </c>
      <c r="D6839" s="32" t="s">
        <v>1212</v>
      </c>
      <c r="E6839" s="32" t="s">
        <v>14</v>
      </c>
      <c r="F6839" s="32">
        <v>0</v>
      </c>
      <c r="G6839" s="32">
        <v>0</v>
      </c>
      <c r="H6839" s="32">
        <v>1</v>
      </c>
      <c r="I6839" s="22"/>
    </row>
    <row r="6840" spans="1:9" ht="27" x14ac:dyDescent="0.25">
      <c r="A6840" s="32">
        <v>5113</v>
      </c>
      <c r="B6840" s="32" t="s">
        <v>2918</v>
      </c>
      <c r="C6840" s="32" t="s">
        <v>1093</v>
      </c>
      <c r="D6840" s="32" t="s">
        <v>13</v>
      </c>
      <c r="E6840" s="32" t="s">
        <v>14</v>
      </c>
      <c r="F6840" s="32">
        <v>204220</v>
      </c>
      <c r="G6840" s="32">
        <v>204220</v>
      </c>
      <c r="H6840" s="32">
        <v>1</v>
      </c>
      <c r="I6840" s="22"/>
    </row>
    <row r="6841" spans="1:9" ht="27" x14ac:dyDescent="0.25">
      <c r="A6841" s="32">
        <v>5113</v>
      </c>
      <c r="B6841" s="32" t="s">
        <v>2919</v>
      </c>
      <c r="C6841" s="32" t="s">
        <v>974</v>
      </c>
      <c r="D6841" s="32" t="s">
        <v>381</v>
      </c>
      <c r="E6841" s="32" t="s">
        <v>14</v>
      </c>
      <c r="F6841" s="32">
        <v>0</v>
      </c>
      <c r="G6841" s="32">
        <v>0</v>
      </c>
      <c r="H6841" s="32">
        <v>1</v>
      </c>
      <c r="I6841" s="22"/>
    </row>
    <row r="6842" spans="1:9" ht="27" x14ac:dyDescent="0.25">
      <c r="A6842" s="32">
        <v>5113</v>
      </c>
      <c r="B6842" s="32" t="s">
        <v>2920</v>
      </c>
      <c r="C6842" s="32" t="s">
        <v>974</v>
      </c>
      <c r="D6842" s="32" t="s">
        <v>381</v>
      </c>
      <c r="E6842" s="32" t="s">
        <v>14</v>
      </c>
      <c r="F6842" s="32">
        <v>0</v>
      </c>
      <c r="G6842" s="32">
        <v>0</v>
      </c>
      <c r="H6842" s="32">
        <v>1</v>
      </c>
      <c r="I6842" s="22"/>
    </row>
    <row r="6843" spans="1:9" ht="27" x14ac:dyDescent="0.25">
      <c r="A6843" s="32">
        <v>5113</v>
      </c>
      <c r="B6843" s="32" t="s">
        <v>2921</v>
      </c>
      <c r="C6843" s="32" t="s">
        <v>1093</v>
      </c>
      <c r="D6843" s="32" t="s">
        <v>13</v>
      </c>
      <c r="E6843" s="32" t="s">
        <v>14</v>
      </c>
      <c r="F6843" s="32">
        <v>141170</v>
      </c>
      <c r="G6843" s="32">
        <v>141170</v>
      </c>
      <c r="H6843" s="32">
        <v>1</v>
      </c>
      <c r="I6843" s="22"/>
    </row>
    <row r="6844" spans="1:9" ht="27" x14ac:dyDescent="0.25">
      <c r="A6844" s="32">
        <v>5113</v>
      </c>
      <c r="B6844" s="32" t="s">
        <v>2922</v>
      </c>
      <c r="C6844" s="32" t="s">
        <v>454</v>
      </c>
      <c r="D6844" s="32" t="s">
        <v>15</v>
      </c>
      <c r="E6844" s="32" t="s">
        <v>14</v>
      </c>
      <c r="F6844" s="32">
        <v>0</v>
      </c>
      <c r="G6844" s="32">
        <v>0</v>
      </c>
      <c r="H6844" s="32">
        <v>1</v>
      </c>
      <c r="I6844" s="22"/>
    </row>
    <row r="6845" spans="1:9" ht="27" x14ac:dyDescent="0.25">
      <c r="A6845" s="32">
        <v>5113</v>
      </c>
      <c r="B6845" s="32" t="s">
        <v>2923</v>
      </c>
      <c r="C6845" s="32" t="s">
        <v>1093</v>
      </c>
      <c r="D6845" s="32" t="s">
        <v>13</v>
      </c>
      <c r="E6845" s="32" t="s">
        <v>14</v>
      </c>
      <c r="F6845" s="32">
        <v>310450</v>
      </c>
      <c r="G6845" s="32">
        <v>310450</v>
      </c>
      <c r="H6845" s="32">
        <v>1</v>
      </c>
      <c r="I6845" s="22"/>
    </row>
    <row r="6846" spans="1:9" ht="27" x14ac:dyDescent="0.25">
      <c r="A6846" s="32">
        <v>5113</v>
      </c>
      <c r="B6846" s="32" t="s">
        <v>2924</v>
      </c>
      <c r="C6846" s="32" t="s">
        <v>974</v>
      </c>
      <c r="D6846" s="32" t="s">
        <v>381</v>
      </c>
      <c r="E6846" s="32" t="s">
        <v>14</v>
      </c>
      <c r="F6846" s="32">
        <v>0</v>
      </c>
      <c r="G6846" s="32">
        <v>0</v>
      </c>
      <c r="H6846" s="32">
        <v>1</v>
      </c>
      <c r="I6846" s="22"/>
    </row>
    <row r="6847" spans="1:9" ht="27" x14ac:dyDescent="0.25">
      <c r="A6847" s="32">
        <v>5113</v>
      </c>
      <c r="B6847" s="32" t="s">
        <v>2925</v>
      </c>
      <c r="C6847" s="32" t="s">
        <v>974</v>
      </c>
      <c r="D6847" s="32" t="s">
        <v>381</v>
      </c>
      <c r="E6847" s="32" t="s">
        <v>14</v>
      </c>
      <c r="F6847" s="32">
        <v>0</v>
      </c>
      <c r="G6847" s="32">
        <v>0</v>
      </c>
      <c r="H6847" s="32">
        <v>1</v>
      </c>
      <c r="I6847" s="22"/>
    </row>
    <row r="6848" spans="1:9" ht="27" x14ac:dyDescent="0.25">
      <c r="A6848" s="32">
        <v>5113</v>
      </c>
      <c r="B6848" s="32" t="s">
        <v>2926</v>
      </c>
      <c r="C6848" s="32" t="s">
        <v>1093</v>
      </c>
      <c r="D6848" s="32" t="s">
        <v>13</v>
      </c>
      <c r="E6848" s="32" t="s">
        <v>14</v>
      </c>
      <c r="F6848" s="32">
        <v>62080</v>
      </c>
      <c r="G6848" s="32">
        <v>62080</v>
      </c>
      <c r="H6848" s="32">
        <v>1</v>
      </c>
      <c r="I6848" s="22"/>
    </row>
    <row r="6849" spans="1:9" ht="27" x14ac:dyDescent="0.25">
      <c r="A6849" s="32">
        <v>5113</v>
      </c>
      <c r="B6849" s="32" t="s">
        <v>2927</v>
      </c>
      <c r="C6849" s="32" t="s">
        <v>454</v>
      </c>
      <c r="D6849" s="32" t="s">
        <v>1212</v>
      </c>
      <c r="E6849" s="32" t="s">
        <v>14</v>
      </c>
      <c r="F6849" s="32">
        <v>0</v>
      </c>
      <c r="G6849" s="32">
        <v>0</v>
      </c>
      <c r="H6849" s="32">
        <v>1</v>
      </c>
      <c r="I6849" s="22"/>
    </row>
    <row r="6850" spans="1:9" ht="27" x14ac:dyDescent="0.25">
      <c r="A6850" s="32">
        <v>5113</v>
      </c>
      <c r="B6850" s="32" t="s">
        <v>2928</v>
      </c>
      <c r="C6850" s="32" t="s">
        <v>454</v>
      </c>
      <c r="D6850" s="32" t="s">
        <v>1212</v>
      </c>
      <c r="E6850" s="32" t="s">
        <v>14</v>
      </c>
      <c r="F6850" s="32">
        <v>0</v>
      </c>
      <c r="G6850" s="32">
        <v>0</v>
      </c>
      <c r="H6850" s="32">
        <v>1</v>
      </c>
      <c r="I6850" s="22"/>
    </row>
    <row r="6851" spans="1:9" ht="27" x14ac:dyDescent="0.25">
      <c r="A6851" s="32">
        <v>5113</v>
      </c>
      <c r="B6851" s="32" t="s">
        <v>2929</v>
      </c>
      <c r="C6851" s="32" t="s">
        <v>1093</v>
      </c>
      <c r="D6851" s="32" t="s">
        <v>13</v>
      </c>
      <c r="E6851" s="32" t="s">
        <v>14</v>
      </c>
      <c r="F6851" s="32">
        <v>85250</v>
      </c>
      <c r="G6851" s="32">
        <v>85250</v>
      </c>
      <c r="H6851" s="32">
        <v>1</v>
      </c>
      <c r="I6851" s="22"/>
    </row>
    <row r="6852" spans="1:9" ht="27" x14ac:dyDescent="0.25">
      <c r="A6852" s="32">
        <v>5113</v>
      </c>
      <c r="B6852" s="32" t="s">
        <v>2930</v>
      </c>
      <c r="C6852" s="32" t="s">
        <v>454</v>
      </c>
      <c r="D6852" s="32" t="s">
        <v>1212</v>
      </c>
      <c r="E6852" s="32" t="s">
        <v>14</v>
      </c>
      <c r="F6852" s="32">
        <v>0</v>
      </c>
      <c r="G6852" s="32">
        <v>0</v>
      </c>
      <c r="H6852" s="32">
        <v>1</v>
      </c>
      <c r="I6852" s="22"/>
    </row>
    <row r="6853" spans="1:9" ht="27" x14ac:dyDescent="0.25">
      <c r="A6853" s="32">
        <v>5113</v>
      </c>
      <c r="B6853" s="32" t="s">
        <v>2931</v>
      </c>
      <c r="C6853" s="32" t="s">
        <v>454</v>
      </c>
      <c r="D6853" s="32" t="s">
        <v>1212</v>
      </c>
      <c r="E6853" s="32" t="s">
        <v>14</v>
      </c>
      <c r="F6853" s="32">
        <v>0</v>
      </c>
      <c r="G6853" s="32">
        <v>0</v>
      </c>
      <c r="H6853" s="32">
        <v>1</v>
      </c>
      <c r="I6853" s="22"/>
    </row>
    <row r="6854" spans="1:9" ht="27" x14ac:dyDescent="0.25">
      <c r="A6854" s="32">
        <v>5113</v>
      </c>
      <c r="B6854" s="32" t="s">
        <v>2932</v>
      </c>
      <c r="C6854" s="32" t="s">
        <v>454</v>
      </c>
      <c r="D6854" s="32" t="s">
        <v>1212</v>
      </c>
      <c r="E6854" s="32" t="s">
        <v>14</v>
      </c>
      <c r="F6854" s="32">
        <v>0</v>
      </c>
      <c r="G6854" s="32">
        <v>0</v>
      </c>
      <c r="H6854" s="32">
        <v>1</v>
      </c>
      <c r="I6854" s="22"/>
    </row>
    <row r="6855" spans="1:9" ht="27" x14ac:dyDescent="0.25">
      <c r="A6855" s="32">
        <v>5113</v>
      </c>
      <c r="B6855" s="32" t="s">
        <v>2933</v>
      </c>
      <c r="C6855" s="32" t="s">
        <v>1093</v>
      </c>
      <c r="D6855" s="32" t="s">
        <v>13</v>
      </c>
      <c r="E6855" s="32" t="s">
        <v>14</v>
      </c>
      <c r="F6855" s="32">
        <v>143200</v>
      </c>
      <c r="G6855" s="32">
        <v>143200</v>
      </c>
      <c r="H6855" s="32">
        <v>1</v>
      </c>
      <c r="I6855" s="22"/>
    </row>
    <row r="6856" spans="1:9" ht="27" x14ac:dyDescent="0.25">
      <c r="A6856" s="32">
        <v>5113</v>
      </c>
      <c r="B6856" s="32" t="s">
        <v>2934</v>
      </c>
      <c r="C6856" s="32" t="s">
        <v>454</v>
      </c>
      <c r="D6856" s="32" t="s">
        <v>1212</v>
      </c>
      <c r="E6856" s="32" t="s">
        <v>14</v>
      </c>
      <c r="F6856" s="32">
        <v>734000</v>
      </c>
      <c r="G6856" s="32">
        <v>734000</v>
      </c>
      <c r="H6856" s="32">
        <v>1</v>
      </c>
      <c r="I6856" s="22"/>
    </row>
    <row r="6857" spans="1:9" ht="27" x14ac:dyDescent="0.25">
      <c r="A6857" s="32">
        <v>5113</v>
      </c>
      <c r="B6857" s="32" t="s">
        <v>2935</v>
      </c>
      <c r="C6857" s="32" t="s">
        <v>454</v>
      </c>
      <c r="D6857" s="32" t="s">
        <v>1212</v>
      </c>
      <c r="E6857" s="32" t="s">
        <v>14</v>
      </c>
      <c r="F6857" s="32">
        <v>0</v>
      </c>
      <c r="G6857" s="32">
        <v>0</v>
      </c>
      <c r="H6857" s="32">
        <v>1</v>
      </c>
      <c r="I6857" s="22"/>
    </row>
    <row r="6858" spans="1:9" ht="27" x14ac:dyDescent="0.25">
      <c r="A6858" s="32">
        <v>5113</v>
      </c>
      <c r="B6858" s="32" t="s">
        <v>2936</v>
      </c>
      <c r="C6858" s="32" t="s">
        <v>1093</v>
      </c>
      <c r="D6858" s="32" t="s">
        <v>13</v>
      </c>
      <c r="E6858" s="32" t="s">
        <v>14</v>
      </c>
      <c r="F6858" s="32">
        <v>220180</v>
      </c>
      <c r="G6858" s="32">
        <v>220180</v>
      </c>
      <c r="H6858" s="32">
        <v>1</v>
      </c>
      <c r="I6858" s="22"/>
    </row>
    <row r="6859" spans="1:9" ht="27" x14ac:dyDescent="0.25">
      <c r="A6859" s="32">
        <v>5113</v>
      </c>
      <c r="B6859" s="32" t="s">
        <v>2937</v>
      </c>
      <c r="C6859" s="32" t="s">
        <v>454</v>
      </c>
      <c r="D6859" s="32" t="s">
        <v>1212</v>
      </c>
      <c r="E6859" s="32" t="s">
        <v>14</v>
      </c>
      <c r="F6859" s="32">
        <v>0</v>
      </c>
      <c r="G6859" s="32">
        <v>0</v>
      </c>
      <c r="H6859" s="32">
        <v>1</v>
      </c>
      <c r="I6859" s="22"/>
    </row>
    <row r="6860" spans="1:9" ht="27" x14ac:dyDescent="0.25">
      <c r="A6860" s="32">
        <v>5113</v>
      </c>
      <c r="B6860" s="32" t="s">
        <v>2938</v>
      </c>
      <c r="C6860" s="32" t="s">
        <v>1093</v>
      </c>
      <c r="D6860" s="32" t="s">
        <v>13</v>
      </c>
      <c r="E6860" s="32" t="s">
        <v>14</v>
      </c>
      <c r="F6860" s="32">
        <v>130400</v>
      </c>
      <c r="G6860" s="32">
        <v>130400</v>
      </c>
      <c r="H6860" s="32">
        <v>1</v>
      </c>
      <c r="I6860" s="22"/>
    </row>
    <row r="6861" spans="1:9" ht="27" x14ac:dyDescent="0.25">
      <c r="A6861" s="32">
        <v>5113</v>
      </c>
      <c r="B6861" s="32" t="s">
        <v>2939</v>
      </c>
      <c r="C6861" s="32" t="s">
        <v>1093</v>
      </c>
      <c r="D6861" s="32" t="s">
        <v>13</v>
      </c>
      <c r="E6861" s="32" t="s">
        <v>14</v>
      </c>
      <c r="F6861" s="32">
        <v>158980</v>
      </c>
      <c r="G6861" s="32">
        <v>158980</v>
      </c>
      <c r="H6861" s="32">
        <v>1</v>
      </c>
      <c r="I6861" s="22"/>
    </row>
    <row r="6862" spans="1:9" ht="27" x14ac:dyDescent="0.25">
      <c r="A6862" s="32">
        <v>5113</v>
      </c>
      <c r="B6862" s="32" t="s">
        <v>2940</v>
      </c>
      <c r="C6862" s="32" t="s">
        <v>1093</v>
      </c>
      <c r="D6862" s="32" t="s">
        <v>13</v>
      </c>
      <c r="E6862" s="32" t="s">
        <v>14</v>
      </c>
      <c r="F6862" s="32">
        <v>75310</v>
      </c>
      <c r="G6862" s="32">
        <v>75310</v>
      </c>
      <c r="H6862" s="32">
        <v>1</v>
      </c>
      <c r="I6862" s="22"/>
    </row>
    <row r="6863" spans="1:9" ht="27" x14ac:dyDescent="0.25">
      <c r="A6863" s="32">
        <v>5113</v>
      </c>
      <c r="B6863" s="32" t="s">
        <v>2941</v>
      </c>
      <c r="C6863" s="32" t="s">
        <v>974</v>
      </c>
      <c r="D6863" s="32" t="s">
        <v>381</v>
      </c>
      <c r="E6863" s="32" t="s">
        <v>14</v>
      </c>
      <c r="F6863" s="32">
        <v>0</v>
      </c>
      <c r="G6863" s="32">
        <v>0</v>
      </c>
      <c r="H6863" s="32">
        <v>1</v>
      </c>
      <c r="I6863" s="22"/>
    </row>
    <row r="6864" spans="1:9" ht="27" x14ac:dyDescent="0.25">
      <c r="A6864" s="32">
        <v>5113</v>
      </c>
      <c r="B6864" s="32" t="s">
        <v>2942</v>
      </c>
      <c r="C6864" s="32" t="s">
        <v>454</v>
      </c>
      <c r="D6864" s="32" t="s">
        <v>1212</v>
      </c>
      <c r="E6864" s="32" t="s">
        <v>14</v>
      </c>
      <c r="F6864" s="32">
        <v>0</v>
      </c>
      <c r="G6864" s="32">
        <v>0</v>
      </c>
      <c r="H6864" s="32">
        <v>1</v>
      </c>
      <c r="I6864" s="22"/>
    </row>
    <row r="6865" spans="1:9" ht="27" x14ac:dyDescent="0.25">
      <c r="A6865" s="32">
        <v>5113</v>
      </c>
      <c r="B6865" s="32" t="s">
        <v>2943</v>
      </c>
      <c r="C6865" s="32" t="s">
        <v>974</v>
      </c>
      <c r="D6865" s="32" t="s">
        <v>381</v>
      </c>
      <c r="E6865" s="32" t="s">
        <v>14</v>
      </c>
      <c r="F6865" s="32">
        <v>0</v>
      </c>
      <c r="G6865" s="32">
        <v>0</v>
      </c>
      <c r="H6865" s="32">
        <v>1</v>
      </c>
      <c r="I6865" s="22"/>
    </row>
    <row r="6866" spans="1:9" ht="27" x14ac:dyDescent="0.25">
      <c r="A6866" s="32">
        <v>5113</v>
      </c>
      <c r="B6866" s="32" t="s">
        <v>2944</v>
      </c>
      <c r="C6866" s="32" t="s">
        <v>1093</v>
      </c>
      <c r="D6866" s="32" t="s">
        <v>13</v>
      </c>
      <c r="E6866" s="32" t="s">
        <v>14</v>
      </c>
      <c r="F6866" s="32">
        <v>132050</v>
      </c>
      <c r="G6866" s="32">
        <v>132050</v>
      </c>
      <c r="H6866" s="32">
        <v>1</v>
      </c>
      <c r="I6866" s="22"/>
    </row>
    <row r="6867" spans="1:9" ht="27" x14ac:dyDescent="0.25">
      <c r="A6867" s="32">
        <v>5113</v>
      </c>
      <c r="B6867" s="32" t="s">
        <v>2945</v>
      </c>
      <c r="C6867" s="32" t="s">
        <v>1093</v>
      </c>
      <c r="D6867" s="32" t="s">
        <v>13</v>
      </c>
      <c r="E6867" s="32" t="s">
        <v>14</v>
      </c>
      <c r="F6867" s="32">
        <v>379040</v>
      </c>
      <c r="G6867" s="32">
        <v>379040</v>
      </c>
      <c r="H6867" s="32">
        <v>1</v>
      </c>
      <c r="I6867" s="22"/>
    </row>
    <row r="6868" spans="1:9" ht="27" x14ac:dyDescent="0.25">
      <c r="A6868" s="32">
        <v>5113</v>
      </c>
      <c r="B6868" s="32" t="s">
        <v>2946</v>
      </c>
      <c r="C6868" s="32" t="s">
        <v>454</v>
      </c>
      <c r="D6868" s="32" t="s">
        <v>1212</v>
      </c>
      <c r="E6868" s="32" t="s">
        <v>14</v>
      </c>
      <c r="F6868" s="32">
        <v>0</v>
      </c>
      <c r="G6868" s="32">
        <v>0</v>
      </c>
      <c r="H6868" s="32">
        <v>1</v>
      </c>
      <c r="I6868" s="22"/>
    </row>
    <row r="6869" spans="1:9" ht="27" x14ac:dyDescent="0.25">
      <c r="A6869" s="32">
        <v>5113</v>
      </c>
      <c r="B6869" s="32" t="s">
        <v>2947</v>
      </c>
      <c r="C6869" s="32" t="s">
        <v>974</v>
      </c>
      <c r="D6869" s="32" t="s">
        <v>381</v>
      </c>
      <c r="E6869" s="32" t="s">
        <v>14</v>
      </c>
      <c r="F6869" s="32">
        <v>0</v>
      </c>
      <c r="G6869" s="32">
        <v>0</v>
      </c>
      <c r="H6869" s="32">
        <v>1</v>
      </c>
      <c r="I6869" s="22"/>
    </row>
    <row r="6870" spans="1:9" ht="27" x14ac:dyDescent="0.25">
      <c r="A6870" s="32">
        <v>5113</v>
      </c>
      <c r="B6870" s="32" t="s">
        <v>2948</v>
      </c>
      <c r="C6870" s="32" t="s">
        <v>974</v>
      </c>
      <c r="D6870" s="32" t="s">
        <v>381</v>
      </c>
      <c r="E6870" s="32" t="s">
        <v>14</v>
      </c>
      <c r="F6870" s="32">
        <v>0</v>
      </c>
      <c r="G6870" s="32">
        <v>0</v>
      </c>
      <c r="H6870" s="32">
        <v>1</v>
      </c>
      <c r="I6870" s="22"/>
    </row>
    <row r="6871" spans="1:9" ht="27" x14ac:dyDescent="0.25">
      <c r="A6871" s="32">
        <v>5113</v>
      </c>
      <c r="B6871" s="32" t="s">
        <v>2949</v>
      </c>
      <c r="C6871" s="32" t="s">
        <v>1093</v>
      </c>
      <c r="D6871" s="32" t="s">
        <v>13</v>
      </c>
      <c r="E6871" s="32" t="s">
        <v>14</v>
      </c>
      <c r="F6871" s="32">
        <v>306910</v>
      </c>
      <c r="G6871" s="32">
        <v>306910</v>
      </c>
      <c r="H6871" s="32">
        <v>1</v>
      </c>
      <c r="I6871" s="22"/>
    </row>
    <row r="6872" spans="1:9" ht="27" x14ac:dyDescent="0.25">
      <c r="A6872" s="32">
        <v>5113</v>
      </c>
      <c r="B6872" s="32" t="s">
        <v>2950</v>
      </c>
      <c r="C6872" s="32" t="s">
        <v>1093</v>
      </c>
      <c r="D6872" s="32" t="s">
        <v>13</v>
      </c>
      <c r="E6872" s="32" t="s">
        <v>14</v>
      </c>
      <c r="F6872" s="32">
        <v>111760</v>
      </c>
      <c r="G6872" s="32">
        <v>111760</v>
      </c>
      <c r="H6872" s="32">
        <v>1</v>
      </c>
      <c r="I6872" s="22"/>
    </row>
    <row r="6873" spans="1:9" ht="27" x14ac:dyDescent="0.25">
      <c r="A6873" s="32">
        <v>5113</v>
      </c>
      <c r="B6873" s="32" t="s">
        <v>2951</v>
      </c>
      <c r="C6873" s="32" t="s">
        <v>1093</v>
      </c>
      <c r="D6873" s="32" t="s">
        <v>13</v>
      </c>
      <c r="E6873" s="32" t="s">
        <v>14</v>
      </c>
      <c r="F6873" s="32">
        <v>206280</v>
      </c>
      <c r="G6873" s="32">
        <v>206280</v>
      </c>
      <c r="H6873" s="32">
        <v>1</v>
      </c>
      <c r="I6873" s="22"/>
    </row>
    <row r="6874" spans="1:9" ht="27" x14ac:dyDescent="0.25">
      <c r="A6874" s="32">
        <v>5113</v>
      </c>
      <c r="B6874" s="32" t="s">
        <v>2952</v>
      </c>
      <c r="C6874" s="32" t="s">
        <v>454</v>
      </c>
      <c r="D6874" s="32" t="s">
        <v>1212</v>
      </c>
      <c r="E6874" s="32" t="s">
        <v>14</v>
      </c>
      <c r="F6874" s="32">
        <v>0</v>
      </c>
      <c r="G6874" s="32">
        <v>0</v>
      </c>
      <c r="H6874" s="32">
        <v>1</v>
      </c>
      <c r="I6874" s="22"/>
    </row>
    <row r="6875" spans="1:9" ht="27" x14ac:dyDescent="0.25">
      <c r="A6875" s="32">
        <v>5113</v>
      </c>
      <c r="B6875" s="32" t="s">
        <v>2953</v>
      </c>
      <c r="C6875" s="32" t="s">
        <v>454</v>
      </c>
      <c r="D6875" s="32" t="s">
        <v>1212</v>
      </c>
      <c r="E6875" s="32" t="s">
        <v>14</v>
      </c>
      <c r="F6875" s="32">
        <v>0</v>
      </c>
      <c r="G6875" s="32">
        <v>0</v>
      </c>
      <c r="H6875" s="32">
        <v>1</v>
      </c>
      <c r="I6875" s="22"/>
    </row>
    <row r="6876" spans="1:9" ht="27" x14ac:dyDescent="0.25">
      <c r="A6876" s="32">
        <v>5113</v>
      </c>
      <c r="B6876" s="32" t="s">
        <v>2954</v>
      </c>
      <c r="C6876" s="32" t="s">
        <v>1093</v>
      </c>
      <c r="D6876" s="32" t="s">
        <v>13</v>
      </c>
      <c r="E6876" s="32" t="s">
        <v>14</v>
      </c>
      <c r="F6876" s="32">
        <v>90420</v>
      </c>
      <c r="G6876" s="32">
        <v>90420</v>
      </c>
      <c r="H6876" s="32">
        <v>1</v>
      </c>
      <c r="I6876" s="22"/>
    </row>
    <row r="6877" spans="1:9" ht="27" x14ac:dyDescent="0.25">
      <c r="A6877" s="32">
        <v>5113</v>
      </c>
      <c r="B6877" s="32" t="s">
        <v>2955</v>
      </c>
      <c r="C6877" s="32" t="s">
        <v>454</v>
      </c>
      <c r="D6877" s="32" t="s">
        <v>1212</v>
      </c>
      <c r="E6877" s="32" t="s">
        <v>14</v>
      </c>
      <c r="F6877" s="32">
        <v>0</v>
      </c>
      <c r="G6877" s="32">
        <v>0</v>
      </c>
      <c r="H6877" s="32">
        <v>1</v>
      </c>
      <c r="I6877" s="22"/>
    </row>
    <row r="6878" spans="1:9" ht="27" x14ac:dyDescent="0.25">
      <c r="A6878" s="32">
        <v>5113</v>
      </c>
      <c r="B6878" s="32" t="s">
        <v>2956</v>
      </c>
      <c r="C6878" s="32" t="s">
        <v>454</v>
      </c>
      <c r="D6878" s="32" t="s">
        <v>1212</v>
      </c>
      <c r="E6878" s="32" t="s">
        <v>14</v>
      </c>
      <c r="F6878" s="32">
        <v>0</v>
      </c>
      <c r="G6878" s="32">
        <v>0</v>
      </c>
      <c r="H6878" s="32">
        <v>1</v>
      </c>
      <c r="I6878" s="22"/>
    </row>
    <row r="6879" spans="1:9" ht="27" x14ac:dyDescent="0.25">
      <c r="A6879" s="32">
        <v>5113</v>
      </c>
      <c r="B6879" s="32" t="s">
        <v>2957</v>
      </c>
      <c r="C6879" s="32" t="s">
        <v>1093</v>
      </c>
      <c r="D6879" s="32" t="s">
        <v>13</v>
      </c>
      <c r="E6879" s="32" t="s">
        <v>14</v>
      </c>
      <c r="F6879" s="32">
        <v>100760</v>
      </c>
      <c r="G6879" s="32">
        <v>100760</v>
      </c>
      <c r="H6879" s="32">
        <v>1</v>
      </c>
      <c r="I6879" s="22"/>
    </row>
    <row r="6880" spans="1:9" ht="27" x14ac:dyDescent="0.25">
      <c r="A6880" s="32">
        <v>5113</v>
      </c>
      <c r="B6880" s="32" t="s">
        <v>2958</v>
      </c>
      <c r="C6880" s="32" t="s">
        <v>974</v>
      </c>
      <c r="D6880" s="32" t="s">
        <v>381</v>
      </c>
      <c r="E6880" s="32" t="s">
        <v>14</v>
      </c>
      <c r="F6880" s="32">
        <v>0</v>
      </c>
      <c r="G6880" s="32">
        <v>0</v>
      </c>
      <c r="H6880" s="32">
        <v>1</v>
      </c>
      <c r="I6880" s="22"/>
    </row>
    <row r="6881" spans="1:9" ht="27" x14ac:dyDescent="0.25">
      <c r="A6881" s="32">
        <v>5113</v>
      </c>
      <c r="B6881" s="32" t="s">
        <v>2959</v>
      </c>
      <c r="C6881" s="32" t="s">
        <v>974</v>
      </c>
      <c r="D6881" s="32" t="s">
        <v>381</v>
      </c>
      <c r="E6881" s="32" t="s">
        <v>14</v>
      </c>
      <c r="F6881" s="32">
        <v>0</v>
      </c>
      <c r="G6881" s="32">
        <v>0</v>
      </c>
      <c r="H6881" s="32">
        <v>1</v>
      </c>
      <c r="I6881" s="22"/>
    </row>
    <row r="6882" spans="1:9" ht="27" x14ac:dyDescent="0.25">
      <c r="A6882" s="32">
        <v>5113</v>
      </c>
      <c r="B6882" s="32" t="s">
        <v>2960</v>
      </c>
      <c r="C6882" s="32" t="s">
        <v>974</v>
      </c>
      <c r="D6882" s="32" t="s">
        <v>381</v>
      </c>
      <c r="E6882" s="32" t="s">
        <v>14</v>
      </c>
      <c r="F6882" s="32">
        <v>0</v>
      </c>
      <c r="G6882" s="32">
        <v>0</v>
      </c>
      <c r="H6882" s="32">
        <v>1</v>
      </c>
      <c r="I6882" s="22"/>
    </row>
    <row r="6883" spans="1:9" ht="27" x14ac:dyDescent="0.25">
      <c r="A6883" s="32">
        <v>5113</v>
      </c>
      <c r="B6883" s="32" t="s">
        <v>2961</v>
      </c>
      <c r="C6883" s="32" t="s">
        <v>974</v>
      </c>
      <c r="D6883" s="32" t="s">
        <v>381</v>
      </c>
      <c r="E6883" s="32" t="s">
        <v>14</v>
      </c>
      <c r="F6883" s="32">
        <v>0</v>
      </c>
      <c r="G6883" s="32">
        <v>0</v>
      </c>
      <c r="H6883" s="32">
        <v>1</v>
      </c>
      <c r="I6883" s="22"/>
    </row>
    <row r="6884" spans="1:9" ht="27" x14ac:dyDescent="0.25">
      <c r="A6884" s="32">
        <v>5113</v>
      </c>
      <c r="B6884" s="32" t="s">
        <v>2962</v>
      </c>
      <c r="C6884" s="32" t="s">
        <v>1093</v>
      </c>
      <c r="D6884" s="32" t="s">
        <v>13</v>
      </c>
      <c r="E6884" s="32" t="s">
        <v>14</v>
      </c>
      <c r="F6884" s="32">
        <v>144020</v>
      </c>
      <c r="G6884" s="32">
        <v>144020</v>
      </c>
      <c r="H6884" s="32">
        <v>1</v>
      </c>
      <c r="I6884" s="22"/>
    </row>
    <row r="6885" spans="1:9" ht="27" x14ac:dyDescent="0.25">
      <c r="A6885" s="32">
        <v>5113</v>
      </c>
      <c r="B6885" s="32" t="s">
        <v>2963</v>
      </c>
      <c r="C6885" s="32" t="s">
        <v>974</v>
      </c>
      <c r="D6885" s="32" t="s">
        <v>381</v>
      </c>
      <c r="E6885" s="32" t="s">
        <v>14</v>
      </c>
      <c r="F6885" s="32">
        <v>0</v>
      </c>
      <c r="G6885" s="32">
        <v>0</v>
      </c>
      <c r="H6885" s="32">
        <v>1</v>
      </c>
      <c r="I6885" s="22"/>
    </row>
    <row r="6886" spans="1:9" ht="27" x14ac:dyDescent="0.25">
      <c r="A6886" s="32">
        <v>5113</v>
      </c>
      <c r="B6886" s="32" t="s">
        <v>2964</v>
      </c>
      <c r="C6886" s="32" t="s">
        <v>454</v>
      </c>
      <c r="D6886" s="32" t="s">
        <v>1212</v>
      </c>
      <c r="E6886" s="32" t="s">
        <v>14</v>
      </c>
      <c r="F6886" s="32">
        <v>0</v>
      </c>
      <c r="G6886" s="32">
        <v>0</v>
      </c>
      <c r="H6886" s="32">
        <v>1</v>
      </c>
      <c r="I6886" s="22"/>
    </row>
    <row r="6887" spans="1:9" ht="27" x14ac:dyDescent="0.25">
      <c r="A6887" s="32">
        <v>5113</v>
      </c>
      <c r="B6887" s="32" t="s">
        <v>2965</v>
      </c>
      <c r="C6887" s="32" t="s">
        <v>974</v>
      </c>
      <c r="D6887" s="32" t="s">
        <v>381</v>
      </c>
      <c r="E6887" s="32" t="s">
        <v>14</v>
      </c>
      <c r="F6887" s="32">
        <v>0</v>
      </c>
      <c r="G6887" s="32">
        <v>0</v>
      </c>
      <c r="H6887" s="32">
        <v>1</v>
      </c>
      <c r="I6887" s="22"/>
    </row>
    <row r="6888" spans="1:9" ht="27" x14ac:dyDescent="0.25">
      <c r="A6888" s="32">
        <v>5113</v>
      </c>
      <c r="B6888" s="32" t="s">
        <v>2966</v>
      </c>
      <c r="C6888" s="32" t="s">
        <v>454</v>
      </c>
      <c r="D6888" s="32" t="s">
        <v>1212</v>
      </c>
      <c r="E6888" s="32" t="s">
        <v>14</v>
      </c>
      <c r="F6888" s="32">
        <v>0</v>
      </c>
      <c r="G6888" s="32">
        <v>0</v>
      </c>
      <c r="H6888" s="32">
        <v>1</v>
      </c>
      <c r="I6888" s="22"/>
    </row>
    <row r="6889" spans="1:9" ht="27" x14ac:dyDescent="0.25">
      <c r="A6889" s="32">
        <v>5113</v>
      </c>
      <c r="B6889" s="32" t="s">
        <v>2967</v>
      </c>
      <c r="C6889" s="32" t="s">
        <v>1093</v>
      </c>
      <c r="D6889" s="32" t="s">
        <v>13</v>
      </c>
      <c r="E6889" s="32" t="s">
        <v>14</v>
      </c>
      <c r="F6889" s="32">
        <v>54350</v>
      </c>
      <c r="G6889" s="32">
        <v>54350</v>
      </c>
      <c r="H6889" s="32">
        <v>1</v>
      </c>
      <c r="I6889" s="22"/>
    </row>
    <row r="6890" spans="1:9" ht="27" x14ac:dyDescent="0.25">
      <c r="A6890" s="32">
        <v>5113</v>
      </c>
      <c r="B6890" s="32" t="s">
        <v>2968</v>
      </c>
      <c r="C6890" s="32" t="s">
        <v>1093</v>
      </c>
      <c r="D6890" s="32" t="s">
        <v>13</v>
      </c>
      <c r="E6890" s="32" t="s">
        <v>14</v>
      </c>
      <c r="F6890" s="32">
        <v>206460</v>
      </c>
      <c r="G6890" s="32">
        <v>206460</v>
      </c>
      <c r="H6890" s="32">
        <v>1</v>
      </c>
      <c r="I6890" s="22"/>
    </row>
    <row r="6891" spans="1:9" ht="27" x14ac:dyDescent="0.25">
      <c r="A6891" s="32">
        <v>5113</v>
      </c>
      <c r="B6891" s="32" t="s">
        <v>2969</v>
      </c>
      <c r="C6891" s="32" t="s">
        <v>974</v>
      </c>
      <c r="D6891" s="32" t="s">
        <v>381</v>
      </c>
      <c r="E6891" s="32" t="s">
        <v>14</v>
      </c>
      <c r="F6891" s="32">
        <v>0</v>
      </c>
      <c r="G6891" s="32">
        <v>0</v>
      </c>
      <c r="H6891" s="32">
        <v>1</v>
      </c>
      <c r="I6891" s="22"/>
    </row>
    <row r="6892" spans="1:9" ht="27" x14ac:dyDescent="0.25">
      <c r="A6892" s="32">
        <v>5113</v>
      </c>
      <c r="B6892" s="32" t="s">
        <v>2970</v>
      </c>
      <c r="C6892" s="32" t="s">
        <v>454</v>
      </c>
      <c r="D6892" s="32" t="s">
        <v>1212</v>
      </c>
      <c r="E6892" s="32" t="s">
        <v>14</v>
      </c>
      <c r="F6892" s="32">
        <v>0</v>
      </c>
      <c r="G6892" s="32">
        <v>0</v>
      </c>
      <c r="H6892" s="32">
        <v>1</v>
      </c>
      <c r="I6892" s="22"/>
    </row>
    <row r="6893" spans="1:9" ht="27" x14ac:dyDescent="0.25">
      <c r="A6893" s="32">
        <v>5113</v>
      </c>
      <c r="B6893" s="32" t="s">
        <v>2971</v>
      </c>
      <c r="C6893" s="32" t="s">
        <v>974</v>
      </c>
      <c r="D6893" s="32" t="s">
        <v>381</v>
      </c>
      <c r="E6893" s="32" t="s">
        <v>14</v>
      </c>
      <c r="F6893" s="32">
        <v>0</v>
      </c>
      <c r="G6893" s="32">
        <v>0</v>
      </c>
      <c r="H6893" s="32">
        <v>1</v>
      </c>
      <c r="I6893" s="22"/>
    </row>
    <row r="6894" spans="1:9" ht="27" x14ac:dyDescent="0.25">
      <c r="A6894" s="32">
        <v>5113</v>
      </c>
      <c r="B6894" s="32" t="s">
        <v>2972</v>
      </c>
      <c r="C6894" s="32" t="s">
        <v>974</v>
      </c>
      <c r="D6894" s="32" t="s">
        <v>13</v>
      </c>
      <c r="E6894" s="32" t="s">
        <v>14</v>
      </c>
      <c r="F6894" s="32">
        <v>0</v>
      </c>
      <c r="G6894" s="32">
        <v>0</v>
      </c>
      <c r="H6894" s="32">
        <v>1</v>
      </c>
      <c r="I6894" s="22"/>
    </row>
    <row r="6895" spans="1:9" ht="27" x14ac:dyDescent="0.25">
      <c r="A6895" s="32">
        <v>5113</v>
      </c>
      <c r="B6895" s="32" t="s">
        <v>2973</v>
      </c>
      <c r="C6895" s="32" t="s">
        <v>454</v>
      </c>
      <c r="D6895" s="32" t="s">
        <v>1212</v>
      </c>
      <c r="E6895" s="32" t="s">
        <v>14</v>
      </c>
      <c r="F6895" s="32">
        <v>0</v>
      </c>
      <c r="G6895" s="32">
        <v>0</v>
      </c>
      <c r="H6895" s="32">
        <v>1</v>
      </c>
      <c r="I6895" s="22"/>
    </row>
    <row r="6896" spans="1:9" ht="27" x14ac:dyDescent="0.25">
      <c r="A6896" s="32">
        <v>5113</v>
      </c>
      <c r="B6896" s="32" t="s">
        <v>2974</v>
      </c>
      <c r="C6896" s="32" t="s">
        <v>1093</v>
      </c>
      <c r="D6896" s="32" t="s">
        <v>13</v>
      </c>
      <c r="E6896" s="32" t="s">
        <v>14</v>
      </c>
      <c r="F6896" s="32">
        <v>87020</v>
      </c>
      <c r="G6896" s="32">
        <v>87020</v>
      </c>
      <c r="H6896" s="32">
        <v>1</v>
      </c>
      <c r="I6896" s="22"/>
    </row>
    <row r="6897" spans="1:9" ht="27" x14ac:dyDescent="0.25">
      <c r="A6897" s="32">
        <v>5113</v>
      </c>
      <c r="B6897" s="32" t="s">
        <v>2975</v>
      </c>
      <c r="C6897" s="32" t="s">
        <v>454</v>
      </c>
      <c r="D6897" s="32" t="s">
        <v>15</v>
      </c>
      <c r="E6897" s="32" t="s">
        <v>14</v>
      </c>
      <c r="F6897" s="32">
        <v>0</v>
      </c>
      <c r="G6897" s="32">
        <v>0</v>
      </c>
      <c r="H6897" s="32">
        <v>1</v>
      </c>
      <c r="I6897" s="22"/>
    </row>
    <row r="6898" spans="1:9" ht="27" x14ac:dyDescent="0.25">
      <c r="A6898" s="32">
        <v>5113</v>
      </c>
      <c r="B6898" s="32" t="s">
        <v>2976</v>
      </c>
      <c r="C6898" s="32" t="s">
        <v>974</v>
      </c>
      <c r="D6898" s="32" t="s">
        <v>381</v>
      </c>
      <c r="E6898" s="32" t="s">
        <v>14</v>
      </c>
      <c r="F6898" s="32">
        <v>0</v>
      </c>
      <c r="G6898" s="32">
        <v>0</v>
      </c>
      <c r="H6898" s="32">
        <v>1</v>
      </c>
      <c r="I6898" s="22"/>
    </row>
    <row r="6899" spans="1:9" ht="27" x14ac:dyDescent="0.25">
      <c r="A6899" s="32">
        <v>5113</v>
      </c>
      <c r="B6899" s="32" t="s">
        <v>2977</v>
      </c>
      <c r="C6899" s="32" t="s">
        <v>1093</v>
      </c>
      <c r="D6899" s="32" t="s">
        <v>13</v>
      </c>
      <c r="E6899" s="32" t="s">
        <v>14</v>
      </c>
      <c r="F6899" s="32">
        <v>86840</v>
      </c>
      <c r="G6899" s="32">
        <v>86840</v>
      </c>
      <c r="H6899" s="32">
        <v>1</v>
      </c>
      <c r="I6899" s="22"/>
    </row>
    <row r="6900" spans="1:9" ht="27" x14ac:dyDescent="0.25">
      <c r="A6900" s="32">
        <v>5113</v>
      </c>
      <c r="B6900" s="32" t="s">
        <v>2978</v>
      </c>
      <c r="C6900" s="32" t="s">
        <v>974</v>
      </c>
      <c r="D6900" s="32" t="s">
        <v>381</v>
      </c>
      <c r="E6900" s="32" t="s">
        <v>14</v>
      </c>
      <c r="F6900" s="32">
        <v>36751100</v>
      </c>
      <c r="G6900" s="32">
        <v>36751100</v>
      </c>
      <c r="H6900" s="32">
        <v>1</v>
      </c>
      <c r="I6900" s="22"/>
    </row>
    <row r="6901" spans="1:9" ht="27" x14ac:dyDescent="0.25">
      <c r="A6901" s="32">
        <v>5113</v>
      </c>
      <c r="B6901" s="32" t="s">
        <v>2979</v>
      </c>
      <c r="C6901" s="32" t="s">
        <v>454</v>
      </c>
      <c r="D6901" s="32" t="s">
        <v>1212</v>
      </c>
      <c r="E6901" s="32" t="s">
        <v>14</v>
      </c>
      <c r="F6901" s="32">
        <v>0</v>
      </c>
      <c r="G6901" s="32">
        <v>0</v>
      </c>
      <c r="H6901" s="32">
        <v>1</v>
      </c>
      <c r="I6901" s="22"/>
    </row>
    <row r="6902" spans="1:9" ht="27" x14ac:dyDescent="0.25">
      <c r="A6902" s="32">
        <v>5113</v>
      </c>
      <c r="B6902" s="32" t="s">
        <v>2980</v>
      </c>
      <c r="C6902" s="32" t="s">
        <v>454</v>
      </c>
      <c r="D6902" s="32" t="s">
        <v>1212</v>
      </c>
      <c r="E6902" s="32" t="s">
        <v>14</v>
      </c>
      <c r="F6902" s="32">
        <v>0</v>
      </c>
      <c r="G6902" s="32">
        <v>0</v>
      </c>
      <c r="H6902" s="32">
        <v>1</v>
      </c>
      <c r="I6902" s="22"/>
    </row>
    <row r="6903" spans="1:9" ht="27" x14ac:dyDescent="0.25">
      <c r="A6903" s="32">
        <v>5113</v>
      </c>
      <c r="B6903" s="32" t="s">
        <v>2981</v>
      </c>
      <c r="C6903" s="32" t="s">
        <v>974</v>
      </c>
      <c r="D6903" s="32" t="s">
        <v>381</v>
      </c>
      <c r="E6903" s="32" t="s">
        <v>14</v>
      </c>
      <c r="F6903" s="32">
        <v>0</v>
      </c>
      <c r="G6903" s="32">
        <v>0</v>
      </c>
      <c r="H6903" s="32">
        <v>1</v>
      </c>
      <c r="I6903" s="22"/>
    </row>
    <row r="6904" spans="1:9" ht="27" x14ac:dyDescent="0.25">
      <c r="A6904" s="32">
        <v>5113</v>
      </c>
      <c r="B6904" s="32" t="s">
        <v>2982</v>
      </c>
      <c r="C6904" s="32" t="s">
        <v>974</v>
      </c>
      <c r="D6904" s="32" t="s">
        <v>381</v>
      </c>
      <c r="E6904" s="32" t="s">
        <v>14</v>
      </c>
      <c r="F6904" s="32">
        <v>0</v>
      </c>
      <c r="G6904" s="32">
        <v>0</v>
      </c>
      <c r="H6904" s="32">
        <v>1</v>
      </c>
      <c r="I6904" s="22"/>
    </row>
    <row r="6905" spans="1:9" ht="27" x14ac:dyDescent="0.25">
      <c r="A6905" s="32">
        <v>5113</v>
      </c>
      <c r="B6905" s="32" t="s">
        <v>2983</v>
      </c>
      <c r="C6905" s="32" t="s">
        <v>1093</v>
      </c>
      <c r="D6905" s="32" t="s">
        <v>13</v>
      </c>
      <c r="E6905" s="32" t="s">
        <v>14</v>
      </c>
      <c r="F6905" s="32">
        <v>231810</v>
      </c>
      <c r="G6905" s="32">
        <v>231810</v>
      </c>
      <c r="H6905" s="32">
        <v>1</v>
      </c>
      <c r="I6905" s="22"/>
    </row>
    <row r="6906" spans="1:9" ht="27" x14ac:dyDescent="0.25">
      <c r="A6906" s="32">
        <v>5113</v>
      </c>
      <c r="B6906" s="32" t="s">
        <v>2984</v>
      </c>
      <c r="C6906" s="32" t="s">
        <v>1093</v>
      </c>
      <c r="D6906" s="32" t="s">
        <v>13</v>
      </c>
      <c r="E6906" s="32" t="s">
        <v>14</v>
      </c>
      <c r="F6906" s="32">
        <v>90390</v>
      </c>
      <c r="G6906" s="32">
        <v>90390</v>
      </c>
      <c r="H6906" s="32">
        <v>1</v>
      </c>
      <c r="I6906" s="22"/>
    </row>
    <row r="6907" spans="1:9" ht="27" x14ac:dyDescent="0.25">
      <c r="A6907" s="32">
        <v>5113</v>
      </c>
      <c r="B6907" s="32" t="s">
        <v>2985</v>
      </c>
      <c r="C6907" s="32" t="s">
        <v>1093</v>
      </c>
      <c r="D6907" s="32" t="s">
        <v>13</v>
      </c>
      <c r="E6907" s="32" t="s">
        <v>14</v>
      </c>
      <c r="F6907" s="32">
        <v>77520</v>
      </c>
      <c r="G6907" s="32">
        <v>77520</v>
      </c>
      <c r="H6907" s="32">
        <v>1</v>
      </c>
      <c r="I6907" s="22"/>
    </row>
    <row r="6908" spans="1:9" ht="27" x14ac:dyDescent="0.25">
      <c r="A6908" s="32">
        <v>5113</v>
      </c>
      <c r="B6908" s="32" t="s">
        <v>2986</v>
      </c>
      <c r="C6908" s="32" t="s">
        <v>974</v>
      </c>
      <c r="D6908" s="32" t="s">
        <v>381</v>
      </c>
      <c r="E6908" s="32" t="s">
        <v>14</v>
      </c>
      <c r="F6908" s="32">
        <v>0</v>
      </c>
      <c r="G6908" s="32">
        <v>0</v>
      </c>
      <c r="H6908" s="32">
        <v>1</v>
      </c>
      <c r="I6908" s="22"/>
    </row>
    <row r="6909" spans="1:9" ht="27" x14ac:dyDescent="0.25">
      <c r="A6909" s="32">
        <v>5113</v>
      </c>
      <c r="B6909" s="32" t="s">
        <v>2987</v>
      </c>
      <c r="C6909" s="32" t="s">
        <v>454</v>
      </c>
      <c r="D6909" s="32" t="s">
        <v>1212</v>
      </c>
      <c r="E6909" s="32" t="s">
        <v>14</v>
      </c>
      <c r="F6909" s="32">
        <v>0</v>
      </c>
      <c r="G6909" s="32">
        <v>0</v>
      </c>
      <c r="H6909" s="32">
        <v>1</v>
      </c>
      <c r="I6909" s="22"/>
    </row>
    <row r="6910" spans="1:9" ht="27" x14ac:dyDescent="0.25">
      <c r="A6910" s="32">
        <v>5113</v>
      </c>
      <c r="B6910" s="32" t="s">
        <v>2988</v>
      </c>
      <c r="C6910" s="32" t="s">
        <v>1093</v>
      </c>
      <c r="D6910" s="32" t="s">
        <v>13</v>
      </c>
      <c r="E6910" s="32" t="s">
        <v>14</v>
      </c>
      <c r="F6910" s="32">
        <v>799960</v>
      </c>
      <c r="G6910" s="32">
        <v>799960</v>
      </c>
      <c r="H6910" s="32">
        <v>1</v>
      </c>
      <c r="I6910" s="22"/>
    </row>
    <row r="6911" spans="1:9" ht="27" x14ac:dyDescent="0.25">
      <c r="A6911" s="32">
        <v>5113</v>
      </c>
      <c r="B6911" s="32" t="s">
        <v>2989</v>
      </c>
      <c r="C6911" s="32" t="s">
        <v>1093</v>
      </c>
      <c r="D6911" s="32" t="s">
        <v>13</v>
      </c>
      <c r="E6911" s="32" t="s">
        <v>14</v>
      </c>
      <c r="F6911" s="32">
        <v>142190</v>
      </c>
      <c r="G6911" s="32">
        <v>142190</v>
      </c>
      <c r="H6911" s="32">
        <v>1</v>
      </c>
      <c r="I6911" s="22"/>
    </row>
    <row r="6912" spans="1:9" ht="27" x14ac:dyDescent="0.25">
      <c r="A6912" s="32">
        <v>5113</v>
      </c>
      <c r="B6912" s="32" t="s">
        <v>2990</v>
      </c>
      <c r="C6912" s="32" t="s">
        <v>1093</v>
      </c>
      <c r="D6912" s="32" t="s">
        <v>13</v>
      </c>
      <c r="E6912" s="32" t="s">
        <v>14</v>
      </c>
      <c r="F6912" s="32">
        <v>76420</v>
      </c>
      <c r="G6912" s="32">
        <v>76420</v>
      </c>
      <c r="H6912" s="32">
        <v>1</v>
      </c>
      <c r="I6912" s="22"/>
    </row>
    <row r="6913" spans="1:9" ht="27" x14ac:dyDescent="0.25">
      <c r="A6913" s="32">
        <v>5113</v>
      </c>
      <c r="B6913" s="32" t="s">
        <v>2991</v>
      </c>
      <c r="C6913" s="32" t="s">
        <v>454</v>
      </c>
      <c r="D6913" s="32" t="s">
        <v>1212</v>
      </c>
      <c r="E6913" s="32" t="s">
        <v>14</v>
      </c>
      <c r="F6913" s="32">
        <v>0</v>
      </c>
      <c r="G6913" s="32">
        <v>0</v>
      </c>
      <c r="H6913" s="32">
        <v>1</v>
      </c>
      <c r="I6913" s="22"/>
    </row>
    <row r="6914" spans="1:9" ht="27" x14ac:dyDescent="0.25">
      <c r="A6914" s="32">
        <v>5113</v>
      </c>
      <c r="B6914" s="32" t="s">
        <v>2992</v>
      </c>
      <c r="C6914" s="32" t="s">
        <v>454</v>
      </c>
      <c r="D6914" s="32" t="s">
        <v>1212</v>
      </c>
      <c r="E6914" s="32" t="s">
        <v>14</v>
      </c>
      <c r="F6914" s="32">
        <v>0</v>
      </c>
      <c r="G6914" s="32">
        <v>0</v>
      </c>
      <c r="H6914" s="32">
        <v>1</v>
      </c>
      <c r="I6914" s="22"/>
    </row>
    <row r="6915" spans="1:9" ht="27" x14ac:dyDescent="0.25">
      <c r="A6915" s="32">
        <v>5113</v>
      </c>
      <c r="B6915" s="32" t="s">
        <v>2993</v>
      </c>
      <c r="C6915" s="32" t="s">
        <v>974</v>
      </c>
      <c r="D6915" s="32" t="s">
        <v>381</v>
      </c>
      <c r="E6915" s="32" t="s">
        <v>14</v>
      </c>
      <c r="F6915" s="32">
        <v>0</v>
      </c>
      <c r="G6915" s="32">
        <v>0</v>
      </c>
      <c r="H6915" s="32">
        <v>1</v>
      </c>
      <c r="I6915" s="22"/>
    </row>
    <row r="6916" spans="1:9" ht="27" x14ac:dyDescent="0.25">
      <c r="A6916" s="32">
        <v>5113</v>
      </c>
      <c r="B6916" s="32" t="s">
        <v>2994</v>
      </c>
      <c r="C6916" s="32" t="s">
        <v>454</v>
      </c>
      <c r="D6916" s="32" t="s">
        <v>1212</v>
      </c>
      <c r="E6916" s="32" t="s">
        <v>14</v>
      </c>
      <c r="F6916" s="32">
        <v>0</v>
      </c>
      <c r="G6916" s="32">
        <v>0</v>
      </c>
      <c r="H6916" s="32">
        <v>1</v>
      </c>
      <c r="I6916" s="22"/>
    </row>
    <row r="6917" spans="1:9" ht="27" x14ac:dyDescent="0.25">
      <c r="A6917" s="32">
        <v>5113</v>
      </c>
      <c r="B6917" s="32" t="s">
        <v>2995</v>
      </c>
      <c r="C6917" s="32" t="s">
        <v>974</v>
      </c>
      <c r="D6917" s="32" t="s">
        <v>381</v>
      </c>
      <c r="E6917" s="32" t="s">
        <v>14</v>
      </c>
      <c r="F6917" s="32">
        <v>0</v>
      </c>
      <c r="G6917" s="32">
        <v>0</v>
      </c>
      <c r="H6917" s="32">
        <v>1</v>
      </c>
      <c r="I6917" s="22"/>
    </row>
    <row r="6918" spans="1:9" ht="27" x14ac:dyDescent="0.25">
      <c r="A6918" s="32">
        <v>5113</v>
      </c>
      <c r="B6918" s="32" t="s">
        <v>2996</v>
      </c>
      <c r="C6918" s="32" t="s">
        <v>1093</v>
      </c>
      <c r="D6918" s="32" t="s">
        <v>13</v>
      </c>
      <c r="E6918" s="32" t="s">
        <v>14</v>
      </c>
      <c r="F6918" s="32">
        <v>44790</v>
      </c>
      <c r="G6918" s="32">
        <v>44790</v>
      </c>
      <c r="H6918" s="32">
        <v>1</v>
      </c>
      <c r="I6918" s="22"/>
    </row>
    <row r="6919" spans="1:9" ht="27" x14ac:dyDescent="0.25">
      <c r="A6919" s="32">
        <v>5113</v>
      </c>
      <c r="B6919" s="32" t="s">
        <v>2997</v>
      </c>
      <c r="C6919" s="32" t="s">
        <v>454</v>
      </c>
      <c r="D6919" s="32" t="s">
        <v>1212</v>
      </c>
      <c r="E6919" s="32" t="s">
        <v>14</v>
      </c>
      <c r="F6919" s="32">
        <v>0</v>
      </c>
      <c r="G6919" s="32">
        <v>0</v>
      </c>
      <c r="H6919" s="32">
        <v>1</v>
      </c>
      <c r="I6919" s="22"/>
    </row>
    <row r="6920" spans="1:9" ht="27" x14ac:dyDescent="0.25">
      <c r="A6920" s="32">
        <v>5113</v>
      </c>
      <c r="B6920" s="32" t="s">
        <v>2998</v>
      </c>
      <c r="C6920" s="32" t="s">
        <v>974</v>
      </c>
      <c r="D6920" s="32" t="s">
        <v>381</v>
      </c>
      <c r="E6920" s="32" t="s">
        <v>14</v>
      </c>
      <c r="F6920" s="32">
        <v>0</v>
      </c>
      <c r="G6920" s="32">
        <v>0</v>
      </c>
      <c r="H6920" s="32">
        <v>1</v>
      </c>
      <c r="I6920" s="22"/>
    </row>
    <row r="6921" spans="1:9" ht="27" x14ac:dyDescent="0.25">
      <c r="A6921" s="32">
        <v>5113</v>
      </c>
      <c r="B6921" s="32" t="s">
        <v>2999</v>
      </c>
      <c r="C6921" s="32" t="s">
        <v>454</v>
      </c>
      <c r="D6921" s="32" t="s">
        <v>1212</v>
      </c>
      <c r="E6921" s="32" t="s">
        <v>14</v>
      </c>
      <c r="F6921" s="32">
        <v>0</v>
      </c>
      <c r="G6921" s="32">
        <v>0</v>
      </c>
      <c r="H6921" s="32">
        <v>1</v>
      </c>
      <c r="I6921" s="22"/>
    </row>
    <row r="6922" spans="1:9" ht="27" x14ac:dyDescent="0.25">
      <c r="A6922" s="32">
        <v>5113</v>
      </c>
      <c r="B6922" s="32" t="s">
        <v>3000</v>
      </c>
      <c r="C6922" s="32" t="s">
        <v>1093</v>
      </c>
      <c r="D6922" s="32" t="s">
        <v>13</v>
      </c>
      <c r="E6922" s="32" t="s">
        <v>14</v>
      </c>
      <c r="F6922" s="32">
        <v>409140</v>
      </c>
      <c r="G6922" s="32">
        <v>409140</v>
      </c>
      <c r="H6922" s="32">
        <v>1</v>
      </c>
      <c r="I6922" s="22"/>
    </row>
    <row r="6923" spans="1:9" ht="27" x14ac:dyDescent="0.25">
      <c r="A6923" s="32">
        <v>5113</v>
      </c>
      <c r="B6923" s="32" t="s">
        <v>3001</v>
      </c>
      <c r="C6923" s="32" t="s">
        <v>454</v>
      </c>
      <c r="D6923" s="32" t="s">
        <v>1212</v>
      </c>
      <c r="E6923" s="32" t="s">
        <v>14</v>
      </c>
      <c r="F6923" s="32">
        <v>0</v>
      </c>
      <c r="G6923" s="32">
        <v>0</v>
      </c>
      <c r="H6923" s="32">
        <v>1</v>
      </c>
      <c r="I6923" s="22"/>
    </row>
    <row r="6924" spans="1:9" ht="27" x14ac:dyDescent="0.25">
      <c r="A6924" s="32">
        <v>5113</v>
      </c>
      <c r="B6924" s="32" t="s">
        <v>3002</v>
      </c>
      <c r="C6924" s="32" t="s">
        <v>974</v>
      </c>
      <c r="D6924" s="32" t="s">
        <v>381</v>
      </c>
      <c r="E6924" s="32" t="s">
        <v>14</v>
      </c>
      <c r="F6924" s="32">
        <v>0</v>
      </c>
      <c r="G6924" s="32">
        <v>0</v>
      </c>
      <c r="H6924" s="32">
        <v>1</v>
      </c>
      <c r="I6924" s="22"/>
    </row>
    <row r="6925" spans="1:9" ht="27" x14ac:dyDescent="0.25">
      <c r="A6925" s="32">
        <v>5113</v>
      </c>
      <c r="B6925" s="32" t="s">
        <v>3003</v>
      </c>
      <c r="C6925" s="32" t="s">
        <v>1093</v>
      </c>
      <c r="D6925" s="32" t="s">
        <v>13</v>
      </c>
      <c r="E6925" s="32" t="s">
        <v>14</v>
      </c>
      <c r="F6925" s="32">
        <v>80750</v>
      </c>
      <c r="G6925" s="32">
        <v>80750</v>
      </c>
      <c r="H6925" s="32">
        <v>1</v>
      </c>
      <c r="I6925" s="22"/>
    </row>
    <row r="6926" spans="1:9" ht="27" x14ac:dyDescent="0.25">
      <c r="A6926" s="32">
        <v>5113</v>
      </c>
      <c r="B6926" s="32" t="s">
        <v>3004</v>
      </c>
      <c r="C6926" s="32" t="s">
        <v>974</v>
      </c>
      <c r="D6926" s="32" t="s">
        <v>381</v>
      </c>
      <c r="E6926" s="32" t="s">
        <v>14</v>
      </c>
      <c r="F6926" s="32">
        <v>0</v>
      </c>
      <c r="G6926" s="32">
        <v>0</v>
      </c>
      <c r="H6926" s="32">
        <v>1</v>
      </c>
      <c r="I6926" s="22"/>
    </row>
    <row r="6927" spans="1:9" ht="27" x14ac:dyDescent="0.25">
      <c r="A6927" s="32">
        <v>5113</v>
      </c>
      <c r="B6927" s="32" t="s">
        <v>3005</v>
      </c>
      <c r="C6927" s="32" t="s">
        <v>974</v>
      </c>
      <c r="D6927" s="32" t="s">
        <v>15</v>
      </c>
      <c r="E6927" s="32" t="s">
        <v>14</v>
      </c>
      <c r="F6927" s="32">
        <v>0</v>
      </c>
      <c r="G6927" s="32">
        <v>0</v>
      </c>
      <c r="H6927" s="32">
        <v>1</v>
      </c>
      <c r="I6927" s="22"/>
    </row>
    <row r="6928" spans="1:9" ht="27" x14ac:dyDescent="0.25">
      <c r="A6928" s="32">
        <v>5113</v>
      </c>
      <c r="B6928" s="32" t="s">
        <v>3006</v>
      </c>
      <c r="C6928" s="32" t="s">
        <v>1093</v>
      </c>
      <c r="D6928" s="32" t="s">
        <v>13</v>
      </c>
      <c r="E6928" s="32" t="s">
        <v>14</v>
      </c>
      <c r="F6928" s="32">
        <v>171040</v>
      </c>
      <c r="G6928" s="32">
        <v>171040</v>
      </c>
      <c r="H6928" s="32">
        <v>1</v>
      </c>
      <c r="I6928" s="22"/>
    </row>
    <row r="6929" spans="1:9" ht="27" x14ac:dyDescent="0.25">
      <c r="A6929" s="32">
        <v>5113</v>
      </c>
      <c r="B6929" s="32" t="s">
        <v>1645</v>
      </c>
      <c r="C6929" s="32" t="s">
        <v>454</v>
      </c>
      <c r="D6929" s="32" t="s">
        <v>1212</v>
      </c>
      <c r="E6929" s="32" t="s">
        <v>14</v>
      </c>
      <c r="F6929" s="32">
        <v>799349</v>
      </c>
      <c r="G6929" s="32">
        <v>799349</v>
      </c>
      <c r="H6929" s="32">
        <v>1</v>
      </c>
      <c r="I6929" s="22"/>
    </row>
    <row r="6930" spans="1:9" ht="27" x14ac:dyDescent="0.25">
      <c r="A6930" s="32">
        <v>5113</v>
      </c>
      <c r="B6930" s="32" t="s">
        <v>1646</v>
      </c>
      <c r="C6930" s="32" t="s">
        <v>454</v>
      </c>
      <c r="D6930" s="32" t="s">
        <v>1212</v>
      </c>
      <c r="E6930" s="32" t="s">
        <v>14</v>
      </c>
      <c r="F6930" s="32">
        <v>459631</v>
      </c>
      <c r="G6930" s="32">
        <v>459631</v>
      </c>
      <c r="H6930" s="32">
        <v>1</v>
      </c>
      <c r="I6930" s="22"/>
    </row>
    <row r="6931" spans="1:9" ht="27" x14ac:dyDescent="0.25">
      <c r="A6931" s="32">
        <v>5113</v>
      </c>
      <c r="B6931" s="32" t="s">
        <v>1647</v>
      </c>
      <c r="C6931" s="32" t="s">
        <v>454</v>
      </c>
      <c r="D6931" s="32" t="s">
        <v>1212</v>
      </c>
      <c r="E6931" s="32" t="s">
        <v>14</v>
      </c>
      <c r="F6931" s="32">
        <v>1299595</v>
      </c>
      <c r="G6931" s="32">
        <v>1299595</v>
      </c>
      <c r="H6931" s="32">
        <v>1</v>
      </c>
      <c r="I6931" s="22"/>
    </row>
    <row r="6932" spans="1:9" ht="27" x14ac:dyDescent="0.25">
      <c r="A6932" s="32">
        <v>5113</v>
      </c>
      <c r="B6932" s="32" t="s">
        <v>1648</v>
      </c>
      <c r="C6932" s="32" t="s">
        <v>454</v>
      </c>
      <c r="D6932" s="32" t="s">
        <v>1212</v>
      </c>
      <c r="E6932" s="32" t="s">
        <v>14</v>
      </c>
      <c r="F6932" s="32">
        <v>1123270</v>
      </c>
      <c r="G6932" s="32">
        <v>1123270</v>
      </c>
      <c r="H6932" s="32">
        <v>1</v>
      </c>
      <c r="I6932" s="22"/>
    </row>
    <row r="6933" spans="1:9" ht="27" x14ac:dyDescent="0.25">
      <c r="A6933" s="32">
        <v>5113</v>
      </c>
      <c r="B6933" s="32" t="s">
        <v>1649</v>
      </c>
      <c r="C6933" s="32" t="s">
        <v>454</v>
      </c>
      <c r="D6933" s="32" t="s">
        <v>1212</v>
      </c>
      <c r="E6933" s="32" t="s">
        <v>14</v>
      </c>
      <c r="F6933" s="32">
        <v>291137</v>
      </c>
      <c r="G6933" s="32">
        <v>291137</v>
      </c>
      <c r="H6933" s="32">
        <v>1</v>
      </c>
      <c r="I6933" s="22"/>
    </row>
    <row r="6934" spans="1:9" ht="27" x14ac:dyDescent="0.25">
      <c r="A6934" s="32">
        <v>5113</v>
      </c>
      <c r="B6934" s="32" t="s">
        <v>1650</v>
      </c>
      <c r="C6934" s="32" t="s">
        <v>454</v>
      </c>
      <c r="D6934" s="32" t="s">
        <v>1212</v>
      </c>
      <c r="E6934" s="32" t="s">
        <v>14</v>
      </c>
      <c r="F6934" s="32">
        <v>657873</v>
      </c>
      <c r="G6934" s="32">
        <v>657873</v>
      </c>
      <c r="H6934" s="32">
        <v>1</v>
      </c>
      <c r="I6934" s="22"/>
    </row>
    <row r="6935" spans="1:9" ht="27" x14ac:dyDescent="0.25">
      <c r="A6935" s="32">
        <v>5113</v>
      </c>
      <c r="B6935" s="32" t="s">
        <v>1651</v>
      </c>
      <c r="C6935" s="32" t="s">
        <v>454</v>
      </c>
      <c r="D6935" s="32" t="s">
        <v>1212</v>
      </c>
      <c r="E6935" s="32" t="s">
        <v>14</v>
      </c>
      <c r="F6935" s="32">
        <v>1101077</v>
      </c>
      <c r="G6935" s="32">
        <v>1101077</v>
      </c>
      <c r="H6935" s="32">
        <v>1</v>
      </c>
      <c r="I6935" s="22"/>
    </row>
    <row r="6936" spans="1:9" ht="27" x14ac:dyDescent="0.25">
      <c r="A6936" s="32">
        <v>5113</v>
      </c>
      <c r="B6936" s="32" t="s">
        <v>1652</v>
      </c>
      <c r="C6936" s="32" t="s">
        <v>454</v>
      </c>
      <c r="D6936" s="32" t="s">
        <v>1212</v>
      </c>
      <c r="E6936" s="32" t="s">
        <v>14</v>
      </c>
      <c r="F6936" s="32">
        <v>777354</v>
      </c>
      <c r="G6936" s="32">
        <v>777354</v>
      </c>
      <c r="H6936" s="32">
        <v>1</v>
      </c>
      <c r="I6936" s="22"/>
    </row>
    <row r="6937" spans="1:9" ht="27" x14ac:dyDescent="0.25">
      <c r="A6937" s="32">
        <v>5113</v>
      </c>
      <c r="B6937" s="32" t="s">
        <v>1653</v>
      </c>
      <c r="C6937" s="32" t="s">
        <v>454</v>
      </c>
      <c r="D6937" s="32" t="s">
        <v>1212</v>
      </c>
      <c r="E6937" s="32" t="s">
        <v>14</v>
      </c>
      <c r="F6937" s="32">
        <v>656959</v>
      </c>
      <c r="G6937" s="32">
        <v>656959</v>
      </c>
      <c r="H6937" s="32">
        <v>1</v>
      </c>
      <c r="I6937" s="22"/>
    </row>
    <row r="6938" spans="1:9" ht="27" x14ac:dyDescent="0.25">
      <c r="A6938" s="32">
        <v>5113</v>
      </c>
      <c r="B6938" s="32" t="s">
        <v>1654</v>
      </c>
      <c r="C6938" s="32" t="s">
        <v>454</v>
      </c>
      <c r="D6938" s="32" t="s">
        <v>1212</v>
      </c>
      <c r="E6938" s="32" t="s">
        <v>14</v>
      </c>
      <c r="F6938" s="32">
        <v>1092654</v>
      </c>
      <c r="G6938" s="32">
        <v>1092654</v>
      </c>
      <c r="H6938" s="32">
        <v>1</v>
      </c>
      <c r="I6938" s="22"/>
    </row>
    <row r="6939" spans="1:9" ht="27" x14ac:dyDescent="0.25">
      <c r="A6939" s="32">
        <v>5113</v>
      </c>
      <c r="B6939" s="32" t="s">
        <v>1655</v>
      </c>
      <c r="C6939" s="32" t="s">
        <v>454</v>
      </c>
      <c r="D6939" s="32" t="s">
        <v>1212</v>
      </c>
      <c r="E6939" s="32" t="s">
        <v>14</v>
      </c>
      <c r="F6939" s="32">
        <v>446830</v>
      </c>
      <c r="G6939" s="32">
        <v>446830</v>
      </c>
      <c r="H6939" s="32">
        <v>1</v>
      </c>
      <c r="I6939" s="22"/>
    </row>
    <row r="6940" spans="1:9" ht="27" x14ac:dyDescent="0.25">
      <c r="A6940" s="32">
        <v>5113</v>
      </c>
      <c r="B6940" s="32" t="s">
        <v>1656</v>
      </c>
      <c r="C6940" s="32" t="s">
        <v>454</v>
      </c>
      <c r="D6940" s="32" t="s">
        <v>1212</v>
      </c>
      <c r="E6940" s="32" t="s">
        <v>14</v>
      </c>
      <c r="F6940" s="32">
        <v>550136</v>
      </c>
      <c r="G6940" s="32">
        <v>550136</v>
      </c>
      <c r="H6940" s="32">
        <v>1</v>
      </c>
      <c r="I6940" s="22"/>
    </row>
    <row r="6941" spans="1:9" ht="27" x14ac:dyDescent="0.25">
      <c r="A6941" s="32">
        <v>5113</v>
      </c>
      <c r="B6941" s="32" t="s">
        <v>1657</v>
      </c>
      <c r="C6941" s="32" t="s">
        <v>454</v>
      </c>
      <c r="D6941" s="32" t="s">
        <v>1212</v>
      </c>
      <c r="E6941" s="32" t="s">
        <v>14</v>
      </c>
      <c r="F6941" s="32">
        <v>319747</v>
      </c>
      <c r="G6941" s="32">
        <v>319747</v>
      </c>
      <c r="H6941" s="32">
        <v>1</v>
      </c>
      <c r="I6941" s="22"/>
    </row>
    <row r="6942" spans="1:9" ht="27" x14ac:dyDescent="0.25">
      <c r="A6942" s="32">
        <v>5113</v>
      </c>
      <c r="B6942" s="32" t="s">
        <v>1658</v>
      </c>
      <c r="C6942" s="32" t="s">
        <v>454</v>
      </c>
      <c r="D6942" s="32" t="s">
        <v>1212</v>
      </c>
      <c r="E6942" s="32" t="s">
        <v>14</v>
      </c>
      <c r="F6942" s="32">
        <v>276024</v>
      </c>
      <c r="G6942" s="32">
        <v>276024</v>
      </c>
      <c r="H6942" s="32">
        <v>1</v>
      </c>
      <c r="I6942" s="22"/>
    </row>
    <row r="6943" spans="1:9" ht="27" x14ac:dyDescent="0.25">
      <c r="A6943" s="32">
        <v>4251</v>
      </c>
      <c r="B6943" s="32" t="s">
        <v>1214</v>
      </c>
      <c r="C6943" s="32" t="s">
        <v>454</v>
      </c>
      <c r="D6943" s="32" t="s">
        <v>1212</v>
      </c>
      <c r="E6943" s="32" t="s">
        <v>14</v>
      </c>
      <c r="F6943" s="32">
        <v>0</v>
      </c>
      <c r="G6943" s="32">
        <v>0</v>
      </c>
      <c r="H6943" s="32">
        <v>1</v>
      </c>
      <c r="I6943" s="22"/>
    </row>
    <row r="6944" spans="1:9" ht="27" x14ac:dyDescent="0.25">
      <c r="A6944" s="32">
        <v>5113</v>
      </c>
      <c r="B6944" s="32" t="s">
        <v>4977</v>
      </c>
      <c r="C6944" s="32" t="s">
        <v>1093</v>
      </c>
      <c r="D6944" s="32" t="s">
        <v>13</v>
      </c>
      <c r="E6944" s="32" t="s">
        <v>14</v>
      </c>
      <c r="F6944" s="32">
        <v>220200</v>
      </c>
      <c r="G6944" s="11">
        <v>220200</v>
      </c>
      <c r="H6944" s="11">
        <v>1</v>
      </c>
      <c r="I6944" s="22"/>
    </row>
    <row r="6945" spans="1:9" ht="27" x14ac:dyDescent="0.25">
      <c r="A6945" s="32">
        <v>5113</v>
      </c>
      <c r="B6945" s="32" t="s">
        <v>4977</v>
      </c>
      <c r="C6945" s="32" t="s">
        <v>1093</v>
      </c>
      <c r="D6945" s="32" t="s">
        <v>13</v>
      </c>
      <c r="E6945" s="32" t="s">
        <v>14</v>
      </c>
      <c r="F6945" s="32">
        <v>220200</v>
      </c>
      <c r="G6945" s="11">
        <v>220200</v>
      </c>
      <c r="H6945" s="11">
        <v>1</v>
      </c>
      <c r="I6945" s="22"/>
    </row>
    <row r="6946" spans="1:9" ht="27" x14ac:dyDescent="0.25">
      <c r="A6946" s="32">
        <v>5113</v>
      </c>
      <c r="B6946" s="32" t="s">
        <v>4978</v>
      </c>
      <c r="C6946" s="32" t="s">
        <v>454</v>
      </c>
      <c r="D6946" s="32" t="s">
        <v>1212</v>
      </c>
      <c r="E6946" s="32" t="s">
        <v>14</v>
      </c>
      <c r="F6946" s="32">
        <v>734000</v>
      </c>
      <c r="G6946" s="11">
        <v>734000</v>
      </c>
      <c r="H6946" s="11">
        <v>1</v>
      </c>
      <c r="I6946" s="22"/>
    </row>
    <row r="6947" spans="1:9" ht="27" x14ac:dyDescent="0.25">
      <c r="A6947" s="32">
        <v>4251</v>
      </c>
      <c r="B6947" s="32" t="s">
        <v>5808</v>
      </c>
      <c r="C6947" s="32" t="s">
        <v>454</v>
      </c>
      <c r="D6947" s="32" t="s">
        <v>1212</v>
      </c>
      <c r="E6947" s="32" t="s">
        <v>14</v>
      </c>
      <c r="F6947" s="32">
        <v>509705</v>
      </c>
      <c r="G6947" s="11">
        <v>509705</v>
      </c>
      <c r="H6947" s="11">
        <v>1</v>
      </c>
      <c r="I6947" s="22"/>
    </row>
    <row r="6948" spans="1:9" ht="27" x14ac:dyDescent="0.25">
      <c r="A6948" s="32">
        <v>5113</v>
      </c>
      <c r="B6948" s="32" t="s">
        <v>5855</v>
      </c>
      <c r="C6948" s="32" t="s">
        <v>1093</v>
      </c>
      <c r="D6948" s="32" t="s">
        <v>13</v>
      </c>
      <c r="E6948" s="32" t="s">
        <v>14</v>
      </c>
      <c r="F6948" s="32">
        <v>299597</v>
      </c>
      <c r="G6948" s="11">
        <v>299597</v>
      </c>
      <c r="H6948" s="11">
        <v>1</v>
      </c>
      <c r="I6948" s="22"/>
    </row>
    <row r="6949" spans="1:9" ht="15" customHeight="1" x14ac:dyDescent="0.25">
      <c r="A6949" s="132" t="s">
        <v>2884</v>
      </c>
      <c r="B6949" s="133"/>
      <c r="C6949" s="133"/>
      <c r="D6949" s="133"/>
      <c r="E6949" s="133"/>
      <c r="F6949" s="133"/>
      <c r="G6949" s="133"/>
      <c r="H6949" s="134"/>
      <c r="I6949" s="22"/>
    </row>
    <row r="6950" spans="1:9" ht="15" customHeight="1" x14ac:dyDescent="0.25">
      <c r="A6950" s="138" t="s">
        <v>12</v>
      </c>
      <c r="B6950" s="139"/>
      <c r="C6950" s="139"/>
      <c r="D6950" s="139"/>
      <c r="E6950" s="139"/>
      <c r="F6950" s="139"/>
      <c r="G6950" s="139"/>
      <c r="H6950" s="140"/>
      <c r="I6950" s="22"/>
    </row>
    <row r="6951" spans="1:9" ht="27" x14ac:dyDescent="0.25">
      <c r="A6951" s="32">
        <v>5113</v>
      </c>
      <c r="B6951" s="32" t="s">
        <v>2885</v>
      </c>
      <c r="C6951" s="32" t="s">
        <v>1093</v>
      </c>
      <c r="D6951" s="32" t="s">
        <v>13</v>
      </c>
      <c r="E6951" s="32" t="s">
        <v>14</v>
      </c>
      <c r="F6951" s="32">
        <v>115050</v>
      </c>
      <c r="G6951" s="32">
        <v>115050</v>
      </c>
      <c r="H6951" s="32">
        <v>1</v>
      </c>
      <c r="I6951" s="22"/>
    </row>
    <row r="6952" spans="1:9" ht="27" x14ac:dyDescent="0.25">
      <c r="A6952" s="32">
        <v>5113</v>
      </c>
      <c r="B6952" s="32" t="s">
        <v>2887</v>
      </c>
      <c r="C6952" s="32" t="s">
        <v>454</v>
      </c>
      <c r="D6952" s="32" t="s">
        <v>1212</v>
      </c>
      <c r="E6952" s="32" t="s">
        <v>14</v>
      </c>
      <c r="F6952" s="32">
        <v>383500</v>
      </c>
      <c r="G6952" s="32">
        <v>383500</v>
      </c>
      <c r="H6952" s="32">
        <v>1</v>
      </c>
      <c r="I6952" s="22"/>
    </row>
    <row r="6953" spans="1:9" ht="15" customHeight="1" x14ac:dyDescent="0.25">
      <c r="A6953" s="138" t="s">
        <v>1151</v>
      </c>
      <c r="B6953" s="139"/>
      <c r="C6953" s="139"/>
      <c r="D6953" s="139"/>
      <c r="E6953" s="139"/>
      <c r="F6953" s="139"/>
      <c r="G6953" s="139"/>
      <c r="H6953" s="140"/>
      <c r="I6953" s="22"/>
    </row>
    <row r="6954" spans="1:9" ht="27" x14ac:dyDescent="0.25">
      <c r="A6954" s="32">
        <v>5113</v>
      </c>
      <c r="B6954" s="32" t="s">
        <v>2886</v>
      </c>
      <c r="C6954" s="32" t="s">
        <v>981</v>
      </c>
      <c r="D6954" s="32" t="s">
        <v>381</v>
      </c>
      <c r="E6954" s="32" t="s">
        <v>14</v>
      </c>
      <c r="F6954" s="32">
        <v>19175170</v>
      </c>
      <c r="G6954" s="32">
        <v>19175170</v>
      </c>
      <c r="H6954" s="32">
        <v>1</v>
      </c>
      <c r="I6954" s="22"/>
    </row>
    <row r="6955" spans="1:9" ht="15" customHeight="1" x14ac:dyDescent="0.25">
      <c r="A6955" s="132" t="s">
        <v>1149</v>
      </c>
      <c r="B6955" s="133"/>
      <c r="C6955" s="133"/>
      <c r="D6955" s="133"/>
      <c r="E6955" s="133"/>
      <c r="F6955" s="133"/>
      <c r="G6955" s="133"/>
      <c r="H6955" s="134"/>
      <c r="I6955" s="22"/>
    </row>
    <row r="6956" spans="1:9" ht="15" customHeight="1" x14ac:dyDescent="0.25">
      <c r="A6956" s="138" t="s">
        <v>1151</v>
      </c>
      <c r="B6956" s="139"/>
      <c r="C6956" s="139"/>
      <c r="D6956" s="139"/>
      <c r="E6956" s="139"/>
      <c r="F6956" s="139"/>
      <c r="G6956" s="139"/>
      <c r="H6956" s="140"/>
      <c r="I6956" s="22"/>
    </row>
    <row r="6957" spans="1:9" ht="27" x14ac:dyDescent="0.25">
      <c r="A6957" s="32">
        <v>4251</v>
      </c>
      <c r="B6957" s="32" t="s">
        <v>3991</v>
      </c>
      <c r="C6957" s="32" t="s">
        <v>974</v>
      </c>
      <c r="D6957" s="32" t="s">
        <v>381</v>
      </c>
      <c r="E6957" s="32" t="s">
        <v>14</v>
      </c>
      <c r="F6957" s="32">
        <v>29411590</v>
      </c>
      <c r="G6957" s="32">
        <v>29411590</v>
      </c>
      <c r="H6957" s="32">
        <v>1</v>
      </c>
      <c r="I6957" s="22"/>
    </row>
    <row r="6958" spans="1:9" ht="27" x14ac:dyDescent="0.25">
      <c r="A6958" s="32">
        <v>4251</v>
      </c>
      <c r="B6958" s="32" t="s">
        <v>1150</v>
      </c>
      <c r="C6958" s="32" t="s">
        <v>974</v>
      </c>
      <c r="D6958" s="32" t="s">
        <v>381</v>
      </c>
      <c r="E6958" s="32" t="s">
        <v>14</v>
      </c>
      <c r="F6958" s="32">
        <v>0</v>
      </c>
      <c r="G6958" s="32">
        <v>0</v>
      </c>
      <c r="H6958" s="32">
        <v>1</v>
      </c>
      <c r="I6958" s="22"/>
    </row>
    <row r="6959" spans="1:9" ht="27" x14ac:dyDescent="0.25">
      <c r="A6959" s="32">
        <v>4251</v>
      </c>
      <c r="B6959" s="32" t="s">
        <v>5805</v>
      </c>
      <c r="C6959" s="32" t="s">
        <v>974</v>
      </c>
      <c r="D6959" s="32" t="s">
        <v>381</v>
      </c>
      <c r="E6959" s="32" t="s">
        <v>14</v>
      </c>
      <c r="F6959" s="32">
        <v>0</v>
      </c>
      <c r="G6959" s="32">
        <v>0</v>
      </c>
      <c r="H6959" s="32">
        <v>1</v>
      </c>
      <c r="I6959" s="22"/>
    </row>
    <row r="6960" spans="1:9" ht="15" customHeight="1" x14ac:dyDescent="0.25">
      <c r="A6960" s="138" t="s">
        <v>12</v>
      </c>
      <c r="B6960" s="139"/>
      <c r="C6960" s="139"/>
      <c r="D6960" s="139"/>
      <c r="E6960" s="139"/>
      <c r="F6960" s="139"/>
      <c r="G6960" s="139"/>
      <c r="H6960" s="140"/>
      <c r="I6960" s="22"/>
    </row>
    <row r="6961" spans="1:9" ht="27" x14ac:dyDescent="0.25">
      <c r="A6961" s="32">
        <v>4251</v>
      </c>
      <c r="B6961" s="32" t="s">
        <v>3990</v>
      </c>
      <c r="C6961" s="32" t="s">
        <v>454</v>
      </c>
      <c r="D6961" s="32" t="s">
        <v>1212</v>
      </c>
      <c r="E6961" s="32" t="s">
        <v>14</v>
      </c>
      <c r="F6961" s="32">
        <v>588230</v>
      </c>
      <c r="G6961" s="32">
        <v>588230</v>
      </c>
      <c r="H6961" s="32">
        <v>1</v>
      </c>
      <c r="I6961" s="22"/>
    </row>
    <row r="6962" spans="1:9" ht="27" x14ac:dyDescent="0.25">
      <c r="A6962" s="32">
        <v>4251</v>
      </c>
      <c r="B6962" s="32" t="s">
        <v>5806</v>
      </c>
      <c r="C6962" s="32" t="s">
        <v>454</v>
      </c>
      <c r="D6962" s="32" t="s">
        <v>1212</v>
      </c>
      <c r="E6962" s="32" t="s">
        <v>14</v>
      </c>
      <c r="F6962" s="32">
        <v>0</v>
      </c>
      <c r="G6962" s="32">
        <v>0</v>
      </c>
      <c r="H6962" s="32">
        <v>1</v>
      </c>
      <c r="I6962" s="22"/>
    </row>
    <row r="6963" spans="1:9" ht="15" customHeight="1" x14ac:dyDescent="0.25">
      <c r="A6963" s="132" t="s">
        <v>2643</v>
      </c>
      <c r="B6963" s="133"/>
      <c r="C6963" s="133"/>
      <c r="D6963" s="133"/>
      <c r="E6963" s="133"/>
      <c r="F6963" s="133"/>
      <c r="G6963" s="133"/>
      <c r="H6963" s="134"/>
      <c r="I6963" s="22"/>
    </row>
    <row r="6964" spans="1:9" ht="15" customHeight="1" x14ac:dyDescent="0.25">
      <c r="A6964" s="138" t="s">
        <v>12</v>
      </c>
      <c r="B6964" s="139"/>
      <c r="C6964" s="139"/>
      <c r="D6964" s="139"/>
      <c r="E6964" s="139"/>
      <c r="F6964" s="139"/>
      <c r="G6964" s="139"/>
      <c r="H6964" s="140"/>
      <c r="I6964" s="22"/>
    </row>
    <row r="6965" spans="1:9" ht="27" x14ac:dyDescent="0.25">
      <c r="A6965" s="32">
        <v>5113</v>
      </c>
      <c r="B6965" s="32" t="s">
        <v>3052</v>
      </c>
      <c r="C6965" s="32" t="s">
        <v>468</v>
      </c>
      <c r="D6965" s="32" t="s">
        <v>381</v>
      </c>
      <c r="E6965" s="32" t="s">
        <v>14</v>
      </c>
      <c r="F6965" s="32">
        <v>21525970</v>
      </c>
      <c r="G6965" s="32">
        <v>21525970</v>
      </c>
      <c r="H6965" s="32">
        <v>1</v>
      </c>
      <c r="I6965" s="22"/>
    </row>
    <row r="6966" spans="1:9" ht="27" x14ac:dyDescent="0.25">
      <c r="A6966" s="32">
        <v>5113</v>
      </c>
      <c r="B6966" s="32" t="s">
        <v>3053</v>
      </c>
      <c r="C6966" s="32" t="s">
        <v>468</v>
      </c>
      <c r="D6966" s="32" t="s">
        <v>381</v>
      </c>
      <c r="E6966" s="32" t="s">
        <v>14</v>
      </c>
      <c r="F6966" s="32">
        <v>44148430</v>
      </c>
      <c r="G6966" s="32">
        <v>44148430</v>
      </c>
      <c r="H6966" s="32">
        <v>1</v>
      </c>
      <c r="I6966" s="22"/>
    </row>
    <row r="6967" spans="1:9" ht="27" x14ac:dyDescent="0.25">
      <c r="A6967" s="32">
        <v>5113</v>
      </c>
      <c r="B6967" s="32" t="s">
        <v>3054</v>
      </c>
      <c r="C6967" s="32" t="s">
        <v>454</v>
      </c>
      <c r="D6967" s="32" t="s">
        <v>1212</v>
      </c>
      <c r="E6967" s="32" t="s">
        <v>14</v>
      </c>
      <c r="F6967" s="32">
        <v>435876</v>
      </c>
      <c r="G6967" s="32">
        <v>435876</v>
      </c>
      <c r="H6967" s="32">
        <v>1</v>
      </c>
      <c r="I6967" s="22"/>
    </row>
    <row r="6968" spans="1:9" ht="27" x14ac:dyDescent="0.25">
      <c r="A6968" s="32">
        <v>5113</v>
      </c>
      <c r="B6968" s="32" t="s">
        <v>3055</v>
      </c>
      <c r="C6968" s="32" t="s">
        <v>454</v>
      </c>
      <c r="D6968" s="32" t="s">
        <v>1212</v>
      </c>
      <c r="E6968" s="32" t="s">
        <v>14</v>
      </c>
      <c r="F6968" s="32">
        <v>881664</v>
      </c>
      <c r="G6968" s="32">
        <v>881664</v>
      </c>
      <c r="H6968" s="32">
        <v>1</v>
      </c>
      <c r="I6968" s="22"/>
    </row>
    <row r="6969" spans="1:9" ht="27" x14ac:dyDescent="0.25">
      <c r="A6969" s="32">
        <v>5113</v>
      </c>
      <c r="B6969" s="32" t="s">
        <v>3056</v>
      </c>
      <c r="C6969" s="32" t="s">
        <v>1093</v>
      </c>
      <c r="D6969" s="32" t="s">
        <v>13</v>
      </c>
      <c r="E6969" s="32" t="s">
        <v>14</v>
      </c>
      <c r="F6969" s="32">
        <v>130764</v>
      </c>
      <c r="G6969" s="32">
        <v>130764</v>
      </c>
      <c r="H6969" s="32">
        <v>1</v>
      </c>
      <c r="I6969" s="22"/>
    </row>
    <row r="6970" spans="1:9" ht="27" x14ac:dyDescent="0.25">
      <c r="A6970" s="32">
        <v>5113</v>
      </c>
      <c r="B6970" s="32" t="s">
        <v>3057</v>
      </c>
      <c r="C6970" s="32" t="s">
        <v>1093</v>
      </c>
      <c r="D6970" s="32" t="s">
        <v>13</v>
      </c>
      <c r="E6970" s="32" t="s">
        <v>14</v>
      </c>
      <c r="F6970" s="32">
        <v>264504</v>
      </c>
      <c r="G6970" s="32">
        <v>264504</v>
      </c>
      <c r="H6970" s="32">
        <v>1</v>
      </c>
      <c r="I6970" s="22"/>
    </row>
    <row r="6971" spans="1:9" x14ac:dyDescent="0.25">
      <c r="A6971" s="32">
        <v>4269</v>
      </c>
      <c r="B6971" s="32" t="s">
        <v>2644</v>
      </c>
      <c r="C6971" s="32" t="s">
        <v>1825</v>
      </c>
      <c r="D6971" s="32" t="s">
        <v>9</v>
      </c>
      <c r="E6971" s="32" t="s">
        <v>854</v>
      </c>
      <c r="F6971" s="32">
        <v>3000</v>
      </c>
      <c r="G6971" s="32">
        <f>+F6971*H6971</f>
        <v>26760000</v>
      </c>
      <c r="H6971" s="32">
        <v>8920</v>
      </c>
      <c r="I6971" s="22"/>
    </row>
    <row r="6972" spans="1:9" x14ac:dyDescent="0.25">
      <c r="A6972" s="32">
        <v>4269</v>
      </c>
      <c r="B6972" s="32" t="s">
        <v>2645</v>
      </c>
      <c r="C6972" s="32" t="s">
        <v>2646</v>
      </c>
      <c r="D6972" s="32" t="s">
        <v>9</v>
      </c>
      <c r="E6972" s="32" t="s">
        <v>1675</v>
      </c>
      <c r="F6972" s="32">
        <v>220000</v>
      </c>
      <c r="G6972" s="32">
        <f t="shared" ref="G6972:G6977" si="133">+F6972*H6972</f>
        <v>440000</v>
      </c>
      <c r="H6972" s="32">
        <v>2</v>
      </c>
      <c r="I6972" s="22"/>
    </row>
    <row r="6973" spans="1:9" x14ac:dyDescent="0.25">
      <c r="A6973" s="32">
        <v>4269</v>
      </c>
      <c r="B6973" s="32" t="s">
        <v>2647</v>
      </c>
      <c r="C6973" s="32" t="s">
        <v>2646</v>
      </c>
      <c r="D6973" s="32" t="s">
        <v>9</v>
      </c>
      <c r="E6973" s="32" t="s">
        <v>1675</v>
      </c>
      <c r="F6973" s="32">
        <v>220000</v>
      </c>
      <c r="G6973" s="32">
        <f t="shared" si="133"/>
        <v>220000</v>
      </c>
      <c r="H6973" s="32">
        <v>1</v>
      </c>
      <c r="I6973" s="22"/>
    </row>
    <row r="6974" spans="1:9" x14ac:dyDescent="0.25">
      <c r="A6974" s="32">
        <v>4269</v>
      </c>
      <c r="B6974" s="32" t="s">
        <v>2648</v>
      </c>
      <c r="C6974" s="32" t="s">
        <v>1825</v>
      </c>
      <c r="D6974" s="32" t="s">
        <v>9</v>
      </c>
      <c r="E6974" s="32" t="s">
        <v>854</v>
      </c>
      <c r="F6974" s="32">
        <v>2350</v>
      </c>
      <c r="G6974" s="32">
        <f t="shared" si="133"/>
        <v>2498050</v>
      </c>
      <c r="H6974" s="32">
        <v>1063</v>
      </c>
      <c r="I6974" s="22"/>
    </row>
    <row r="6975" spans="1:9" x14ac:dyDescent="0.25">
      <c r="A6975" s="32">
        <v>4269</v>
      </c>
      <c r="B6975" s="32" t="s">
        <v>2649</v>
      </c>
      <c r="C6975" s="32" t="s">
        <v>1825</v>
      </c>
      <c r="D6975" s="32" t="s">
        <v>9</v>
      </c>
      <c r="E6975" s="32" t="s">
        <v>854</v>
      </c>
      <c r="F6975" s="32">
        <v>1800</v>
      </c>
      <c r="G6975" s="32">
        <f t="shared" si="133"/>
        <v>1080000</v>
      </c>
      <c r="H6975" s="32">
        <v>600</v>
      </c>
      <c r="I6975" s="22"/>
    </row>
    <row r="6976" spans="1:9" x14ac:dyDescent="0.25">
      <c r="A6976" s="32">
        <v>4269</v>
      </c>
      <c r="B6976" s="32" t="s">
        <v>6003</v>
      </c>
      <c r="C6976" s="32" t="s">
        <v>2646</v>
      </c>
      <c r="D6976" s="32" t="s">
        <v>9</v>
      </c>
      <c r="E6976" s="32" t="s">
        <v>1675</v>
      </c>
      <c r="F6976" s="32">
        <v>220000</v>
      </c>
      <c r="G6976" s="32">
        <f t="shared" si="133"/>
        <v>440000</v>
      </c>
      <c r="H6976" s="32">
        <v>2</v>
      </c>
      <c r="I6976" s="22"/>
    </row>
    <row r="6977" spans="1:9" x14ac:dyDescent="0.25">
      <c r="A6977" s="32">
        <v>4269</v>
      </c>
      <c r="B6977" s="32" t="s">
        <v>6004</v>
      </c>
      <c r="C6977" s="32" t="s">
        <v>2646</v>
      </c>
      <c r="D6977" s="32" t="s">
        <v>9</v>
      </c>
      <c r="E6977" s="32" t="s">
        <v>1675</v>
      </c>
      <c r="F6977" s="32">
        <v>220000</v>
      </c>
      <c r="G6977" s="32">
        <f t="shared" si="133"/>
        <v>220000</v>
      </c>
      <c r="H6977" s="32">
        <v>1</v>
      </c>
      <c r="I6977" s="22"/>
    </row>
    <row r="6978" spans="1:9" ht="15" customHeight="1" x14ac:dyDescent="0.25">
      <c r="A6978" s="132" t="s">
        <v>3042</v>
      </c>
      <c r="B6978" s="133"/>
      <c r="C6978" s="133"/>
      <c r="D6978" s="133"/>
      <c r="E6978" s="133"/>
      <c r="F6978" s="133"/>
      <c r="G6978" s="133"/>
      <c r="H6978" s="134"/>
      <c r="I6978" s="22"/>
    </row>
    <row r="6979" spans="1:9" x14ac:dyDescent="0.25">
      <c r="A6979" s="183" t="s">
        <v>8</v>
      </c>
      <c r="B6979" s="184"/>
      <c r="C6979" s="184"/>
      <c r="D6979" s="184"/>
      <c r="E6979" s="184"/>
      <c r="F6979" s="184"/>
      <c r="G6979" s="184"/>
      <c r="H6979" s="185"/>
      <c r="I6979" s="22"/>
    </row>
    <row r="6980" spans="1:9" ht="27" x14ac:dyDescent="0.25">
      <c r="A6980" s="32">
        <v>5113</v>
      </c>
      <c r="B6980" s="32" t="s">
        <v>2885</v>
      </c>
      <c r="C6980" s="32" t="s">
        <v>1093</v>
      </c>
      <c r="D6980" s="32" t="s">
        <v>13</v>
      </c>
      <c r="E6980" s="32" t="s">
        <v>14</v>
      </c>
      <c r="F6980" s="32">
        <v>115050</v>
      </c>
      <c r="G6980" s="32">
        <v>115050</v>
      </c>
      <c r="H6980" s="32">
        <v>1</v>
      </c>
      <c r="I6980" s="22"/>
    </row>
    <row r="6981" spans="1:9" ht="27" x14ac:dyDescent="0.25">
      <c r="A6981" s="32">
        <v>5113</v>
      </c>
      <c r="B6981" s="32" t="s">
        <v>2886</v>
      </c>
      <c r="C6981" s="32" t="s">
        <v>981</v>
      </c>
      <c r="D6981" s="32" t="s">
        <v>381</v>
      </c>
      <c r="E6981" s="32" t="s">
        <v>14</v>
      </c>
      <c r="F6981" s="32">
        <v>19175170</v>
      </c>
      <c r="G6981" s="32">
        <v>19175170</v>
      </c>
      <c r="H6981" s="32">
        <v>1</v>
      </c>
      <c r="I6981" s="22"/>
    </row>
    <row r="6982" spans="1:9" ht="27" x14ac:dyDescent="0.25">
      <c r="A6982" s="32">
        <v>5113</v>
      </c>
      <c r="B6982" s="32" t="s">
        <v>2887</v>
      </c>
      <c r="C6982" s="32" t="s">
        <v>454</v>
      </c>
      <c r="D6982" s="32" t="s">
        <v>1212</v>
      </c>
      <c r="E6982" s="32" t="s">
        <v>14</v>
      </c>
      <c r="F6982" s="32">
        <v>383500</v>
      </c>
      <c r="G6982" s="32">
        <v>383500</v>
      </c>
      <c r="H6982" s="32">
        <v>1</v>
      </c>
      <c r="I6982" s="22"/>
    </row>
    <row r="6983" spans="1:9" ht="15" customHeight="1" x14ac:dyDescent="0.25">
      <c r="A6983" s="132" t="s">
        <v>6748</v>
      </c>
      <c r="B6983" s="133"/>
      <c r="C6983" s="133"/>
      <c r="D6983" s="133"/>
      <c r="E6983" s="133"/>
      <c r="F6983" s="133"/>
      <c r="G6983" s="133"/>
      <c r="H6983" s="134"/>
      <c r="I6983" s="22"/>
    </row>
    <row r="6984" spans="1:9" x14ac:dyDescent="0.25">
      <c r="A6984" s="183" t="s">
        <v>8</v>
      </c>
      <c r="B6984" s="184"/>
      <c r="C6984" s="184"/>
      <c r="D6984" s="184"/>
      <c r="E6984" s="184"/>
      <c r="F6984" s="184"/>
      <c r="G6984" s="184"/>
      <c r="H6984" s="185"/>
      <c r="I6984" s="22"/>
    </row>
    <row r="6985" spans="1:9" x14ac:dyDescent="0.25">
      <c r="A6985" s="32">
        <v>5129</v>
      </c>
      <c r="B6985" s="32" t="s">
        <v>6749</v>
      </c>
      <c r="C6985" s="32" t="s">
        <v>1583</v>
      </c>
      <c r="D6985" s="32" t="s">
        <v>9</v>
      </c>
      <c r="E6985" s="32" t="s">
        <v>10</v>
      </c>
      <c r="F6985" s="32">
        <v>110000</v>
      </c>
      <c r="G6985" s="32">
        <f>H6985*F6985</f>
        <v>8800000</v>
      </c>
      <c r="H6985" s="32">
        <v>80</v>
      </c>
      <c r="I6985" s="22"/>
    </row>
    <row r="6986" spans="1:9" ht="15" customHeight="1" x14ac:dyDescent="0.25">
      <c r="A6986" s="132" t="s">
        <v>4651</v>
      </c>
      <c r="B6986" s="133"/>
      <c r="C6986" s="133"/>
      <c r="D6986" s="133"/>
      <c r="E6986" s="133"/>
      <c r="F6986" s="133"/>
      <c r="G6986" s="133"/>
      <c r="H6986" s="134"/>
      <c r="I6986" s="22"/>
    </row>
    <row r="6987" spans="1:9" x14ac:dyDescent="0.25">
      <c r="A6987" s="183" t="s">
        <v>8</v>
      </c>
      <c r="B6987" s="184"/>
      <c r="C6987" s="184"/>
      <c r="D6987" s="184"/>
      <c r="E6987" s="184"/>
      <c r="F6987" s="184"/>
      <c r="G6987" s="184"/>
      <c r="H6987" s="185"/>
      <c r="I6987" s="22"/>
    </row>
    <row r="6988" spans="1:9" ht="27" x14ac:dyDescent="0.25">
      <c r="A6988" s="32">
        <v>4251</v>
      </c>
      <c r="B6988" s="32" t="s">
        <v>4652</v>
      </c>
      <c r="C6988" s="32" t="s">
        <v>454</v>
      </c>
      <c r="D6988" s="32" t="s">
        <v>1212</v>
      </c>
      <c r="E6988" s="32" t="s">
        <v>14</v>
      </c>
      <c r="F6988" s="32">
        <v>607824</v>
      </c>
      <c r="G6988" s="32">
        <v>607824</v>
      </c>
      <c r="H6988" s="32">
        <v>1</v>
      </c>
      <c r="I6988" s="22"/>
    </row>
    <row r="6989" spans="1:9" ht="15" customHeight="1" x14ac:dyDescent="0.25">
      <c r="A6989" s="183" t="s">
        <v>16</v>
      </c>
      <c r="B6989" s="184"/>
      <c r="C6989" s="184"/>
      <c r="D6989" s="184"/>
      <c r="E6989" s="184"/>
      <c r="F6989" s="184"/>
      <c r="G6989" s="184"/>
      <c r="H6989" s="185"/>
      <c r="I6989" s="22"/>
    </row>
    <row r="6990" spans="1:9" ht="27" x14ac:dyDescent="0.25">
      <c r="A6990" s="32">
        <v>4251</v>
      </c>
      <c r="B6990" s="32" t="s">
        <v>4653</v>
      </c>
      <c r="C6990" s="32" t="s">
        <v>464</v>
      </c>
      <c r="D6990" s="32" t="s">
        <v>381</v>
      </c>
      <c r="E6990" s="32" t="s">
        <v>14</v>
      </c>
      <c r="F6990" s="32">
        <v>30391200</v>
      </c>
      <c r="G6990" s="32">
        <v>30391200</v>
      </c>
      <c r="H6990" s="32">
        <v>1</v>
      </c>
      <c r="I6990" s="22"/>
    </row>
    <row r="6991" spans="1:9" ht="15" customHeight="1" x14ac:dyDescent="0.25">
      <c r="A6991" s="132" t="s">
        <v>2095</v>
      </c>
      <c r="B6991" s="133"/>
      <c r="C6991" s="133"/>
      <c r="D6991" s="133"/>
      <c r="E6991" s="133"/>
      <c r="F6991" s="133"/>
      <c r="G6991" s="133"/>
      <c r="H6991" s="134"/>
      <c r="I6991" s="22"/>
    </row>
    <row r="6992" spans="1:9" x14ac:dyDescent="0.25">
      <c r="A6992" s="183" t="s">
        <v>8</v>
      </c>
      <c r="B6992" s="184"/>
      <c r="C6992" s="184"/>
      <c r="D6992" s="184"/>
      <c r="E6992" s="184"/>
      <c r="F6992" s="184"/>
      <c r="G6992" s="184"/>
      <c r="H6992" s="185"/>
      <c r="I6992" s="22"/>
    </row>
    <row r="6993" spans="1:10" x14ac:dyDescent="0.25">
      <c r="A6993" s="32">
        <v>5129</v>
      </c>
      <c r="B6993" s="32" t="s">
        <v>2110</v>
      </c>
      <c r="C6993" s="32" t="s">
        <v>1583</v>
      </c>
      <c r="D6993" s="32" t="s">
        <v>9</v>
      </c>
      <c r="E6993" s="32" t="s">
        <v>10</v>
      </c>
      <c r="F6993" s="32">
        <v>149250</v>
      </c>
      <c r="G6993" s="32">
        <f>+F6993*H6993</f>
        <v>9999750</v>
      </c>
      <c r="H6993" s="32">
        <v>67</v>
      </c>
      <c r="I6993" s="22"/>
    </row>
    <row r="6994" spans="1:10" ht="15" customHeight="1" x14ac:dyDescent="0.25">
      <c r="A6994" s="183" t="s">
        <v>16</v>
      </c>
      <c r="B6994" s="184"/>
      <c r="C6994" s="184"/>
      <c r="D6994" s="184"/>
      <c r="E6994" s="184"/>
      <c r="F6994" s="184"/>
      <c r="G6994" s="184"/>
      <c r="H6994" s="185"/>
      <c r="I6994" s="22"/>
    </row>
    <row r="6995" spans="1:10" ht="27" x14ac:dyDescent="0.25">
      <c r="A6995" s="11">
        <v>4251</v>
      </c>
      <c r="B6995" s="11" t="s">
        <v>2096</v>
      </c>
      <c r="C6995" s="11" t="s">
        <v>464</v>
      </c>
      <c r="D6995" s="11" t="s">
        <v>381</v>
      </c>
      <c r="E6995" s="11" t="s">
        <v>14</v>
      </c>
      <c r="F6995" s="11">
        <v>16544820</v>
      </c>
      <c r="G6995" s="11">
        <v>16544820</v>
      </c>
      <c r="H6995" s="11">
        <v>1</v>
      </c>
      <c r="I6995" s="22"/>
    </row>
    <row r="6996" spans="1:10" ht="15" customHeight="1" x14ac:dyDescent="0.25">
      <c r="A6996" s="183" t="s">
        <v>12</v>
      </c>
      <c r="B6996" s="184"/>
      <c r="C6996" s="184"/>
      <c r="D6996" s="184"/>
      <c r="E6996" s="184"/>
      <c r="F6996" s="184"/>
      <c r="G6996" s="184"/>
      <c r="H6996" s="185"/>
      <c r="I6996" s="22"/>
    </row>
    <row r="6997" spans="1:10" ht="27" x14ac:dyDescent="0.25">
      <c r="A6997" s="11">
        <v>4251</v>
      </c>
      <c r="B6997" s="11" t="s">
        <v>2097</v>
      </c>
      <c r="C6997" s="11" t="s">
        <v>454</v>
      </c>
      <c r="D6997" s="11" t="s">
        <v>1212</v>
      </c>
      <c r="E6997" s="11" t="s">
        <v>14</v>
      </c>
      <c r="F6997" s="11">
        <v>455000</v>
      </c>
      <c r="G6997" s="11">
        <v>455000</v>
      </c>
      <c r="H6997" s="11">
        <v>1</v>
      </c>
      <c r="I6997" s="22"/>
    </row>
    <row r="6998" spans="1:10" ht="15" customHeight="1" x14ac:dyDescent="0.25">
      <c r="A6998" s="132" t="s">
        <v>1302</v>
      </c>
      <c r="B6998" s="133"/>
      <c r="C6998" s="133"/>
      <c r="D6998" s="133"/>
      <c r="E6998" s="133"/>
      <c r="F6998" s="133"/>
      <c r="G6998" s="133"/>
      <c r="H6998" s="134"/>
      <c r="I6998" s="22"/>
    </row>
    <row r="6999" spans="1:10" ht="15" customHeight="1" x14ac:dyDescent="0.25">
      <c r="A6999" s="138" t="s">
        <v>16</v>
      </c>
      <c r="B6999" s="139"/>
      <c r="C6999" s="139"/>
      <c r="D6999" s="139"/>
      <c r="E6999" s="139"/>
      <c r="F6999" s="139"/>
      <c r="G6999" s="139"/>
      <c r="H6999" s="140"/>
      <c r="I6999" s="22"/>
    </row>
    <row r="7000" spans="1:10" ht="27" x14ac:dyDescent="0.25">
      <c r="A7000" s="76">
        <v>4251</v>
      </c>
      <c r="B7000" s="76" t="s">
        <v>1301</v>
      </c>
      <c r="C7000" s="76" t="s">
        <v>20</v>
      </c>
      <c r="D7000" s="76" t="s">
        <v>381</v>
      </c>
      <c r="E7000" s="76" t="s">
        <v>14</v>
      </c>
      <c r="F7000" s="76">
        <v>0</v>
      </c>
      <c r="G7000" s="76">
        <v>0</v>
      </c>
      <c r="H7000" s="76">
        <v>1</v>
      </c>
      <c r="I7000" s="22"/>
    </row>
    <row r="7001" spans="1:10" ht="27" x14ac:dyDescent="0.25">
      <c r="A7001" s="76">
        <v>4251</v>
      </c>
      <c r="B7001" s="76" t="s">
        <v>7102</v>
      </c>
      <c r="C7001" s="76" t="s">
        <v>20</v>
      </c>
      <c r="D7001" s="76" t="s">
        <v>381</v>
      </c>
      <c r="E7001" s="76" t="s">
        <v>14</v>
      </c>
      <c r="F7001" s="76">
        <v>10019131</v>
      </c>
      <c r="G7001" s="76">
        <v>10019131</v>
      </c>
      <c r="H7001" s="76">
        <v>14</v>
      </c>
      <c r="I7001" s="22"/>
    </row>
    <row r="7002" spans="1:10" ht="15" customHeight="1" x14ac:dyDescent="0.25">
      <c r="A7002" s="138" t="s">
        <v>12</v>
      </c>
      <c r="B7002" s="139"/>
      <c r="C7002" s="139"/>
      <c r="D7002" s="139"/>
      <c r="E7002" s="139"/>
      <c r="F7002" s="139"/>
      <c r="G7002" s="139"/>
      <c r="H7002" s="140"/>
      <c r="I7002" s="22"/>
    </row>
    <row r="7003" spans="1:10" ht="27" x14ac:dyDescent="0.25">
      <c r="A7003" s="76">
        <v>4239</v>
      </c>
      <c r="B7003" s="76" t="s">
        <v>5553</v>
      </c>
      <c r="C7003" s="76" t="s">
        <v>857</v>
      </c>
      <c r="D7003" s="76" t="s">
        <v>9</v>
      </c>
      <c r="E7003" s="76" t="s">
        <v>14</v>
      </c>
      <c r="F7003" s="76">
        <v>500000</v>
      </c>
      <c r="G7003" s="76">
        <v>500000</v>
      </c>
      <c r="H7003" s="76">
        <v>1</v>
      </c>
      <c r="I7003" s="22"/>
    </row>
    <row r="7004" spans="1:10" ht="27" x14ac:dyDescent="0.25">
      <c r="A7004" s="76">
        <v>4251</v>
      </c>
      <c r="B7004" s="76" t="s">
        <v>7103</v>
      </c>
      <c r="C7004" s="76" t="s">
        <v>454</v>
      </c>
      <c r="D7004" s="76" t="s">
        <v>1212</v>
      </c>
      <c r="E7004" s="76" t="s">
        <v>14</v>
      </c>
      <c r="F7004" s="76">
        <v>180344</v>
      </c>
      <c r="G7004" s="76">
        <v>180344</v>
      </c>
      <c r="H7004" s="76">
        <v>1</v>
      </c>
      <c r="I7004" s="22"/>
    </row>
    <row r="7005" spans="1:10" x14ac:dyDescent="0.25">
      <c r="A7005" s="138" t="s">
        <v>8</v>
      </c>
      <c r="B7005" s="139"/>
      <c r="C7005" s="139"/>
      <c r="D7005" s="139"/>
      <c r="E7005" s="139"/>
      <c r="F7005" s="139"/>
      <c r="G7005" s="139"/>
      <c r="H7005" s="140"/>
      <c r="I7005" s="22"/>
      <c r="J7005" t="s">
        <v>4733</v>
      </c>
    </row>
    <row r="7006" spans="1:10" x14ac:dyDescent="0.25">
      <c r="A7006" s="76">
        <v>4261</v>
      </c>
      <c r="B7006" s="76" t="s">
        <v>4677</v>
      </c>
      <c r="C7006" s="76" t="s">
        <v>3986</v>
      </c>
      <c r="D7006" s="76" t="s">
        <v>9</v>
      </c>
      <c r="E7006" s="76" t="s">
        <v>853</v>
      </c>
      <c r="F7006" s="76">
        <v>6000</v>
      </c>
      <c r="G7006" s="76">
        <f>+F7006*H7006</f>
        <v>600000</v>
      </c>
      <c r="H7006" s="76">
        <v>100</v>
      </c>
      <c r="I7006" s="22"/>
    </row>
    <row r="7007" spans="1:10" x14ac:dyDescent="0.25">
      <c r="A7007" s="76">
        <v>4269</v>
      </c>
      <c r="B7007" s="76" t="s">
        <v>4561</v>
      </c>
      <c r="C7007" s="76" t="s">
        <v>3067</v>
      </c>
      <c r="D7007" s="76" t="s">
        <v>9</v>
      </c>
      <c r="E7007" s="76" t="s">
        <v>10</v>
      </c>
      <c r="F7007" s="76">
        <v>15000</v>
      </c>
      <c r="G7007" s="76">
        <f>+F7007*H7007</f>
        <v>1500000</v>
      </c>
      <c r="H7007" s="76">
        <v>100</v>
      </c>
      <c r="I7007" s="22"/>
    </row>
    <row r="7008" spans="1:10" x14ac:dyDescent="0.25">
      <c r="A7008" s="76">
        <v>4261</v>
      </c>
      <c r="B7008" s="76" t="s">
        <v>4565</v>
      </c>
      <c r="C7008" s="76" t="s">
        <v>3986</v>
      </c>
      <c r="D7008" s="76" t="s">
        <v>9</v>
      </c>
      <c r="E7008" s="76" t="s">
        <v>853</v>
      </c>
      <c r="F7008" s="76">
        <v>7500</v>
      </c>
      <c r="G7008" s="76">
        <f>+F7008*H7008</f>
        <v>600000</v>
      </c>
      <c r="H7008" s="76">
        <v>80</v>
      </c>
      <c r="I7008" s="22"/>
    </row>
    <row r="7009" spans="1:9" x14ac:dyDescent="0.25">
      <c r="A7009" s="76">
        <v>4269</v>
      </c>
      <c r="B7009" s="76" t="s">
        <v>4561</v>
      </c>
      <c r="C7009" s="76" t="s">
        <v>3067</v>
      </c>
      <c r="D7009" s="76" t="s">
        <v>9</v>
      </c>
      <c r="E7009" s="76" t="s">
        <v>10</v>
      </c>
      <c r="F7009" s="76">
        <v>15000</v>
      </c>
      <c r="G7009" s="76">
        <f>+F7009*H7009</f>
        <v>1500000</v>
      </c>
      <c r="H7009" s="76">
        <v>100</v>
      </c>
      <c r="I7009" s="22"/>
    </row>
    <row r="7010" spans="1:9" ht="15" customHeight="1" x14ac:dyDescent="0.25">
      <c r="A7010" s="138" t="s">
        <v>12</v>
      </c>
      <c r="B7010" s="139"/>
      <c r="C7010" s="139"/>
      <c r="D7010" s="139"/>
      <c r="E7010" s="139"/>
      <c r="F7010" s="139"/>
      <c r="G7010" s="139"/>
      <c r="H7010" s="140"/>
      <c r="I7010" s="22"/>
    </row>
    <row r="7011" spans="1:9" ht="27" x14ac:dyDescent="0.25">
      <c r="A7011" s="76">
        <v>4261</v>
      </c>
      <c r="B7011" s="76" t="s">
        <v>4523</v>
      </c>
      <c r="C7011" s="76" t="s">
        <v>3643</v>
      </c>
      <c r="D7011" s="76" t="s">
        <v>9</v>
      </c>
      <c r="E7011" s="76" t="s">
        <v>14</v>
      </c>
      <c r="F7011" s="76">
        <v>600000</v>
      </c>
      <c r="G7011" s="76">
        <v>600000</v>
      </c>
      <c r="H7011" s="76">
        <v>1</v>
      </c>
      <c r="I7011" s="22"/>
    </row>
    <row r="7012" spans="1:9" ht="27" x14ac:dyDescent="0.25">
      <c r="A7012" s="76">
        <v>4239</v>
      </c>
      <c r="B7012" s="76" t="s">
        <v>4521</v>
      </c>
      <c r="C7012" s="76" t="s">
        <v>857</v>
      </c>
      <c r="D7012" s="76" t="s">
        <v>9</v>
      </c>
      <c r="E7012" s="76" t="s">
        <v>14</v>
      </c>
      <c r="F7012" s="76">
        <v>1500000</v>
      </c>
      <c r="G7012" s="76">
        <v>1500000</v>
      </c>
      <c r="H7012" s="76">
        <v>1</v>
      </c>
      <c r="I7012" s="22"/>
    </row>
    <row r="7013" spans="1:9" ht="27" x14ac:dyDescent="0.25">
      <c r="A7013" s="76">
        <v>4239</v>
      </c>
      <c r="B7013" s="76" t="s">
        <v>4522</v>
      </c>
      <c r="C7013" s="76" t="s">
        <v>857</v>
      </c>
      <c r="D7013" s="76" t="s">
        <v>9</v>
      </c>
      <c r="E7013" s="76" t="s">
        <v>14</v>
      </c>
      <c r="F7013" s="76">
        <v>1000000</v>
      </c>
      <c r="G7013" s="76">
        <v>1000000</v>
      </c>
      <c r="H7013" s="76">
        <v>1</v>
      </c>
      <c r="I7013" s="22"/>
    </row>
    <row r="7014" spans="1:9" ht="27" x14ac:dyDescent="0.25">
      <c r="A7014" s="76">
        <v>4239</v>
      </c>
      <c r="B7014" s="76" t="s">
        <v>3116</v>
      </c>
      <c r="C7014" s="76" t="s">
        <v>857</v>
      </c>
      <c r="D7014" s="76" t="s">
        <v>9</v>
      </c>
      <c r="E7014" s="76" t="s">
        <v>14</v>
      </c>
      <c r="F7014" s="76">
        <v>300000</v>
      </c>
      <c r="G7014" s="76">
        <v>300000</v>
      </c>
      <c r="H7014" s="76">
        <v>1</v>
      </c>
      <c r="I7014" s="22"/>
    </row>
    <row r="7015" spans="1:9" ht="27" x14ac:dyDescent="0.25">
      <c r="A7015" s="76">
        <v>4239</v>
      </c>
      <c r="B7015" s="76" t="s">
        <v>1659</v>
      </c>
      <c r="C7015" s="76" t="s">
        <v>857</v>
      </c>
      <c r="D7015" s="76" t="s">
        <v>9</v>
      </c>
      <c r="E7015" s="76" t="s">
        <v>14</v>
      </c>
      <c r="F7015" s="76">
        <v>700000</v>
      </c>
      <c r="G7015" s="76">
        <v>700000</v>
      </c>
      <c r="H7015" s="76">
        <v>1</v>
      </c>
      <c r="I7015" s="22"/>
    </row>
    <row r="7016" spans="1:9" ht="27" x14ac:dyDescent="0.25">
      <c r="A7016" s="76">
        <v>4239</v>
      </c>
      <c r="B7016" s="76" t="s">
        <v>1571</v>
      </c>
      <c r="C7016" s="76" t="s">
        <v>857</v>
      </c>
      <c r="D7016" s="76" t="s">
        <v>9</v>
      </c>
      <c r="E7016" s="76" t="s">
        <v>14</v>
      </c>
      <c r="F7016" s="76">
        <v>0</v>
      </c>
      <c r="G7016" s="76">
        <v>0</v>
      </c>
      <c r="H7016" s="76">
        <v>1</v>
      </c>
      <c r="I7016" s="22"/>
    </row>
    <row r="7017" spans="1:9" ht="15" customHeight="1" x14ac:dyDescent="0.25">
      <c r="A7017" s="132" t="s">
        <v>1145</v>
      </c>
      <c r="B7017" s="133"/>
      <c r="C7017" s="133"/>
      <c r="D7017" s="133"/>
      <c r="E7017" s="133"/>
      <c r="F7017" s="133"/>
      <c r="G7017" s="133"/>
      <c r="H7017" s="134"/>
      <c r="I7017" s="22"/>
    </row>
    <row r="7018" spans="1:9" ht="15" customHeight="1" x14ac:dyDescent="0.25">
      <c r="A7018" s="138" t="s">
        <v>12</v>
      </c>
      <c r="B7018" s="139"/>
      <c r="C7018" s="139"/>
      <c r="D7018" s="139"/>
      <c r="E7018" s="139"/>
      <c r="F7018" s="139"/>
      <c r="G7018" s="139"/>
      <c r="H7018" s="140"/>
      <c r="I7018" s="22"/>
    </row>
    <row r="7019" spans="1:9" ht="40.5" x14ac:dyDescent="0.25">
      <c r="A7019" s="32">
        <v>4861</v>
      </c>
      <c r="B7019" s="32" t="s">
        <v>1334</v>
      </c>
      <c r="C7019" s="32" t="s">
        <v>495</v>
      </c>
      <c r="D7019" s="32" t="s">
        <v>381</v>
      </c>
      <c r="E7019" s="32" t="s">
        <v>14</v>
      </c>
      <c r="F7019" s="32">
        <v>23500000</v>
      </c>
      <c r="G7019" s="32">
        <v>23500000</v>
      </c>
      <c r="H7019" s="32">
        <v>1</v>
      </c>
      <c r="I7019" s="22"/>
    </row>
    <row r="7020" spans="1:9" ht="27" x14ac:dyDescent="0.25">
      <c r="A7020" s="32">
        <v>4861</v>
      </c>
      <c r="B7020" s="32" t="s">
        <v>1215</v>
      </c>
      <c r="C7020" s="32" t="s">
        <v>454</v>
      </c>
      <c r="D7020" s="32" t="s">
        <v>1212</v>
      </c>
      <c r="E7020" s="32" t="s">
        <v>14</v>
      </c>
      <c r="F7020" s="32">
        <v>94000</v>
      </c>
      <c r="G7020" s="32">
        <v>94000</v>
      </c>
      <c r="H7020" s="32">
        <v>1</v>
      </c>
      <c r="I7020" s="22"/>
    </row>
    <row r="7021" spans="1:9" ht="27" x14ac:dyDescent="0.25">
      <c r="A7021" s="32" t="s">
        <v>23</v>
      </c>
      <c r="B7021" s="32" t="s">
        <v>1146</v>
      </c>
      <c r="C7021" s="32" t="s">
        <v>1147</v>
      </c>
      <c r="D7021" s="32" t="s">
        <v>381</v>
      </c>
      <c r="E7021" s="32" t="s">
        <v>14</v>
      </c>
      <c r="F7021" s="32">
        <v>0</v>
      </c>
      <c r="G7021" s="32">
        <v>0</v>
      </c>
      <c r="H7021" s="32">
        <v>1</v>
      </c>
      <c r="I7021" s="22"/>
    </row>
    <row r="7022" spans="1:9" ht="27" x14ac:dyDescent="0.25">
      <c r="A7022" s="32">
        <v>4861</v>
      </c>
      <c r="B7022" s="32" t="s">
        <v>5530</v>
      </c>
      <c r="C7022" s="32" t="s">
        <v>454</v>
      </c>
      <c r="D7022" s="32" t="s">
        <v>1212</v>
      </c>
      <c r="E7022" s="32" t="s">
        <v>14</v>
      </c>
      <c r="F7022" s="32">
        <v>0</v>
      </c>
      <c r="G7022" s="32">
        <v>0</v>
      </c>
      <c r="H7022" s="32">
        <v>1</v>
      </c>
      <c r="I7022" s="22"/>
    </row>
    <row r="7023" spans="1:9" ht="40.5" x14ac:dyDescent="0.25">
      <c r="A7023" s="32">
        <v>4861</v>
      </c>
      <c r="B7023" s="32" t="s">
        <v>5531</v>
      </c>
      <c r="C7023" s="32" t="s">
        <v>495</v>
      </c>
      <c r="D7023" s="32" t="s">
        <v>381</v>
      </c>
      <c r="E7023" s="32" t="s">
        <v>14</v>
      </c>
      <c r="F7023" s="32">
        <v>0</v>
      </c>
      <c r="G7023" s="32">
        <v>0</v>
      </c>
      <c r="H7023" s="32">
        <v>1</v>
      </c>
      <c r="I7023" s="22"/>
    </row>
    <row r="7024" spans="1:9" ht="15" customHeight="1" x14ac:dyDescent="0.25">
      <c r="A7024" s="138" t="s">
        <v>16</v>
      </c>
      <c r="B7024" s="139"/>
      <c r="C7024" s="139"/>
      <c r="D7024" s="139"/>
      <c r="E7024" s="139"/>
      <c r="F7024" s="139"/>
      <c r="G7024" s="139"/>
      <c r="H7024" s="140"/>
      <c r="I7024" s="22"/>
    </row>
    <row r="7025" spans="1:9" ht="27" x14ac:dyDescent="0.25">
      <c r="A7025" s="76" t="s">
        <v>23</v>
      </c>
      <c r="B7025" s="76" t="s">
        <v>1148</v>
      </c>
      <c r="C7025" s="76" t="s">
        <v>20</v>
      </c>
      <c r="D7025" s="76" t="s">
        <v>381</v>
      </c>
      <c r="E7025" s="76" t="s">
        <v>14</v>
      </c>
      <c r="F7025" s="76">
        <v>14705000</v>
      </c>
      <c r="G7025" s="76">
        <v>14705000</v>
      </c>
      <c r="H7025" s="76">
        <v>1</v>
      </c>
      <c r="I7025" s="22"/>
    </row>
    <row r="7026" spans="1:9" ht="27" x14ac:dyDescent="0.25">
      <c r="A7026" s="76">
        <v>4861</v>
      </c>
      <c r="B7026" s="76" t="s">
        <v>5532</v>
      </c>
      <c r="C7026" s="76" t="s">
        <v>20</v>
      </c>
      <c r="D7026" s="76" t="s">
        <v>381</v>
      </c>
      <c r="E7026" s="76" t="s">
        <v>14</v>
      </c>
      <c r="F7026" s="76">
        <v>0</v>
      </c>
      <c r="G7026" s="76">
        <v>0</v>
      </c>
      <c r="H7026" s="76">
        <v>1</v>
      </c>
      <c r="I7026" s="22"/>
    </row>
    <row r="7027" spans="1:9" ht="15" customHeight="1" x14ac:dyDescent="0.25">
      <c r="A7027" s="132" t="s">
        <v>1284</v>
      </c>
      <c r="B7027" s="133"/>
      <c r="C7027" s="133"/>
      <c r="D7027" s="133"/>
      <c r="E7027" s="133"/>
      <c r="F7027" s="133"/>
      <c r="G7027" s="133"/>
      <c r="H7027" s="134"/>
      <c r="I7027" s="22"/>
    </row>
    <row r="7028" spans="1:9" ht="15" customHeight="1" x14ac:dyDescent="0.25">
      <c r="A7028" s="138" t="s">
        <v>16</v>
      </c>
      <c r="B7028" s="139"/>
      <c r="C7028" s="139"/>
      <c r="D7028" s="139"/>
      <c r="E7028" s="139"/>
      <c r="F7028" s="139"/>
      <c r="G7028" s="139"/>
      <c r="H7028" s="140"/>
      <c r="I7028" s="22"/>
    </row>
    <row r="7029" spans="1:9" ht="40.5" x14ac:dyDescent="0.25">
      <c r="A7029" s="76">
        <v>4213</v>
      </c>
      <c r="B7029" s="76" t="s">
        <v>1285</v>
      </c>
      <c r="C7029" s="76" t="s">
        <v>1286</v>
      </c>
      <c r="D7029" s="76" t="s">
        <v>381</v>
      </c>
      <c r="E7029" s="76" t="s">
        <v>14</v>
      </c>
      <c r="F7029" s="76">
        <v>2480000</v>
      </c>
      <c r="G7029" s="76">
        <v>2480000</v>
      </c>
      <c r="H7029" s="76">
        <v>1</v>
      </c>
      <c r="I7029" s="22"/>
    </row>
    <row r="7030" spans="1:9" ht="40.5" x14ac:dyDescent="0.25">
      <c r="A7030" s="76">
        <v>4213</v>
      </c>
      <c r="B7030" s="76" t="s">
        <v>1287</v>
      </c>
      <c r="C7030" s="76" t="s">
        <v>1286</v>
      </c>
      <c r="D7030" s="76" t="s">
        <v>381</v>
      </c>
      <c r="E7030" s="76" t="s">
        <v>14</v>
      </c>
      <c r="F7030" s="76">
        <v>2480000</v>
      </c>
      <c r="G7030" s="76">
        <v>2480000</v>
      </c>
      <c r="H7030" s="76">
        <v>1</v>
      </c>
      <c r="I7030" s="22"/>
    </row>
    <row r="7031" spans="1:9" ht="40.5" x14ac:dyDescent="0.25">
      <c r="A7031" s="76">
        <v>4213</v>
      </c>
      <c r="B7031" s="76" t="s">
        <v>1288</v>
      </c>
      <c r="C7031" s="76" t="s">
        <v>1286</v>
      </c>
      <c r="D7031" s="76" t="s">
        <v>381</v>
      </c>
      <c r="E7031" s="76" t="s">
        <v>14</v>
      </c>
      <c r="F7031" s="76">
        <v>2480000</v>
      </c>
      <c r="G7031" s="76">
        <v>2480000</v>
      </c>
      <c r="H7031" s="76">
        <v>1</v>
      </c>
      <c r="I7031" s="22"/>
    </row>
    <row r="7032" spans="1:9" ht="32.25" customHeight="1" x14ac:dyDescent="0.25">
      <c r="A7032" s="132" t="s">
        <v>1300</v>
      </c>
      <c r="B7032" s="133"/>
      <c r="C7032" s="133"/>
      <c r="D7032" s="133"/>
      <c r="E7032" s="133"/>
      <c r="F7032" s="133"/>
      <c r="G7032" s="133"/>
      <c r="H7032" s="134"/>
      <c r="I7032" s="22"/>
    </row>
    <row r="7033" spans="1:9" ht="15" customHeight="1" x14ac:dyDescent="0.25">
      <c r="A7033" s="138" t="s">
        <v>16</v>
      </c>
      <c r="B7033" s="139"/>
      <c r="C7033" s="139"/>
      <c r="D7033" s="139"/>
      <c r="E7033" s="139"/>
      <c r="F7033" s="139"/>
      <c r="G7033" s="139"/>
      <c r="H7033" s="140"/>
      <c r="I7033" s="22"/>
    </row>
    <row r="7034" spans="1:9" x14ac:dyDescent="0.25">
      <c r="A7034" s="76">
        <v>4239</v>
      </c>
      <c r="B7034" s="76" t="s">
        <v>1289</v>
      </c>
      <c r="C7034" s="76" t="s">
        <v>27</v>
      </c>
      <c r="D7034" s="76" t="s">
        <v>13</v>
      </c>
      <c r="E7034" s="76" t="s">
        <v>14</v>
      </c>
      <c r="F7034" s="76">
        <v>0</v>
      </c>
      <c r="G7034" s="76">
        <v>0</v>
      </c>
      <c r="H7034" s="76">
        <v>1</v>
      </c>
      <c r="I7034" s="22"/>
    </row>
    <row r="7035" spans="1:9" x14ac:dyDescent="0.25">
      <c r="A7035" s="76">
        <v>4239</v>
      </c>
      <c r="B7035" s="76" t="s">
        <v>1290</v>
      </c>
      <c r="C7035" s="76" t="s">
        <v>27</v>
      </c>
      <c r="D7035" s="76" t="s">
        <v>13</v>
      </c>
      <c r="E7035" s="76" t="s">
        <v>14</v>
      </c>
      <c r="F7035" s="76">
        <v>2150000</v>
      </c>
      <c r="G7035" s="76">
        <v>2150000</v>
      </c>
      <c r="H7035" s="76">
        <v>1</v>
      </c>
      <c r="I7035" s="22"/>
    </row>
    <row r="7036" spans="1:9" ht="15" customHeight="1" x14ac:dyDescent="0.25">
      <c r="A7036" s="132" t="s">
        <v>4524</v>
      </c>
      <c r="B7036" s="133"/>
      <c r="C7036" s="133"/>
      <c r="D7036" s="133"/>
      <c r="E7036" s="133"/>
      <c r="F7036" s="133"/>
      <c r="G7036" s="133"/>
      <c r="H7036" s="134"/>
      <c r="I7036" s="22"/>
    </row>
    <row r="7037" spans="1:9" ht="15" customHeight="1" x14ac:dyDescent="0.25">
      <c r="A7037" s="138" t="s">
        <v>16</v>
      </c>
      <c r="B7037" s="139"/>
      <c r="C7037" s="139"/>
      <c r="D7037" s="139"/>
      <c r="E7037" s="139"/>
      <c r="F7037" s="139"/>
      <c r="G7037" s="139"/>
      <c r="H7037" s="140"/>
      <c r="I7037" s="22"/>
    </row>
    <row r="7038" spans="1:9" ht="40.5" x14ac:dyDescent="0.25">
      <c r="A7038" s="76">
        <v>4251</v>
      </c>
      <c r="B7038" s="76" t="s">
        <v>309</v>
      </c>
      <c r="C7038" s="76" t="s">
        <v>24</v>
      </c>
      <c r="D7038" s="76" t="s">
        <v>381</v>
      </c>
      <c r="E7038" s="76" t="s">
        <v>14</v>
      </c>
      <c r="F7038" s="76">
        <v>0</v>
      </c>
      <c r="G7038" s="76">
        <v>0</v>
      </c>
      <c r="H7038" s="76">
        <v>1</v>
      </c>
      <c r="I7038" s="22"/>
    </row>
    <row r="7039" spans="1:9" ht="40.5" x14ac:dyDescent="0.25">
      <c r="A7039" s="76">
        <v>4251</v>
      </c>
      <c r="B7039" s="76" t="s">
        <v>309</v>
      </c>
      <c r="C7039" s="76" t="s">
        <v>24</v>
      </c>
      <c r="D7039" s="76" t="s">
        <v>381</v>
      </c>
      <c r="E7039" s="76" t="s">
        <v>14</v>
      </c>
      <c r="F7039" s="76">
        <v>0</v>
      </c>
      <c r="G7039" s="76">
        <v>0</v>
      </c>
      <c r="H7039" s="76">
        <v>1</v>
      </c>
      <c r="I7039" s="22"/>
    </row>
    <row r="7040" spans="1:9" ht="37.5" customHeight="1" x14ac:dyDescent="0.25">
      <c r="A7040" s="76">
        <v>4251</v>
      </c>
      <c r="B7040" s="76" t="s">
        <v>2093</v>
      </c>
      <c r="C7040" s="76" t="s">
        <v>24</v>
      </c>
      <c r="D7040" s="76" t="s">
        <v>15</v>
      </c>
      <c r="E7040" s="76" t="s">
        <v>14</v>
      </c>
      <c r="F7040" s="76">
        <v>107839537</v>
      </c>
      <c r="G7040" s="76">
        <v>107839537</v>
      </c>
      <c r="H7040" s="76">
        <v>1</v>
      </c>
      <c r="I7040" s="22"/>
    </row>
    <row r="7041" spans="1:9" ht="37.5" customHeight="1" x14ac:dyDescent="0.25">
      <c r="A7041" s="76">
        <v>4251</v>
      </c>
      <c r="B7041" s="76" t="s">
        <v>306</v>
      </c>
      <c r="C7041" s="76" t="s">
        <v>24</v>
      </c>
      <c r="D7041" s="76" t="s">
        <v>381</v>
      </c>
      <c r="E7041" s="76" t="s">
        <v>14</v>
      </c>
      <c r="F7041" s="76">
        <v>0</v>
      </c>
      <c r="G7041" s="76">
        <v>0</v>
      </c>
      <c r="H7041" s="76">
        <v>1</v>
      </c>
      <c r="I7041" s="22"/>
    </row>
    <row r="7042" spans="1:9" ht="37.5" customHeight="1" x14ac:dyDescent="0.25">
      <c r="A7042" s="76">
        <v>4251</v>
      </c>
      <c r="B7042" s="76" t="s">
        <v>305</v>
      </c>
      <c r="C7042" s="76" t="s">
        <v>24</v>
      </c>
      <c r="D7042" s="76" t="s">
        <v>15</v>
      </c>
      <c r="E7042" s="76" t="s">
        <v>14</v>
      </c>
      <c r="F7042" s="76">
        <v>0</v>
      </c>
      <c r="G7042" s="76">
        <v>0</v>
      </c>
      <c r="H7042" s="76">
        <v>1</v>
      </c>
      <c r="I7042" s="22"/>
    </row>
    <row r="7043" spans="1:9" ht="15" customHeight="1" x14ac:dyDescent="0.25">
      <c r="A7043" s="138" t="s">
        <v>12</v>
      </c>
      <c r="B7043" s="139"/>
      <c r="C7043" s="139"/>
      <c r="D7043" s="139"/>
      <c r="E7043" s="139"/>
      <c r="F7043" s="139"/>
      <c r="G7043" s="139"/>
      <c r="H7043" s="140"/>
      <c r="I7043" s="22"/>
    </row>
    <row r="7044" spans="1:9" ht="27" x14ac:dyDescent="0.25">
      <c r="A7044" s="76">
        <v>4251</v>
      </c>
      <c r="B7044" s="76" t="s">
        <v>4500</v>
      </c>
      <c r="C7044" s="76" t="s">
        <v>454</v>
      </c>
      <c r="D7044" s="76" t="s">
        <v>1212</v>
      </c>
      <c r="E7044" s="76" t="s">
        <v>14</v>
      </c>
      <c r="F7044" s="76">
        <v>0</v>
      </c>
      <c r="G7044" s="76">
        <v>0</v>
      </c>
      <c r="H7044" s="76">
        <v>1</v>
      </c>
      <c r="I7044" s="22"/>
    </row>
    <row r="7045" spans="1:9" ht="27" x14ac:dyDescent="0.25">
      <c r="A7045" s="76">
        <v>4251</v>
      </c>
      <c r="B7045" s="76" t="s">
        <v>4500</v>
      </c>
      <c r="C7045" s="76" t="s">
        <v>454</v>
      </c>
      <c r="D7045" s="76" t="s">
        <v>1212</v>
      </c>
      <c r="E7045" s="76" t="s">
        <v>14</v>
      </c>
      <c r="F7045" s="76">
        <v>0</v>
      </c>
      <c r="G7045" s="76">
        <v>0</v>
      </c>
      <c r="H7045" s="76">
        <v>1</v>
      </c>
      <c r="I7045" s="22"/>
    </row>
    <row r="7046" spans="1:9" ht="36.75" customHeight="1" x14ac:dyDescent="0.25">
      <c r="A7046" s="76">
        <v>4251</v>
      </c>
      <c r="B7046" s="76" t="s">
        <v>2094</v>
      </c>
      <c r="C7046" s="76" t="s">
        <v>454</v>
      </c>
      <c r="D7046" s="76" t="s">
        <v>15</v>
      </c>
      <c r="E7046" s="76" t="s">
        <v>14</v>
      </c>
      <c r="F7046" s="76">
        <v>2156800</v>
      </c>
      <c r="G7046" s="76">
        <v>2156800</v>
      </c>
      <c r="H7046" s="76">
        <v>1</v>
      </c>
      <c r="I7046" s="22"/>
    </row>
    <row r="7047" spans="1:9" ht="36.75" customHeight="1" x14ac:dyDescent="0.25">
      <c r="A7047" s="76">
        <v>4251</v>
      </c>
      <c r="B7047" s="76" t="s">
        <v>5403</v>
      </c>
      <c r="C7047" s="76" t="s">
        <v>454</v>
      </c>
      <c r="D7047" s="76" t="s">
        <v>1212</v>
      </c>
      <c r="E7047" s="76" t="s">
        <v>14</v>
      </c>
      <c r="F7047" s="76">
        <v>0</v>
      </c>
      <c r="G7047" s="76">
        <v>0</v>
      </c>
      <c r="H7047" s="76">
        <v>1</v>
      </c>
      <c r="I7047" s="22"/>
    </row>
    <row r="7048" spans="1:9" ht="36.75" customHeight="1" x14ac:dyDescent="0.25">
      <c r="A7048" s="76">
        <v>4251</v>
      </c>
      <c r="B7048" s="76" t="s">
        <v>5425</v>
      </c>
      <c r="C7048" s="76" t="s">
        <v>454</v>
      </c>
      <c r="D7048" s="76" t="s">
        <v>15</v>
      </c>
      <c r="E7048" s="76" t="s">
        <v>14</v>
      </c>
      <c r="F7048" s="76">
        <v>0</v>
      </c>
      <c r="G7048" s="76">
        <v>0</v>
      </c>
      <c r="H7048" s="76">
        <v>1</v>
      </c>
      <c r="I7048" s="22"/>
    </row>
    <row r="7049" spans="1:9" ht="15" customHeight="1" x14ac:dyDescent="0.25">
      <c r="A7049" s="132" t="s">
        <v>2098</v>
      </c>
      <c r="B7049" s="133"/>
      <c r="C7049" s="133"/>
      <c r="D7049" s="133"/>
      <c r="E7049" s="133"/>
      <c r="F7049" s="133"/>
      <c r="G7049" s="133"/>
      <c r="H7049" s="134"/>
      <c r="I7049" s="22"/>
    </row>
    <row r="7050" spans="1:9" ht="15" customHeight="1" x14ac:dyDescent="0.25">
      <c r="A7050" s="138" t="s">
        <v>16</v>
      </c>
      <c r="B7050" s="139"/>
      <c r="C7050" s="139"/>
      <c r="D7050" s="139"/>
      <c r="E7050" s="139"/>
      <c r="F7050" s="139"/>
      <c r="G7050" s="139"/>
      <c r="H7050" s="140"/>
      <c r="I7050" s="22"/>
    </row>
    <row r="7051" spans="1:9" ht="37.5" customHeight="1" x14ac:dyDescent="0.25">
      <c r="A7051" s="76">
        <v>4251</v>
      </c>
      <c r="B7051" s="76" t="s">
        <v>2099</v>
      </c>
      <c r="C7051" s="76" t="s">
        <v>468</v>
      </c>
      <c r="D7051" s="76" t="s">
        <v>2092</v>
      </c>
      <c r="E7051" s="76" t="s">
        <v>14</v>
      </c>
      <c r="F7051" s="76">
        <v>4999800</v>
      </c>
      <c r="G7051" s="76">
        <v>4999800</v>
      </c>
      <c r="H7051" s="76">
        <v>1</v>
      </c>
      <c r="I7051" s="22"/>
    </row>
    <row r="7052" spans="1:9" ht="15" customHeight="1" x14ac:dyDescent="0.25">
      <c r="A7052" s="138" t="s">
        <v>12</v>
      </c>
      <c r="B7052" s="139"/>
      <c r="C7052" s="139"/>
      <c r="D7052" s="139"/>
      <c r="E7052" s="139"/>
      <c r="F7052" s="139"/>
      <c r="G7052" s="139"/>
      <c r="H7052" s="140"/>
      <c r="I7052" s="22"/>
    </row>
    <row r="7053" spans="1:9" ht="36.75" customHeight="1" x14ac:dyDescent="0.25">
      <c r="A7053" s="76">
        <v>4251</v>
      </c>
      <c r="B7053" s="76" t="s">
        <v>2100</v>
      </c>
      <c r="C7053" s="76" t="s">
        <v>454</v>
      </c>
      <c r="D7053" s="76" t="s">
        <v>1212</v>
      </c>
      <c r="E7053" s="76" t="s">
        <v>14</v>
      </c>
      <c r="F7053" s="76">
        <v>100000</v>
      </c>
      <c r="G7053" s="76">
        <v>100000</v>
      </c>
      <c r="H7053" s="76">
        <v>1</v>
      </c>
      <c r="I7053" s="22"/>
    </row>
    <row r="7054" spans="1:9" ht="36.75" customHeight="1" x14ac:dyDescent="0.25">
      <c r="A7054" s="76">
        <v>4251</v>
      </c>
      <c r="B7054" s="76" t="s">
        <v>6750</v>
      </c>
      <c r="C7054" s="76" t="s">
        <v>468</v>
      </c>
      <c r="D7054" s="76" t="s">
        <v>381</v>
      </c>
      <c r="E7054" s="76" t="s">
        <v>14</v>
      </c>
      <c r="F7054" s="76">
        <v>3534600</v>
      </c>
      <c r="G7054" s="76">
        <v>3534600</v>
      </c>
      <c r="H7054" s="76">
        <v>1</v>
      </c>
      <c r="I7054" s="22"/>
    </row>
    <row r="7055" spans="1:9" ht="36.75" customHeight="1" x14ac:dyDescent="0.25">
      <c r="A7055" s="76">
        <v>4251</v>
      </c>
      <c r="B7055" s="76" t="s">
        <v>6751</v>
      </c>
      <c r="C7055" s="76" t="s">
        <v>470</v>
      </c>
      <c r="D7055" s="76" t="s">
        <v>381</v>
      </c>
      <c r="E7055" s="76" t="s">
        <v>14</v>
      </c>
      <c r="F7055" s="76">
        <v>10290000</v>
      </c>
      <c r="G7055" s="76">
        <v>10290000</v>
      </c>
      <c r="H7055" s="76">
        <v>1</v>
      </c>
      <c r="I7055" s="22"/>
    </row>
    <row r="7056" spans="1:9" ht="15" customHeight="1" x14ac:dyDescent="0.25">
      <c r="A7056" s="132" t="s">
        <v>2101</v>
      </c>
      <c r="B7056" s="133"/>
      <c r="C7056" s="133"/>
      <c r="D7056" s="133"/>
      <c r="E7056" s="133"/>
      <c r="F7056" s="133"/>
      <c r="G7056" s="133"/>
      <c r="H7056" s="134"/>
      <c r="I7056" s="22"/>
    </row>
    <row r="7057" spans="1:9" ht="15" customHeight="1" x14ac:dyDescent="0.25">
      <c r="A7057" s="138" t="s">
        <v>16</v>
      </c>
      <c r="B7057" s="139"/>
      <c r="C7057" s="139"/>
      <c r="D7057" s="139"/>
      <c r="E7057" s="139"/>
      <c r="F7057" s="139"/>
      <c r="G7057" s="139"/>
      <c r="H7057" s="140"/>
      <c r="I7057" s="22"/>
    </row>
    <row r="7058" spans="1:9" ht="27" x14ac:dyDescent="0.25">
      <c r="A7058" s="46">
        <v>4251</v>
      </c>
      <c r="B7058" s="46" t="s">
        <v>2642</v>
      </c>
      <c r="C7058" s="46" t="s">
        <v>470</v>
      </c>
      <c r="D7058" s="46" t="s">
        <v>381</v>
      </c>
      <c r="E7058" s="46" t="s">
        <v>14</v>
      </c>
      <c r="F7058" s="46">
        <v>10293240</v>
      </c>
      <c r="G7058" s="46">
        <v>10293240</v>
      </c>
      <c r="H7058" s="46">
        <v>1</v>
      </c>
      <c r="I7058" s="22"/>
    </row>
    <row r="7059" spans="1:9" x14ac:dyDescent="0.25">
      <c r="A7059" s="46">
        <v>4251</v>
      </c>
      <c r="B7059" s="46" t="s">
        <v>2102</v>
      </c>
      <c r="C7059" s="46" t="s">
        <v>2104</v>
      </c>
      <c r="D7059" s="46" t="s">
        <v>381</v>
      </c>
      <c r="E7059" s="46" t="s">
        <v>14</v>
      </c>
      <c r="F7059" s="46">
        <v>5293863</v>
      </c>
      <c r="G7059" s="46">
        <v>5293863</v>
      </c>
      <c r="H7059" s="46">
        <v>1</v>
      </c>
      <c r="I7059" s="22"/>
    </row>
    <row r="7060" spans="1:9" x14ac:dyDescent="0.25">
      <c r="A7060" s="32">
        <v>4251</v>
      </c>
      <c r="B7060" s="32" t="s">
        <v>2103</v>
      </c>
      <c r="C7060" s="32" t="s">
        <v>2105</v>
      </c>
      <c r="D7060" s="32" t="s">
        <v>381</v>
      </c>
      <c r="E7060" s="32" t="s">
        <v>14</v>
      </c>
      <c r="F7060" s="32">
        <v>15784149</v>
      </c>
      <c r="G7060" s="32">
        <v>15784149</v>
      </c>
      <c r="H7060" s="11">
        <v>1</v>
      </c>
      <c r="I7060" s="22"/>
    </row>
    <row r="7061" spans="1:9" ht="15" customHeight="1" x14ac:dyDescent="0.25">
      <c r="A7061" s="186" t="s">
        <v>12</v>
      </c>
      <c r="B7061" s="187"/>
      <c r="C7061" s="187"/>
      <c r="D7061" s="187"/>
      <c r="E7061" s="187"/>
      <c r="F7061" s="187"/>
      <c r="G7061" s="187"/>
      <c r="H7061" s="188"/>
      <c r="I7061" s="22"/>
    </row>
    <row r="7062" spans="1:9" ht="27" x14ac:dyDescent="0.25">
      <c r="A7062" s="76">
        <v>4251</v>
      </c>
      <c r="B7062" s="76" t="s">
        <v>2106</v>
      </c>
      <c r="C7062" s="76" t="s">
        <v>454</v>
      </c>
      <c r="D7062" s="76" t="s">
        <v>1212</v>
      </c>
      <c r="E7062" s="76" t="s">
        <v>14</v>
      </c>
      <c r="F7062" s="76">
        <v>315680</v>
      </c>
      <c r="G7062" s="76">
        <v>315680</v>
      </c>
      <c r="H7062" s="76">
        <v>1</v>
      </c>
      <c r="I7062" s="22"/>
    </row>
    <row r="7063" spans="1:9" ht="27" x14ac:dyDescent="0.25">
      <c r="A7063" s="76">
        <v>4251</v>
      </c>
      <c r="B7063" s="76" t="s">
        <v>2107</v>
      </c>
      <c r="C7063" s="76" t="s">
        <v>454</v>
      </c>
      <c r="D7063" s="76" t="s">
        <v>2108</v>
      </c>
      <c r="E7063" s="76" t="s">
        <v>14</v>
      </c>
      <c r="F7063" s="76">
        <v>105870</v>
      </c>
      <c r="G7063" s="76">
        <v>105870</v>
      </c>
      <c r="H7063" s="76">
        <v>1</v>
      </c>
      <c r="I7063" s="22"/>
    </row>
    <row r="7064" spans="1:9" ht="27" x14ac:dyDescent="0.25">
      <c r="A7064" s="76">
        <v>4251</v>
      </c>
      <c r="B7064" s="76" t="s">
        <v>2641</v>
      </c>
      <c r="C7064" s="76" t="s">
        <v>454</v>
      </c>
      <c r="D7064" s="76" t="s">
        <v>1212</v>
      </c>
      <c r="E7064" s="76" t="s">
        <v>14</v>
      </c>
      <c r="F7064" s="76">
        <v>205860</v>
      </c>
      <c r="G7064" s="76">
        <v>205860</v>
      </c>
      <c r="H7064" s="76">
        <v>1</v>
      </c>
      <c r="I7064" s="22"/>
    </row>
    <row r="7065" spans="1:9" ht="15" customHeight="1" x14ac:dyDescent="0.25">
      <c r="A7065" s="132" t="s">
        <v>5345</v>
      </c>
      <c r="B7065" s="133"/>
      <c r="C7065" s="133"/>
      <c r="D7065" s="133"/>
      <c r="E7065" s="133"/>
      <c r="F7065" s="133"/>
      <c r="G7065" s="133"/>
      <c r="H7065" s="134"/>
      <c r="I7065" s="22"/>
    </row>
    <row r="7066" spans="1:9" ht="15" customHeight="1" x14ac:dyDescent="0.25">
      <c r="A7066" s="138" t="s">
        <v>8</v>
      </c>
      <c r="B7066" s="139"/>
      <c r="C7066" s="139"/>
      <c r="D7066" s="139"/>
      <c r="E7066" s="139"/>
      <c r="F7066" s="139"/>
      <c r="G7066" s="139"/>
      <c r="H7066" s="140"/>
      <c r="I7066" s="22"/>
    </row>
    <row r="7067" spans="1:9" x14ac:dyDescent="0.25">
      <c r="A7067" s="76">
        <v>4261</v>
      </c>
      <c r="B7067" s="76" t="s">
        <v>5346</v>
      </c>
      <c r="C7067" s="76" t="s">
        <v>5347</v>
      </c>
      <c r="D7067" s="76" t="s">
        <v>9</v>
      </c>
      <c r="E7067" s="76" t="s">
        <v>10</v>
      </c>
      <c r="F7067" s="76">
        <v>4000</v>
      </c>
      <c r="G7067" s="76">
        <f>H7067*F7067</f>
        <v>240000</v>
      </c>
      <c r="H7067" s="76">
        <v>60</v>
      </c>
      <c r="I7067" s="22"/>
    </row>
    <row r="7068" spans="1:9" ht="27" x14ac:dyDescent="0.25">
      <c r="A7068" s="76">
        <v>4261</v>
      </c>
      <c r="B7068" s="76" t="s">
        <v>5348</v>
      </c>
      <c r="C7068" s="76" t="s">
        <v>5349</v>
      </c>
      <c r="D7068" s="76" t="s">
        <v>9</v>
      </c>
      <c r="E7068" s="76" t="s">
        <v>10</v>
      </c>
      <c r="F7068" s="76">
        <v>6825</v>
      </c>
      <c r="G7068" s="76">
        <f>H7068*F7068</f>
        <v>409500</v>
      </c>
      <c r="H7068" s="76">
        <v>60</v>
      </c>
      <c r="I7068" s="22"/>
    </row>
    <row r="7069" spans="1:9" ht="15" customHeight="1" x14ac:dyDescent="0.25">
      <c r="A7069" s="138" t="s">
        <v>12</v>
      </c>
      <c r="B7069" s="139"/>
      <c r="C7069" s="139"/>
      <c r="D7069" s="139"/>
      <c r="E7069" s="139"/>
      <c r="F7069" s="139"/>
      <c r="G7069" s="139"/>
      <c r="H7069" s="140"/>
      <c r="I7069" s="22"/>
    </row>
    <row r="7070" spans="1:9" ht="27" x14ac:dyDescent="0.25">
      <c r="A7070" s="76">
        <v>4239</v>
      </c>
      <c r="B7070" s="76" t="s">
        <v>5350</v>
      </c>
      <c r="C7070" s="76" t="s">
        <v>857</v>
      </c>
      <c r="D7070" s="76" t="s">
        <v>9</v>
      </c>
      <c r="E7070" s="76" t="s">
        <v>14</v>
      </c>
      <c r="F7070" s="76">
        <v>0</v>
      </c>
      <c r="G7070" s="76">
        <v>0</v>
      </c>
      <c r="H7070" s="76">
        <v>1</v>
      </c>
      <c r="I7070" s="22"/>
    </row>
    <row r="7071" spans="1:9" ht="27" x14ac:dyDescent="0.25">
      <c r="A7071" s="76">
        <v>4239</v>
      </c>
      <c r="B7071" s="76" t="s">
        <v>5351</v>
      </c>
      <c r="C7071" s="76" t="s">
        <v>857</v>
      </c>
      <c r="D7071" s="76" t="s">
        <v>9</v>
      </c>
      <c r="E7071" s="76" t="s">
        <v>14</v>
      </c>
      <c r="F7071" s="76">
        <v>0</v>
      </c>
      <c r="G7071" s="76">
        <v>0</v>
      </c>
      <c r="H7071" s="76">
        <v>1</v>
      </c>
      <c r="I7071" s="22"/>
    </row>
    <row r="7072" spans="1:9" ht="15" customHeight="1" x14ac:dyDescent="0.25">
      <c r="A7072" s="132" t="s">
        <v>5401</v>
      </c>
      <c r="B7072" s="133"/>
      <c r="C7072" s="133"/>
      <c r="D7072" s="133"/>
      <c r="E7072" s="133"/>
      <c r="F7072" s="133"/>
      <c r="G7072" s="133"/>
      <c r="H7072" s="134"/>
      <c r="I7072" s="22"/>
    </row>
    <row r="7073" spans="1:16384" customFormat="1" x14ac:dyDescent="0.25">
      <c r="A7073" s="138" t="s">
        <v>12</v>
      </c>
      <c r="B7073" s="139"/>
      <c r="C7073" s="139"/>
      <c r="D7073" s="139"/>
      <c r="E7073" s="139"/>
      <c r="F7073" s="139"/>
      <c r="G7073" s="139"/>
      <c r="H7073" s="140"/>
      <c r="I7073" s="138"/>
      <c r="J7073" s="139"/>
      <c r="K7073" s="139"/>
      <c r="L7073" s="139"/>
      <c r="M7073" s="139"/>
      <c r="N7073" s="139"/>
      <c r="O7073" s="139"/>
      <c r="P7073" s="140"/>
      <c r="Q7073" s="138"/>
      <c r="R7073" s="139"/>
      <c r="S7073" s="139"/>
      <c r="T7073" s="139"/>
      <c r="U7073" s="139"/>
      <c r="V7073" s="139"/>
      <c r="W7073" s="139"/>
      <c r="X7073" s="140"/>
      <c r="Y7073" s="138"/>
      <c r="Z7073" s="139"/>
      <c r="AA7073" s="139"/>
      <c r="AB7073" s="139"/>
      <c r="AC7073" s="139"/>
      <c r="AD7073" s="139"/>
      <c r="AE7073" s="139"/>
      <c r="AF7073" s="140"/>
      <c r="AG7073" s="138"/>
      <c r="AH7073" s="139"/>
      <c r="AI7073" s="139"/>
      <c r="AJ7073" s="139"/>
      <c r="AK7073" s="139"/>
      <c r="AL7073" s="139"/>
      <c r="AM7073" s="139"/>
      <c r="AN7073" s="140"/>
      <c r="AO7073" s="138"/>
      <c r="AP7073" s="139"/>
      <c r="AQ7073" s="139"/>
      <c r="AR7073" s="139"/>
      <c r="AS7073" s="139"/>
      <c r="AT7073" s="139"/>
      <c r="AU7073" s="139"/>
      <c r="AV7073" s="140"/>
      <c r="AW7073" s="138"/>
      <c r="AX7073" s="139"/>
      <c r="AY7073" s="139"/>
      <c r="AZ7073" s="139"/>
      <c r="BA7073" s="139"/>
      <c r="BB7073" s="139"/>
      <c r="BC7073" s="139"/>
      <c r="BD7073" s="140"/>
      <c r="BE7073" s="138"/>
      <c r="BF7073" s="139"/>
      <c r="BG7073" s="139"/>
      <c r="BH7073" s="139"/>
      <c r="BI7073" s="139"/>
      <c r="BJ7073" s="139"/>
      <c r="BK7073" s="139"/>
      <c r="BL7073" s="140"/>
      <c r="BM7073" s="138"/>
      <c r="BN7073" s="139"/>
      <c r="BO7073" s="139"/>
      <c r="BP7073" s="139"/>
      <c r="BQ7073" s="139"/>
      <c r="BR7073" s="139"/>
      <c r="BS7073" s="139"/>
      <c r="BT7073" s="140"/>
      <c r="BU7073" s="138"/>
      <c r="BV7073" s="139"/>
      <c r="BW7073" s="139"/>
      <c r="BX7073" s="139"/>
      <c r="BY7073" s="139"/>
      <c r="BZ7073" s="139"/>
      <c r="CA7073" s="139"/>
      <c r="CB7073" s="140"/>
      <c r="CC7073" s="138"/>
      <c r="CD7073" s="139"/>
      <c r="CE7073" s="139"/>
      <c r="CF7073" s="139"/>
      <c r="CG7073" s="139"/>
      <c r="CH7073" s="139"/>
      <c r="CI7073" s="139"/>
      <c r="CJ7073" s="140"/>
      <c r="CK7073" s="138"/>
      <c r="CL7073" s="139"/>
      <c r="CM7073" s="139"/>
      <c r="CN7073" s="139"/>
      <c r="CO7073" s="139"/>
      <c r="CP7073" s="139"/>
      <c r="CQ7073" s="139"/>
      <c r="CR7073" s="140"/>
      <c r="CS7073" s="138"/>
      <c r="CT7073" s="139"/>
      <c r="CU7073" s="139"/>
      <c r="CV7073" s="139"/>
      <c r="CW7073" s="139"/>
      <c r="CX7073" s="139"/>
      <c r="CY7073" s="139"/>
      <c r="CZ7073" s="140"/>
      <c r="DA7073" s="138"/>
      <c r="DB7073" s="139"/>
      <c r="DC7073" s="139"/>
      <c r="DD7073" s="139"/>
      <c r="DE7073" s="139"/>
      <c r="DF7073" s="139"/>
      <c r="DG7073" s="139"/>
      <c r="DH7073" s="140"/>
      <c r="DI7073" s="138"/>
      <c r="DJ7073" s="139"/>
      <c r="DK7073" s="139"/>
      <c r="DL7073" s="139"/>
      <c r="DM7073" s="139"/>
      <c r="DN7073" s="139"/>
      <c r="DO7073" s="139"/>
      <c r="DP7073" s="140"/>
      <c r="DQ7073" s="138"/>
      <c r="DR7073" s="139"/>
      <c r="DS7073" s="139"/>
      <c r="DT7073" s="139"/>
      <c r="DU7073" s="139"/>
      <c r="DV7073" s="139"/>
      <c r="DW7073" s="139"/>
      <c r="DX7073" s="140"/>
      <c r="DY7073" s="138"/>
      <c r="DZ7073" s="139"/>
      <c r="EA7073" s="139"/>
      <c r="EB7073" s="139"/>
      <c r="EC7073" s="139"/>
      <c r="ED7073" s="139"/>
      <c r="EE7073" s="139"/>
      <c r="EF7073" s="140"/>
      <c r="EG7073" s="138"/>
      <c r="EH7073" s="139"/>
      <c r="EI7073" s="139"/>
      <c r="EJ7073" s="139"/>
      <c r="EK7073" s="139"/>
      <c r="EL7073" s="139"/>
      <c r="EM7073" s="139"/>
      <c r="EN7073" s="140"/>
      <c r="EO7073" s="138"/>
      <c r="EP7073" s="139"/>
      <c r="EQ7073" s="139"/>
      <c r="ER7073" s="139"/>
      <c r="ES7073" s="139"/>
      <c r="ET7073" s="139"/>
      <c r="EU7073" s="139"/>
      <c r="EV7073" s="140"/>
      <c r="EW7073" s="138"/>
      <c r="EX7073" s="139"/>
      <c r="EY7073" s="139"/>
      <c r="EZ7073" s="139"/>
      <c r="FA7073" s="139"/>
      <c r="FB7073" s="139"/>
      <c r="FC7073" s="139"/>
      <c r="FD7073" s="140"/>
      <c r="FE7073" s="138"/>
      <c r="FF7073" s="139"/>
      <c r="FG7073" s="139"/>
      <c r="FH7073" s="139"/>
      <c r="FI7073" s="139"/>
      <c r="FJ7073" s="139"/>
      <c r="FK7073" s="139"/>
      <c r="FL7073" s="140"/>
      <c r="FM7073" s="138"/>
      <c r="FN7073" s="139"/>
      <c r="FO7073" s="139"/>
      <c r="FP7073" s="139"/>
      <c r="FQ7073" s="139"/>
      <c r="FR7073" s="139"/>
      <c r="FS7073" s="139"/>
      <c r="FT7073" s="140"/>
      <c r="FU7073" s="138"/>
      <c r="FV7073" s="139"/>
      <c r="FW7073" s="139"/>
      <c r="FX7073" s="139"/>
      <c r="FY7073" s="139"/>
      <c r="FZ7073" s="139"/>
      <c r="GA7073" s="139"/>
      <c r="GB7073" s="140"/>
      <c r="GC7073" s="138"/>
      <c r="GD7073" s="139"/>
      <c r="GE7073" s="139"/>
      <c r="GF7073" s="139"/>
      <c r="GG7073" s="139"/>
      <c r="GH7073" s="139"/>
      <c r="GI7073" s="139"/>
      <c r="GJ7073" s="140"/>
      <c r="GK7073" s="138"/>
      <c r="GL7073" s="139"/>
      <c r="GM7073" s="139"/>
      <c r="GN7073" s="139"/>
      <c r="GO7073" s="139"/>
      <c r="GP7073" s="139"/>
      <c r="GQ7073" s="139"/>
      <c r="GR7073" s="140"/>
      <c r="GS7073" s="138"/>
      <c r="GT7073" s="139"/>
      <c r="GU7073" s="139"/>
      <c r="GV7073" s="139"/>
      <c r="GW7073" s="139"/>
      <c r="GX7073" s="139"/>
      <c r="GY7073" s="139"/>
      <c r="GZ7073" s="140"/>
      <c r="HA7073" s="138"/>
      <c r="HB7073" s="139"/>
      <c r="HC7073" s="139"/>
      <c r="HD7073" s="139"/>
      <c r="HE7073" s="139"/>
      <c r="HF7073" s="139"/>
      <c r="HG7073" s="139"/>
      <c r="HH7073" s="140"/>
      <c r="HI7073" s="138"/>
      <c r="HJ7073" s="139"/>
      <c r="HK7073" s="139"/>
      <c r="HL7073" s="139"/>
      <c r="HM7073" s="139"/>
      <c r="HN7073" s="139"/>
      <c r="HO7073" s="139"/>
      <c r="HP7073" s="140"/>
      <c r="HQ7073" s="138"/>
      <c r="HR7073" s="139"/>
      <c r="HS7073" s="139"/>
      <c r="HT7073" s="139"/>
      <c r="HU7073" s="139"/>
      <c r="HV7073" s="139"/>
      <c r="HW7073" s="139"/>
      <c r="HX7073" s="140"/>
      <c r="HY7073" s="138"/>
      <c r="HZ7073" s="139"/>
      <c r="IA7073" s="139"/>
      <c r="IB7073" s="139"/>
      <c r="IC7073" s="139"/>
      <c r="ID7073" s="139"/>
      <c r="IE7073" s="139"/>
      <c r="IF7073" s="140"/>
      <c r="IG7073" s="138"/>
      <c r="IH7073" s="139"/>
      <c r="II7073" s="139"/>
      <c r="IJ7073" s="139"/>
      <c r="IK7073" s="139"/>
      <c r="IL7073" s="139"/>
      <c r="IM7073" s="139"/>
      <c r="IN7073" s="140"/>
      <c r="IO7073" s="138"/>
      <c r="IP7073" s="139"/>
      <c r="IQ7073" s="139"/>
      <c r="IR7073" s="139"/>
      <c r="IS7073" s="139"/>
      <c r="IT7073" s="139"/>
      <c r="IU7073" s="139"/>
      <c r="IV7073" s="140"/>
      <c r="IW7073" s="138"/>
      <c r="IX7073" s="139"/>
      <c r="IY7073" s="139"/>
      <c r="IZ7073" s="139"/>
      <c r="JA7073" s="139"/>
      <c r="JB7073" s="139"/>
      <c r="JC7073" s="139"/>
      <c r="JD7073" s="140"/>
      <c r="JE7073" s="138"/>
      <c r="JF7073" s="139"/>
      <c r="JG7073" s="139"/>
      <c r="JH7073" s="139"/>
      <c r="JI7073" s="139"/>
      <c r="JJ7073" s="139"/>
      <c r="JK7073" s="139"/>
      <c r="JL7073" s="140"/>
      <c r="JM7073" s="138"/>
      <c r="JN7073" s="139"/>
      <c r="JO7073" s="139"/>
      <c r="JP7073" s="139"/>
      <c r="JQ7073" s="139"/>
      <c r="JR7073" s="139"/>
      <c r="JS7073" s="139"/>
      <c r="JT7073" s="140"/>
      <c r="JU7073" s="138"/>
      <c r="JV7073" s="139"/>
      <c r="JW7073" s="139"/>
      <c r="JX7073" s="139"/>
      <c r="JY7073" s="139"/>
      <c r="JZ7073" s="139"/>
      <c r="KA7073" s="139"/>
      <c r="KB7073" s="140"/>
      <c r="KC7073" s="138"/>
      <c r="KD7073" s="139"/>
      <c r="KE7073" s="139"/>
      <c r="KF7073" s="139"/>
      <c r="KG7073" s="139"/>
      <c r="KH7073" s="139"/>
      <c r="KI7073" s="139"/>
      <c r="KJ7073" s="140"/>
      <c r="KK7073" s="138"/>
      <c r="KL7073" s="139"/>
      <c r="KM7073" s="139"/>
      <c r="KN7073" s="139"/>
      <c r="KO7073" s="139"/>
      <c r="KP7073" s="139"/>
      <c r="KQ7073" s="139"/>
      <c r="KR7073" s="140"/>
      <c r="KS7073" s="138"/>
      <c r="KT7073" s="139"/>
      <c r="KU7073" s="139"/>
      <c r="KV7073" s="139"/>
      <c r="KW7073" s="139"/>
      <c r="KX7073" s="139"/>
      <c r="KY7073" s="139"/>
      <c r="KZ7073" s="140"/>
      <c r="LA7073" s="138"/>
      <c r="LB7073" s="139"/>
      <c r="LC7073" s="139"/>
      <c r="LD7073" s="139"/>
      <c r="LE7073" s="139"/>
      <c r="LF7073" s="139"/>
      <c r="LG7073" s="139"/>
      <c r="LH7073" s="140"/>
      <c r="LI7073" s="138"/>
      <c r="LJ7073" s="139"/>
      <c r="LK7073" s="139"/>
      <c r="LL7073" s="139"/>
      <c r="LM7073" s="139"/>
      <c r="LN7073" s="139"/>
      <c r="LO7073" s="139"/>
      <c r="LP7073" s="140"/>
      <c r="LQ7073" s="138"/>
      <c r="LR7073" s="139"/>
      <c r="LS7073" s="139"/>
      <c r="LT7073" s="139"/>
      <c r="LU7073" s="139"/>
      <c r="LV7073" s="139"/>
      <c r="LW7073" s="139"/>
      <c r="LX7073" s="140"/>
      <c r="LY7073" s="138"/>
      <c r="LZ7073" s="139"/>
      <c r="MA7073" s="139"/>
      <c r="MB7073" s="139"/>
      <c r="MC7073" s="139"/>
      <c r="MD7073" s="139"/>
      <c r="ME7073" s="139"/>
      <c r="MF7073" s="140"/>
      <c r="MG7073" s="138"/>
      <c r="MH7073" s="139"/>
      <c r="MI7073" s="139"/>
      <c r="MJ7073" s="139"/>
      <c r="MK7073" s="139"/>
      <c r="ML7073" s="139"/>
      <c r="MM7073" s="139"/>
      <c r="MN7073" s="140"/>
      <c r="MO7073" s="138"/>
      <c r="MP7073" s="139"/>
      <c r="MQ7073" s="139"/>
      <c r="MR7073" s="139"/>
      <c r="MS7073" s="139"/>
      <c r="MT7073" s="139"/>
      <c r="MU7073" s="139"/>
      <c r="MV7073" s="140"/>
      <c r="MW7073" s="138"/>
      <c r="MX7073" s="139"/>
      <c r="MY7073" s="139"/>
      <c r="MZ7073" s="139"/>
      <c r="NA7073" s="139"/>
      <c r="NB7073" s="139"/>
      <c r="NC7073" s="139"/>
      <c r="ND7073" s="140"/>
      <c r="NE7073" s="138"/>
      <c r="NF7073" s="139"/>
      <c r="NG7073" s="139"/>
      <c r="NH7073" s="139"/>
      <c r="NI7073" s="139"/>
      <c r="NJ7073" s="139"/>
      <c r="NK7073" s="139"/>
      <c r="NL7073" s="140"/>
      <c r="NM7073" s="138"/>
      <c r="NN7073" s="139"/>
      <c r="NO7073" s="139"/>
      <c r="NP7073" s="139"/>
      <c r="NQ7073" s="139"/>
      <c r="NR7073" s="139"/>
      <c r="NS7073" s="139"/>
      <c r="NT7073" s="140"/>
      <c r="NU7073" s="138"/>
      <c r="NV7073" s="139"/>
      <c r="NW7073" s="139"/>
      <c r="NX7073" s="139"/>
      <c r="NY7073" s="139"/>
      <c r="NZ7073" s="139"/>
      <c r="OA7073" s="139"/>
      <c r="OB7073" s="140"/>
      <c r="OC7073" s="138"/>
      <c r="OD7073" s="139"/>
      <c r="OE7073" s="139"/>
      <c r="OF7073" s="139"/>
      <c r="OG7073" s="139"/>
      <c r="OH7073" s="139"/>
      <c r="OI7073" s="139"/>
      <c r="OJ7073" s="140"/>
      <c r="OK7073" s="138"/>
      <c r="OL7073" s="139"/>
      <c r="OM7073" s="139"/>
      <c r="ON7073" s="139"/>
      <c r="OO7073" s="139"/>
      <c r="OP7073" s="139"/>
      <c r="OQ7073" s="139"/>
      <c r="OR7073" s="140"/>
      <c r="OS7073" s="138"/>
      <c r="OT7073" s="139"/>
      <c r="OU7073" s="139"/>
      <c r="OV7073" s="139"/>
      <c r="OW7073" s="139"/>
      <c r="OX7073" s="139"/>
      <c r="OY7073" s="139"/>
      <c r="OZ7073" s="140"/>
      <c r="PA7073" s="138"/>
      <c r="PB7073" s="139"/>
      <c r="PC7073" s="139"/>
      <c r="PD7073" s="139"/>
      <c r="PE7073" s="139"/>
      <c r="PF7073" s="139"/>
      <c r="PG7073" s="139"/>
      <c r="PH7073" s="140"/>
      <c r="PI7073" s="138"/>
      <c r="PJ7073" s="139"/>
      <c r="PK7073" s="139"/>
      <c r="PL7073" s="139"/>
      <c r="PM7073" s="139"/>
      <c r="PN7073" s="139"/>
      <c r="PO7073" s="139"/>
      <c r="PP7073" s="140"/>
      <c r="PQ7073" s="138"/>
      <c r="PR7073" s="139"/>
      <c r="PS7073" s="139"/>
      <c r="PT7073" s="139"/>
      <c r="PU7073" s="139"/>
      <c r="PV7073" s="139"/>
      <c r="PW7073" s="139"/>
      <c r="PX7073" s="140"/>
      <c r="PY7073" s="138"/>
      <c r="PZ7073" s="139"/>
      <c r="QA7073" s="139"/>
      <c r="QB7073" s="139"/>
      <c r="QC7073" s="139"/>
      <c r="QD7073" s="139"/>
      <c r="QE7073" s="139"/>
      <c r="QF7073" s="140"/>
      <c r="QG7073" s="138"/>
      <c r="QH7073" s="139"/>
      <c r="QI7073" s="139"/>
      <c r="QJ7073" s="139"/>
      <c r="QK7073" s="139"/>
      <c r="QL7073" s="139"/>
      <c r="QM7073" s="139"/>
      <c r="QN7073" s="140"/>
      <c r="QO7073" s="138"/>
      <c r="QP7073" s="139"/>
      <c r="QQ7073" s="139"/>
      <c r="QR7073" s="139"/>
      <c r="QS7073" s="139"/>
      <c r="QT7073" s="139"/>
      <c r="QU7073" s="139"/>
      <c r="QV7073" s="140"/>
      <c r="QW7073" s="138"/>
      <c r="QX7073" s="139"/>
      <c r="QY7073" s="139"/>
      <c r="QZ7073" s="139"/>
      <c r="RA7073" s="139"/>
      <c r="RB7073" s="139"/>
      <c r="RC7073" s="139"/>
      <c r="RD7073" s="140"/>
      <c r="RE7073" s="138"/>
      <c r="RF7073" s="139"/>
      <c r="RG7073" s="139"/>
      <c r="RH7073" s="139"/>
      <c r="RI7073" s="139"/>
      <c r="RJ7073" s="139"/>
      <c r="RK7073" s="139"/>
      <c r="RL7073" s="140"/>
      <c r="RM7073" s="138"/>
      <c r="RN7073" s="139"/>
      <c r="RO7073" s="139"/>
      <c r="RP7073" s="139"/>
      <c r="RQ7073" s="139"/>
      <c r="RR7073" s="139"/>
      <c r="RS7073" s="139"/>
      <c r="RT7073" s="140"/>
      <c r="RU7073" s="138"/>
      <c r="RV7073" s="139"/>
      <c r="RW7073" s="139"/>
      <c r="RX7073" s="139"/>
      <c r="RY7073" s="139"/>
      <c r="RZ7073" s="139"/>
      <c r="SA7073" s="139"/>
      <c r="SB7073" s="140"/>
      <c r="SC7073" s="138"/>
      <c r="SD7073" s="139"/>
      <c r="SE7073" s="139"/>
      <c r="SF7073" s="139"/>
      <c r="SG7073" s="139"/>
      <c r="SH7073" s="139"/>
      <c r="SI7073" s="139"/>
      <c r="SJ7073" s="140"/>
      <c r="SK7073" s="138"/>
      <c r="SL7073" s="139"/>
      <c r="SM7073" s="139"/>
      <c r="SN7073" s="139"/>
      <c r="SO7073" s="139"/>
      <c r="SP7073" s="139"/>
      <c r="SQ7073" s="139"/>
      <c r="SR7073" s="140"/>
      <c r="SS7073" s="138"/>
      <c r="ST7073" s="139"/>
      <c r="SU7073" s="139"/>
      <c r="SV7073" s="139"/>
      <c r="SW7073" s="139"/>
      <c r="SX7073" s="139"/>
      <c r="SY7073" s="139"/>
      <c r="SZ7073" s="140"/>
      <c r="TA7073" s="138"/>
      <c r="TB7073" s="139"/>
      <c r="TC7073" s="139"/>
      <c r="TD7073" s="139"/>
      <c r="TE7073" s="139"/>
      <c r="TF7073" s="139"/>
      <c r="TG7073" s="139"/>
      <c r="TH7073" s="140"/>
      <c r="TI7073" s="138"/>
      <c r="TJ7073" s="139"/>
      <c r="TK7073" s="139"/>
      <c r="TL7073" s="139"/>
      <c r="TM7073" s="139"/>
      <c r="TN7073" s="139"/>
      <c r="TO7073" s="139"/>
      <c r="TP7073" s="140"/>
      <c r="TQ7073" s="138"/>
      <c r="TR7073" s="139"/>
      <c r="TS7073" s="139"/>
      <c r="TT7073" s="139"/>
      <c r="TU7073" s="139"/>
      <c r="TV7073" s="139"/>
      <c r="TW7073" s="139"/>
      <c r="TX7073" s="140"/>
      <c r="TY7073" s="138"/>
      <c r="TZ7073" s="139"/>
      <c r="UA7073" s="139"/>
      <c r="UB7073" s="139"/>
      <c r="UC7073" s="139"/>
      <c r="UD7073" s="139"/>
      <c r="UE7073" s="139"/>
      <c r="UF7073" s="140"/>
      <c r="UG7073" s="138"/>
      <c r="UH7073" s="139"/>
      <c r="UI7073" s="139"/>
      <c r="UJ7073" s="139"/>
      <c r="UK7073" s="139"/>
      <c r="UL7073" s="139"/>
      <c r="UM7073" s="139"/>
      <c r="UN7073" s="140"/>
      <c r="UO7073" s="138"/>
      <c r="UP7073" s="139"/>
      <c r="UQ7073" s="139"/>
      <c r="UR7073" s="139"/>
      <c r="US7073" s="139"/>
      <c r="UT7073" s="139"/>
      <c r="UU7073" s="139"/>
      <c r="UV7073" s="140"/>
      <c r="UW7073" s="138"/>
      <c r="UX7073" s="139"/>
      <c r="UY7073" s="139"/>
      <c r="UZ7073" s="139"/>
      <c r="VA7073" s="139"/>
      <c r="VB7073" s="139"/>
      <c r="VC7073" s="139"/>
      <c r="VD7073" s="140"/>
      <c r="VE7073" s="138"/>
      <c r="VF7073" s="139"/>
      <c r="VG7073" s="139"/>
      <c r="VH7073" s="139"/>
      <c r="VI7073" s="139"/>
      <c r="VJ7073" s="139"/>
      <c r="VK7073" s="139"/>
      <c r="VL7073" s="140"/>
      <c r="VM7073" s="138"/>
      <c r="VN7073" s="139"/>
      <c r="VO7073" s="139"/>
      <c r="VP7073" s="139"/>
      <c r="VQ7073" s="139"/>
      <c r="VR7073" s="139"/>
      <c r="VS7073" s="139"/>
      <c r="VT7073" s="140"/>
      <c r="VU7073" s="138"/>
      <c r="VV7073" s="139"/>
      <c r="VW7073" s="139"/>
      <c r="VX7073" s="139"/>
      <c r="VY7073" s="139"/>
      <c r="VZ7073" s="139"/>
      <c r="WA7073" s="139"/>
      <c r="WB7073" s="140"/>
      <c r="WC7073" s="138"/>
      <c r="WD7073" s="139"/>
      <c r="WE7073" s="139"/>
      <c r="WF7073" s="139"/>
      <c r="WG7073" s="139"/>
      <c r="WH7073" s="139"/>
      <c r="WI7073" s="139"/>
      <c r="WJ7073" s="140"/>
      <c r="WK7073" s="138"/>
      <c r="WL7073" s="139"/>
      <c r="WM7073" s="139"/>
      <c r="WN7073" s="139"/>
      <c r="WO7073" s="139"/>
      <c r="WP7073" s="139"/>
      <c r="WQ7073" s="139"/>
      <c r="WR7073" s="140"/>
      <c r="WS7073" s="138"/>
      <c r="WT7073" s="139"/>
      <c r="WU7073" s="139"/>
      <c r="WV7073" s="139"/>
      <c r="WW7073" s="139"/>
      <c r="WX7073" s="139"/>
      <c r="WY7073" s="139"/>
      <c r="WZ7073" s="140"/>
      <c r="XA7073" s="138"/>
      <c r="XB7073" s="139"/>
      <c r="XC7073" s="139"/>
      <c r="XD7073" s="139"/>
      <c r="XE7073" s="139"/>
      <c r="XF7073" s="139"/>
      <c r="XG7073" s="139"/>
      <c r="XH7073" s="140"/>
      <c r="XI7073" s="138"/>
      <c r="XJ7073" s="139"/>
      <c r="XK7073" s="139"/>
      <c r="XL7073" s="139"/>
      <c r="XM7073" s="139"/>
      <c r="XN7073" s="139"/>
      <c r="XO7073" s="139"/>
      <c r="XP7073" s="140"/>
      <c r="XQ7073" s="138"/>
      <c r="XR7073" s="139"/>
      <c r="XS7073" s="139"/>
      <c r="XT7073" s="139"/>
      <c r="XU7073" s="139"/>
      <c r="XV7073" s="139"/>
      <c r="XW7073" s="139"/>
      <c r="XX7073" s="140"/>
      <c r="XY7073" s="138"/>
      <c r="XZ7073" s="139"/>
      <c r="YA7073" s="139"/>
      <c r="YB7073" s="139"/>
      <c r="YC7073" s="139"/>
      <c r="YD7073" s="139"/>
      <c r="YE7073" s="139"/>
      <c r="YF7073" s="140"/>
      <c r="YG7073" s="138"/>
      <c r="YH7073" s="139"/>
      <c r="YI7073" s="139"/>
      <c r="YJ7073" s="139"/>
      <c r="YK7073" s="139"/>
      <c r="YL7073" s="139"/>
      <c r="YM7073" s="139"/>
      <c r="YN7073" s="140"/>
      <c r="YO7073" s="138"/>
      <c r="YP7073" s="139"/>
      <c r="YQ7073" s="139"/>
      <c r="YR7073" s="139"/>
      <c r="YS7073" s="139"/>
      <c r="YT7073" s="139"/>
      <c r="YU7073" s="139"/>
      <c r="YV7073" s="140"/>
      <c r="YW7073" s="138"/>
      <c r="YX7073" s="139"/>
      <c r="YY7073" s="139"/>
      <c r="YZ7073" s="139"/>
      <c r="ZA7073" s="139"/>
      <c r="ZB7073" s="139"/>
      <c r="ZC7073" s="139"/>
      <c r="ZD7073" s="140"/>
      <c r="ZE7073" s="138"/>
      <c r="ZF7073" s="139"/>
      <c r="ZG7073" s="139"/>
      <c r="ZH7073" s="139"/>
      <c r="ZI7073" s="139"/>
      <c r="ZJ7073" s="139"/>
      <c r="ZK7073" s="139"/>
      <c r="ZL7073" s="140"/>
      <c r="ZM7073" s="138"/>
      <c r="ZN7073" s="139"/>
      <c r="ZO7073" s="139"/>
      <c r="ZP7073" s="139"/>
      <c r="ZQ7073" s="139"/>
      <c r="ZR7073" s="139"/>
      <c r="ZS7073" s="139"/>
      <c r="ZT7073" s="140"/>
      <c r="ZU7073" s="138"/>
      <c r="ZV7073" s="139"/>
      <c r="ZW7073" s="139"/>
      <c r="ZX7073" s="139"/>
      <c r="ZY7073" s="139"/>
      <c r="ZZ7073" s="139"/>
      <c r="AAA7073" s="139"/>
      <c r="AAB7073" s="140"/>
      <c r="AAC7073" s="138"/>
      <c r="AAD7073" s="139"/>
      <c r="AAE7073" s="139"/>
      <c r="AAF7073" s="139"/>
      <c r="AAG7073" s="139"/>
      <c r="AAH7073" s="139"/>
      <c r="AAI7073" s="139"/>
      <c r="AAJ7073" s="140"/>
      <c r="AAK7073" s="138"/>
      <c r="AAL7073" s="139"/>
      <c r="AAM7073" s="139"/>
      <c r="AAN7073" s="139"/>
      <c r="AAO7073" s="139"/>
      <c r="AAP7073" s="139"/>
      <c r="AAQ7073" s="139"/>
      <c r="AAR7073" s="140"/>
      <c r="AAS7073" s="138"/>
      <c r="AAT7073" s="139"/>
      <c r="AAU7073" s="139"/>
      <c r="AAV7073" s="139"/>
      <c r="AAW7073" s="139"/>
      <c r="AAX7073" s="139"/>
      <c r="AAY7073" s="139"/>
      <c r="AAZ7073" s="140"/>
      <c r="ABA7073" s="138"/>
      <c r="ABB7073" s="139"/>
      <c r="ABC7073" s="139"/>
      <c r="ABD7073" s="139"/>
      <c r="ABE7073" s="139"/>
      <c r="ABF7073" s="139"/>
      <c r="ABG7073" s="139"/>
      <c r="ABH7073" s="140"/>
      <c r="ABI7073" s="138"/>
      <c r="ABJ7073" s="139"/>
      <c r="ABK7073" s="139"/>
      <c r="ABL7073" s="139"/>
      <c r="ABM7073" s="139"/>
      <c r="ABN7073" s="139"/>
      <c r="ABO7073" s="139"/>
      <c r="ABP7073" s="140"/>
      <c r="ABQ7073" s="138"/>
      <c r="ABR7073" s="139"/>
      <c r="ABS7073" s="139"/>
      <c r="ABT7073" s="139"/>
      <c r="ABU7073" s="139"/>
      <c r="ABV7073" s="139"/>
      <c r="ABW7073" s="139"/>
      <c r="ABX7073" s="140"/>
      <c r="ABY7073" s="138"/>
      <c r="ABZ7073" s="139"/>
      <c r="ACA7073" s="139"/>
      <c r="ACB7073" s="139"/>
      <c r="ACC7073" s="139"/>
      <c r="ACD7073" s="139"/>
      <c r="ACE7073" s="139"/>
      <c r="ACF7073" s="140"/>
      <c r="ACG7073" s="138"/>
      <c r="ACH7073" s="139"/>
      <c r="ACI7073" s="139"/>
      <c r="ACJ7073" s="139"/>
      <c r="ACK7073" s="139"/>
      <c r="ACL7073" s="139"/>
      <c r="ACM7073" s="139"/>
      <c r="ACN7073" s="140"/>
      <c r="ACO7073" s="138"/>
      <c r="ACP7073" s="139"/>
      <c r="ACQ7073" s="139"/>
      <c r="ACR7073" s="139"/>
      <c r="ACS7073" s="139"/>
      <c r="ACT7073" s="139"/>
      <c r="ACU7073" s="139"/>
      <c r="ACV7073" s="140"/>
      <c r="ACW7073" s="138"/>
      <c r="ACX7073" s="139"/>
      <c r="ACY7073" s="139"/>
      <c r="ACZ7073" s="139"/>
      <c r="ADA7073" s="139"/>
      <c r="ADB7073" s="139"/>
      <c r="ADC7073" s="139"/>
      <c r="ADD7073" s="140"/>
      <c r="ADE7073" s="138"/>
      <c r="ADF7073" s="139"/>
      <c r="ADG7073" s="139"/>
      <c r="ADH7073" s="139"/>
      <c r="ADI7073" s="139"/>
      <c r="ADJ7073" s="139"/>
      <c r="ADK7073" s="139"/>
      <c r="ADL7073" s="140"/>
      <c r="ADM7073" s="138"/>
      <c r="ADN7073" s="139"/>
      <c r="ADO7073" s="139"/>
      <c r="ADP7073" s="139"/>
      <c r="ADQ7073" s="139"/>
      <c r="ADR7073" s="139"/>
      <c r="ADS7073" s="139"/>
      <c r="ADT7073" s="140"/>
      <c r="ADU7073" s="138"/>
      <c r="ADV7073" s="139"/>
      <c r="ADW7073" s="139"/>
      <c r="ADX7073" s="139"/>
      <c r="ADY7073" s="139"/>
      <c r="ADZ7073" s="139"/>
      <c r="AEA7073" s="139"/>
      <c r="AEB7073" s="140"/>
      <c r="AEC7073" s="138"/>
      <c r="AED7073" s="139"/>
      <c r="AEE7073" s="139"/>
      <c r="AEF7073" s="139"/>
      <c r="AEG7073" s="139"/>
      <c r="AEH7073" s="139"/>
      <c r="AEI7073" s="139"/>
      <c r="AEJ7073" s="140"/>
      <c r="AEK7073" s="138"/>
      <c r="AEL7073" s="139"/>
      <c r="AEM7073" s="139"/>
      <c r="AEN7073" s="139"/>
      <c r="AEO7073" s="139"/>
      <c r="AEP7073" s="139"/>
      <c r="AEQ7073" s="139"/>
      <c r="AER7073" s="140"/>
      <c r="AES7073" s="138"/>
      <c r="AET7073" s="139"/>
      <c r="AEU7073" s="139"/>
      <c r="AEV7073" s="139"/>
      <c r="AEW7073" s="139"/>
      <c r="AEX7073" s="139"/>
      <c r="AEY7073" s="139"/>
      <c r="AEZ7073" s="140"/>
      <c r="AFA7073" s="138"/>
      <c r="AFB7073" s="139"/>
      <c r="AFC7073" s="139"/>
      <c r="AFD7073" s="139"/>
      <c r="AFE7073" s="139"/>
      <c r="AFF7073" s="139"/>
      <c r="AFG7073" s="139"/>
      <c r="AFH7073" s="140"/>
      <c r="AFI7073" s="138"/>
      <c r="AFJ7073" s="139"/>
      <c r="AFK7073" s="139"/>
      <c r="AFL7073" s="139"/>
      <c r="AFM7073" s="139"/>
      <c r="AFN7073" s="139"/>
      <c r="AFO7073" s="139"/>
      <c r="AFP7073" s="140"/>
      <c r="AFQ7073" s="138"/>
      <c r="AFR7073" s="139"/>
      <c r="AFS7073" s="139"/>
      <c r="AFT7073" s="139"/>
      <c r="AFU7073" s="139"/>
      <c r="AFV7073" s="139"/>
      <c r="AFW7073" s="139"/>
      <c r="AFX7073" s="140"/>
      <c r="AFY7073" s="138"/>
      <c r="AFZ7073" s="139"/>
      <c r="AGA7073" s="139"/>
      <c r="AGB7073" s="139"/>
      <c r="AGC7073" s="139"/>
      <c r="AGD7073" s="139"/>
      <c r="AGE7073" s="139"/>
      <c r="AGF7073" s="140"/>
      <c r="AGG7073" s="138"/>
      <c r="AGH7073" s="139"/>
      <c r="AGI7073" s="139"/>
      <c r="AGJ7073" s="139"/>
      <c r="AGK7073" s="139"/>
      <c r="AGL7073" s="139"/>
      <c r="AGM7073" s="139"/>
      <c r="AGN7073" s="140"/>
      <c r="AGO7073" s="138"/>
      <c r="AGP7073" s="139"/>
      <c r="AGQ7073" s="139"/>
      <c r="AGR7073" s="139"/>
      <c r="AGS7073" s="139"/>
      <c r="AGT7073" s="139"/>
      <c r="AGU7073" s="139"/>
      <c r="AGV7073" s="140"/>
      <c r="AGW7073" s="138"/>
      <c r="AGX7073" s="139"/>
      <c r="AGY7073" s="139"/>
      <c r="AGZ7073" s="139"/>
      <c r="AHA7073" s="139"/>
      <c r="AHB7073" s="139"/>
      <c r="AHC7073" s="139"/>
      <c r="AHD7073" s="140"/>
      <c r="AHE7073" s="138"/>
      <c r="AHF7073" s="139"/>
      <c r="AHG7073" s="139"/>
      <c r="AHH7073" s="139"/>
      <c r="AHI7073" s="139"/>
      <c r="AHJ7073" s="139"/>
      <c r="AHK7073" s="139"/>
      <c r="AHL7073" s="140"/>
      <c r="AHM7073" s="138"/>
      <c r="AHN7073" s="139"/>
      <c r="AHO7073" s="139"/>
      <c r="AHP7073" s="139"/>
      <c r="AHQ7073" s="139"/>
      <c r="AHR7073" s="139"/>
      <c r="AHS7073" s="139"/>
      <c r="AHT7073" s="140"/>
      <c r="AHU7073" s="138"/>
      <c r="AHV7073" s="139"/>
      <c r="AHW7073" s="139"/>
      <c r="AHX7073" s="139"/>
      <c r="AHY7073" s="139"/>
      <c r="AHZ7073" s="139"/>
      <c r="AIA7073" s="139"/>
      <c r="AIB7073" s="140"/>
      <c r="AIC7073" s="138"/>
      <c r="AID7073" s="139"/>
      <c r="AIE7073" s="139"/>
      <c r="AIF7073" s="139"/>
      <c r="AIG7073" s="139"/>
      <c r="AIH7073" s="139"/>
      <c r="AII7073" s="139"/>
      <c r="AIJ7073" s="140"/>
      <c r="AIK7073" s="138"/>
      <c r="AIL7073" s="139"/>
      <c r="AIM7073" s="139"/>
      <c r="AIN7073" s="139"/>
      <c r="AIO7073" s="139"/>
      <c r="AIP7073" s="139"/>
      <c r="AIQ7073" s="139"/>
      <c r="AIR7073" s="140"/>
      <c r="AIS7073" s="138"/>
      <c r="AIT7073" s="139"/>
      <c r="AIU7073" s="139"/>
      <c r="AIV7073" s="139"/>
      <c r="AIW7073" s="139"/>
      <c r="AIX7073" s="139"/>
      <c r="AIY7073" s="139"/>
      <c r="AIZ7073" s="140"/>
      <c r="AJA7073" s="138"/>
      <c r="AJB7073" s="139"/>
      <c r="AJC7073" s="139"/>
      <c r="AJD7073" s="139"/>
      <c r="AJE7073" s="139"/>
      <c r="AJF7073" s="139"/>
      <c r="AJG7073" s="139"/>
      <c r="AJH7073" s="140"/>
      <c r="AJI7073" s="138"/>
      <c r="AJJ7073" s="139"/>
      <c r="AJK7073" s="139"/>
      <c r="AJL7073" s="139"/>
      <c r="AJM7073" s="139"/>
      <c r="AJN7073" s="139"/>
      <c r="AJO7073" s="139"/>
      <c r="AJP7073" s="140"/>
      <c r="AJQ7073" s="138"/>
      <c r="AJR7073" s="139"/>
      <c r="AJS7073" s="139"/>
      <c r="AJT7073" s="139"/>
      <c r="AJU7073" s="139"/>
      <c r="AJV7073" s="139"/>
      <c r="AJW7073" s="139"/>
      <c r="AJX7073" s="140"/>
      <c r="AJY7073" s="138"/>
      <c r="AJZ7073" s="139"/>
      <c r="AKA7073" s="139"/>
      <c r="AKB7073" s="139"/>
      <c r="AKC7073" s="139"/>
      <c r="AKD7073" s="139"/>
      <c r="AKE7073" s="139"/>
      <c r="AKF7073" s="140"/>
      <c r="AKG7073" s="138"/>
      <c r="AKH7073" s="139"/>
      <c r="AKI7073" s="139"/>
      <c r="AKJ7073" s="139"/>
      <c r="AKK7073" s="139"/>
      <c r="AKL7073" s="139"/>
      <c r="AKM7073" s="139"/>
      <c r="AKN7073" s="140"/>
      <c r="AKO7073" s="138"/>
      <c r="AKP7073" s="139"/>
      <c r="AKQ7073" s="139"/>
      <c r="AKR7073" s="139"/>
      <c r="AKS7073" s="139"/>
      <c r="AKT7073" s="139"/>
      <c r="AKU7073" s="139"/>
      <c r="AKV7073" s="140"/>
      <c r="AKW7073" s="138"/>
      <c r="AKX7073" s="139"/>
      <c r="AKY7073" s="139"/>
      <c r="AKZ7073" s="139"/>
      <c r="ALA7073" s="139"/>
      <c r="ALB7073" s="139"/>
      <c r="ALC7073" s="139"/>
      <c r="ALD7073" s="140"/>
      <c r="ALE7073" s="138"/>
      <c r="ALF7073" s="139"/>
      <c r="ALG7073" s="139"/>
      <c r="ALH7073" s="139"/>
      <c r="ALI7073" s="139"/>
      <c r="ALJ7073" s="139"/>
      <c r="ALK7073" s="139"/>
      <c r="ALL7073" s="140"/>
      <c r="ALM7073" s="138"/>
      <c r="ALN7073" s="139"/>
      <c r="ALO7073" s="139"/>
      <c r="ALP7073" s="139"/>
      <c r="ALQ7073" s="139"/>
      <c r="ALR7073" s="139"/>
      <c r="ALS7073" s="139"/>
      <c r="ALT7073" s="140"/>
      <c r="ALU7073" s="138"/>
      <c r="ALV7073" s="139"/>
      <c r="ALW7073" s="139"/>
      <c r="ALX7073" s="139"/>
      <c r="ALY7073" s="139"/>
      <c r="ALZ7073" s="139"/>
      <c r="AMA7073" s="139"/>
      <c r="AMB7073" s="140"/>
      <c r="AMC7073" s="138"/>
      <c r="AMD7073" s="139"/>
      <c r="AME7073" s="139"/>
      <c r="AMF7073" s="139"/>
      <c r="AMG7073" s="139"/>
      <c r="AMH7073" s="139"/>
      <c r="AMI7073" s="139"/>
      <c r="AMJ7073" s="140"/>
      <c r="AMK7073" s="138"/>
      <c r="AML7073" s="139"/>
      <c r="AMM7073" s="139"/>
      <c r="AMN7073" s="139"/>
      <c r="AMO7073" s="139"/>
      <c r="AMP7073" s="139"/>
      <c r="AMQ7073" s="139"/>
      <c r="AMR7073" s="140"/>
      <c r="AMS7073" s="138"/>
      <c r="AMT7073" s="139"/>
      <c r="AMU7073" s="139"/>
      <c r="AMV7073" s="139"/>
      <c r="AMW7073" s="139"/>
      <c r="AMX7073" s="139"/>
      <c r="AMY7073" s="139"/>
      <c r="AMZ7073" s="140"/>
      <c r="ANA7073" s="138"/>
      <c r="ANB7073" s="139"/>
      <c r="ANC7073" s="139"/>
      <c r="AND7073" s="139"/>
      <c r="ANE7073" s="139"/>
      <c r="ANF7073" s="139"/>
      <c r="ANG7073" s="139"/>
      <c r="ANH7073" s="140"/>
      <c r="ANI7073" s="138"/>
      <c r="ANJ7073" s="139"/>
      <c r="ANK7073" s="139"/>
      <c r="ANL7073" s="139"/>
      <c r="ANM7073" s="139"/>
      <c r="ANN7073" s="139"/>
      <c r="ANO7073" s="139"/>
      <c r="ANP7073" s="140"/>
      <c r="ANQ7073" s="138"/>
      <c r="ANR7073" s="139"/>
      <c r="ANS7073" s="139"/>
      <c r="ANT7073" s="139"/>
      <c r="ANU7073" s="139"/>
      <c r="ANV7073" s="139"/>
      <c r="ANW7073" s="139"/>
      <c r="ANX7073" s="140"/>
      <c r="ANY7073" s="138"/>
      <c r="ANZ7073" s="139"/>
      <c r="AOA7073" s="139"/>
      <c r="AOB7073" s="139"/>
      <c r="AOC7073" s="139"/>
      <c r="AOD7073" s="139"/>
      <c r="AOE7073" s="139"/>
      <c r="AOF7073" s="140"/>
      <c r="AOG7073" s="138"/>
      <c r="AOH7073" s="139"/>
      <c r="AOI7073" s="139"/>
      <c r="AOJ7073" s="139"/>
      <c r="AOK7073" s="139"/>
      <c r="AOL7073" s="139"/>
      <c r="AOM7073" s="139"/>
      <c r="AON7073" s="140"/>
      <c r="AOO7073" s="138"/>
      <c r="AOP7073" s="139"/>
      <c r="AOQ7073" s="139"/>
      <c r="AOR7073" s="139"/>
      <c r="AOS7073" s="139"/>
      <c r="AOT7073" s="139"/>
      <c r="AOU7073" s="139"/>
      <c r="AOV7073" s="140"/>
      <c r="AOW7073" s="138"/>
      <c r="AOX7073" s="139"/>
      <c r="AOY7073" s="139"/>
      <c r="AOZ7073" s="139"/>
      <c r="APA7073" s="139"/>
      <c r="APB7073" s="139"/>
      <c r="APC7073" s="139"/>
      <c r="APD7073" s="140"/>
      <c r="APE7073" s="138"/>
      <c r="APF7073" s="139"/>
      <c r="APG7073" s="139"/>
      <c r="APH7073" s="139"/>
      <c r="API7073" s="139"/>
      <c r="APJ7073" s="139"/>
      <c r="APK7073" s="139"/>
      <c r="APL7073" s="140"/>
      <c r="APM7073" s="138"/>
      <c r="APN7073" s="139"/>
      <c r="APO7073" s="139"/>
      <c r="APP7073" s="139"/>
      <c r="APQ7073" s="139"/>
      <c r="APR7073" s="139"/>
      <c r="APS7073" s="139"/>
      <c r="APT7073" s="140"/>
      <c r="APU7073" s="138"/>
      <c r="APV7073" s="139"/>
      <c r="APW7073" s="139"/>
      <c r="APX7073" s="139"/>
      <c r="APY7073" s="139"/>
      <c r="APZ7073" s="139"/>
      <c r="AQA7073" s="139"/>
      <c r="AQB7073" s="140"/>
      <c r="AQC7073" s="138"/>
      <c r="AQD7073" s="139"/>
      <c r="AQE7073" s="139"/>
      <c r="AQF7073" s="139"/>
      <c r="AQG7073" s="139"/>
      <c r="AQH7073" s="139"/>
      <c r="AQI7073" s="139"/>
      <c r="AQJ7073" s="140"/>
      <c r="AQK7073" s="138"/>
      <c r="AQL7073" s="139"/>
      <c r="AQM7073" s="139"/>
      <c r="AQN7073" s="139"/>
      <c r="AQO7073" s="139"/>
      <c r="AQP7073" s="139"/>
      <c r="AQQ7073" s="139"/>
      <c r="AQR7073" s="140"/>
      <c r="AQS7073" s="138"/>
      <c r="AQT7073" s="139"/>
      <c r="AQU7073" s="139"/>
      <c r="AQV7073" s="139"/>
      <c r="AQW7073" s="139"/>
      <c r="AQX7073" s="139"/>
      <c r="AQY7073" s="139"/>
      <c r="AQZ7073" s="140"/>
      <c r="ARA7073" s="138"/>
      <c r="ARB7073" s="139"/>
      <c r="ARC7073" s="139"/>
      <c r="ARD7073" s="139"/>
      <c r="ARE7073" s="139"/>
      <c r="ARF7073" s="139"/>
      <c r="ARG7073" s="139"/>
      <c r="ARH7073" s="140"/>
      <c r="ARI7073" s="138"/>
      <c r="ARJ7073" s="139"/>
      <c r="ARK7073" s="139"/>
      <c r="ARL7073" s="139"/>
      <c r="ARM7073" s="139"/>
      <c r="ARN7073" s="139"/>
      <c r="ARO7073" s="139"/>
      <c r="ARP7073" s="140"/>
      <c r="ARQ7073" s="138"/>
      <c r="ARR7073" s="139"/>
      <c r="ARS7073" s="139"/>
      <c r="ART7073" s="139"/>
      <c r="ARU7073" s="139"/>
      <c r="ARV7073" s="139"/>
      <c r="ARW7073" s="139"/>
      <c r="ARX7073" s="140"/>
      <c r="ARY7073" s="138"/>
      <c r="ARZ7073" s="139"/>
      <c r="ASA7073" s="139"/>
      <c r="ASB7073" s="139"/>
      <c r="ASC7073" s="139"/>
      <c r="ASD7073" s="139"/>
      <c r="ASE7073" s="139"/>
      <c r="ASF7073" s="140"/>
      <c r="ASG7073" s="138"/>
      <c r="ASH7073" s="139"/>
      <c r="ASI7073" s="139"/>
      <c r="ASJ7073" s="139"/>
      <c r="ASK7073" s="139"/>
      <c r="ASL7073" s="139"/>
      <c r="ASM7073" s="139"/>
      <c r="ASN7073" s="140"/>
      <c r="ASO7073" s="138"/>
      <c r="ASP7073" s="139"/>
      <c r="ASQ7073" s="139"/>
      <c r="ASR7073" s="139"/>
      <c r="ASS7073" s="139"/>
      <c r="AST7073" s="139"/>
      <c r="ASU7073" s="139"/>
      <c r="ASV7073" s="140"/>
      <c r="ASW7073" s="138"/>
      <c r="ASX7073" s="139"/>
      <c r="ASY7073" s="139"/>
      <c r="ASZ7073" s="139"/>
      <c r="ATA7073" s="139"/>
      <c r="ATB7073" s="139"/>
      <c r="ATC7073" s="139"/>
      <c r="ATD7073" s="140"/>
      <c r="ATE7073" s="138"/>
      <c r="ATF7073" s="139"/>
      <c r="ATG7073" s="139"/>
      <c r="ATH7073" s="139"/>
      <c r="ATI7073" s="139"/>
      <c r="ATJ7073" s="139"/>
      <c r="ATK7073" s="139"/>
      <c r="ATL7073" s="140"/>
      <c r="ATM7073" s="138"/>
      <c r="ATN7073" s="139"/>
      <c r="ATO7073" s="139"/>
      <c r="ATP7073" s="139"/>
      <c r="ATQ7073" s="139"/>
      <c r="ATR7073" s="139"/>
      <c r="ATS7073" s="139"/>
      <c r="ATT7073" s="140"/>
      <c r="ATU7073" s="138"/>
      <c r="ATV7073" s="139"/>
      <c r="ATW7073" s="139"/>
      <c r="ATX7073" s="139"/>
      <c r="ATY7073" s="139"/>
      <c r="ATZ7073" s="139"/>
      <c r="AUA7073" s="139"/>
      <c r="AUB7073" s="140"/>
      <c r="AUC7073" s="138"/>
      <c r="AUD7073" s="139"/>
      <c r="AUE7073" s="139"/>
      <c r="AUF7073" s="139"/>
      <c r="AUG7073" s="139"/>
      <c r="AUH7073" s="139"/>
      <c r="AUI7073" s="139"/>
      <c r="AUJ7073" s="140"/>
      <c r="AUK7073" s="138"/>
      <c r="AUL7073" s="139"/>
      <c r="AUM7073" s="139"/>
      <c r="AUN7073" s="139"/>
      <c r="AUO7073" s="139"/>
      <c r="AUP7073" s="139"/>
      <c r="AUQ7073" s="139"/>
      <c r="AUR7073" s="140"/>
      <c r="AUS7073" s="138"/>
      <c r="AUT7073" s="139"/>
      <c r="AUU7073" s="139"/>
      <c r="AUV7073" s="139"/>
      <c r="AUW7073" s="139"/>
      <c r="AUX7073" s="139"/>
      <c r="AUY7073" s="139"/>
      <c r="AUZ7073" s="140"/>
      <c r="AVA7073" s="138"/>
      <c r="AVB7073" s="139"/>
      <c r="AVC7073" s="139"/>
      <c r="AVD7073" s="139"/>
      <c r="AVE7073" s="139"/>
      <c r="AVF7073" s="139"/>
      <c r="AVG7073" s="139"/>
      <c r="AVH7073" s="140"/>
      <c r="AVI7073" s="138"/>
      <c r="AVJ7073" s="139"/>
      <c r="AVK7073" s="139"/>
      <c r="AVL7073" s="139"/>
      <c r="AVM7073" s="139"/>
      <c r="AVN7073" s="139"/>
      <c r="AVO7073" s="139"/>
      <c r="AVP7073" s="140"/>
      <c r="AVQ7073" s="138"/>
      <c r="AVR7073" s="139"/>
      <c r="AVS7073" s="139"/>
      <c r="AVT7073" s="139"/>
      <c r="AVU7073" s="139"/>
      <c r="AVV7073" s="139"/>
      <c r="AVW7073" s="139"/>
      <c r="AVX7073" s="140"/>
      <c r="AVY7073" s="138"/>
      <c r="AVZ7073" s="139"/>
      <c r="AWA7073" s="139"/>
      <c r="AWB7073" s="139"/>
      <c r="AWC7073" s="139"/>
      <c r="AWD7073" s="139"/>
      <c r="AWE7073" s="139"/>
      <c r="AWF7073" s="140"/>
      <c r="AWG7073" s="138"/>
      <c r="AWH7073" s="139"/>
      <c r="AWI7073" s="139"/>
      <c r="AWJ7073" s="139"/>
      <c r="AWK7073" s="139"/>
      <c r="AWL7073" s="139"/>
      <c r="AWM7073" s="139"/>
      <c r="AWN7073" s="140"/>
      <c r="AWO7073" s="138"/>
      <c r="AWP7073" s="139"/>
      <c r="AWQ7073" s="139"/>
      <c r="AWR7073" s="139"/>
      <c r="AWS7073" s="139"/>
      <c r="AWT7073" s="139"/>
      <c r="AWU7073" s="139"/>
      <c r="AWV7073" s="140"/>
      <c r="AWW7073" s="138"/>
      <c r="AWX7073" s="139"/>
      <c r="AWY7073" s="139"/>
      <c r="AWZ7073" s="139"/>
      <c r="AXA7073" s="139"/>
      <c r="AXB7073" s="139"/>
      <c r="AXC7073" s="139"/>
      <c r="AXD7073" s="140"/>
      <c r="AXE7073" s="138"/>
      <c r="AXF7073" s="139"/>
      <c r="AXG7073" s="139"/>
      <c r="AXH7073" s="139"/>
      <c r="AXI7073" s="139"/>
      <c r="AXJ7073" s="139"/>
      <c r="AXK7073" s="139"/>
      <c r="AXL7073" s="140"/>
      <c r="AXM7073" s="138"/>
      <c r="AXN7073" s="139"/>
      <c r="AXO7073" s="139"/>
      <c r="AXP7073" s="139"/>
      <c r="AXQ7073" s="139"/>
      <c r="AXR7073" s="139"/>
      <c r="AXS7073" s="139"/>
      <c r="AXT7073" s="140"/>
      <c r="AXU7073" s="138"/>
      <c r="AXV7073" s="139"/>
      <c r="AXW7073" s="139"/>
      <c r="AXX7073" s="139"/>
      <c r="AXY7073" s="139"/>
      <c r="AXZ7073" s="139"/>
      <c r="AYA7073" s="139"/>
      <c r="AYB7073" s="140"/>
      <c r="AYC7073" s="138"/>
      <c r="AYD7073" s="139"/>
      <c r="AYE7073" s="139"/>
      <c r="AYF7073" s="139"/>
      <c r="AYG7073" s="139"/>
      <c r="AYH7073" s="139"/>
      <c r="AYI7073" s="139"/>
      <c r="AYJ7073" s="140"/>
      <c r="AYK7073" s="138"/>
      <c r="AYL7073" s="139"/>
      <c r="AYM7073" s="139"/>
      <c r="AYN7073" s="139"/>
      <c r="AYO7073" s="139"/>
      <c r="AYP7073" s="139"/>
      <c r="AYQ7073" s="139"/>
      <c r="AYR7073" s="140"/>
      <c r="AYS7073" s="138"/>
      <c r="AYT7073" s="139"/>
      <c r="AYU7073" s="139"/>
      <c r="AYV7073" s="139"/>
      <c r="AYW7073" s="139"/>
      <c r="AYX7073" s="139"/>
      <c r="AYY7073" s="139"/>
      <c r="AYZ7073" s="140"/>
      <c r="AZA7073" s="138"/>
      <c r="AZB7073" s="139"/>
      <c r="AZC7073" s="139"/>
      <c r="AZD7073" s="139"/>
      <c r="AZE7073" s="139"/>
      <c r="AZF7073" s="139"/>
      <c r="AZG7073" s="139"/>
      <c r="AZH7073" s="140"/>
      <c r="AZI7073" s="138"/>
      <c r="AZJ7073" s="139"/>
      <c r="AZK7073" s="139"/>
      <c r="AZL7073" s="139"/>
      <c r="AZM7073" s="139"/>
      <c r="AZN7073" s="139"/>
      <c r="AZO7073" s="139"/>
      <c r="AZP7073" s="140"/>
      <c r="AZQ7073" s="138"/>
      <c r="AZR7073" s="139"/>
      <c r="AZS7073" s="139"/>
      <c r="AZT7073" s="139"/>
      <c r="AZU7073" s="139"/>
      <c r="AZV7073" s="139"/>
      <c r="AZW7073" s="139"/>
      <c r="AZX7073" s="140"/>
      <c r="AZY7073" s="138"/>
      <c r="AZZ7073" s="139"/>
      <c r="BAA7073" s="139"/>
      <c r="BAB7073" s="139"/>
      <c r="BAC7073" s="139"/>
      <c r="BAD7073" s="139"/>
      <c r="BAE7073" s="139"/>
      <c r="BAF7073" s="140"/>
      <c r="BAG7073" s="138"/>
      <c r="BAH7073" s="139"/>
      <c r="BAI7073" s="139"/>
      <c r="BAJ7073" s="139"/>
      <c r="BAK7073" s="139"/>
      <c r="BAL7073" s="139"/>
      <c r="BAM7073" s="139"/>
      <c r="BAN7073" s="140"/>
      <c r="BAO7073" s="138"/>
      <c r="BAP7073" s="139"/>
      <c r="BAQ7073" s="139"/>
      <c r="BAR7073" s="139"/>
      <c r="BAS7073" s="139"/>
      <c r="BAT7073" s="139"/>
      <c r="BAU7073" s="139"/>
      <c r="BAV7073" s="140"/>
      <c r="BAW7073" s="138"/>
      <c r="BAX7073" s="139"/>
      <c r="BAY7073" s="139"/>
      <c r="BAZ7073" s="139"/>
      <c r="BBA7073" s="139"/>
      <c r="BBB7073" s="139"/>
      <c r="BBC7073" s="139"/>
      <c r="BBD7073" s="140"/>
      <c r="BBE7073" s="138"/>
      <c r="BBF7073" s="139"/>
      <c r="BBG7073" s="139"/>
      <c r="BBH7073" s="139"/>
      <c r="BBI7073" s="139"/>
      <c r="BBJ7073" s="139"/>
      <c r="BBK7073" s="139"/>
      <c r="BBL7073" s="140"/>
      <c r="BBM7073" s="138"/>
      <c r="BBN7073" s="139"/>
      <c r="BBO7073" s="139"/>
      <c r="BBP7073" s="139"/>
      <c r="BBQ7073" s="139"/>
      <c r="BBR7073" s="139"/>
      <c r="BBS7073" s="139"/>
      <c r="BBT7073" s="140"/>
      <c r="BBU7073" s="138"/>
      <c r="BBV7073" s="139"/>
      <c r="BBW7073" s="139"/>
      <c r="BBX7073" s="139"/>
      <c r="BBY7073" s="139"/>
      <c r="BBZ7073" s="139"/>
      <c r="BCA7073" s="139"/>
      <c r="BCB7073" s="140"/>
      <c r="BCC7073" s="138"/>
      <c r="BCD7073" s="139"/>
      <c r="BCE7073" s="139"/>
      <c r="BCF7073" s="139"/>
      <c r="BCG7073" s="139"/>
      <c r="BCH7073" s="139"/>
      <c r="BCI7073" s="139"/>
      <c r="BCJ7073" s="140"/>
      <c r="BCK7073" s="138"/>
      <c r="BCL7073" s="139"/>
      <c r="BCM7073" s="139"/>
      <c r="BCN7073" s="139"/>
      <c r="BCO7073" s="139"/>
      <c r="BCP7073" s="139"/>
      <c r="BCQ7073" s="139"/>
      <c r="BCR7073" s="140"/>
      <c r="BCS7073" s="138"/>
      <c r="BCT7073" s="139"/>
      <c r="BCU7073" s="139"/>
      <c r="BCV7073" s="139"/>
      <c r="BCW7073" s="139"/>
      <c r="BCX7073" s="139"/>
      <c r="BCY7073" s="139"/>
      <c r="BCZ7073" s="140"/>
      <c r="BDA7073" s="138"/>
      <c r="BDB7073" s="139"/>
      <c r="BDC7073" s="139"/>
      <c r="BDD7073" s="139"/>
      <c r="BDE7073" s="139"/>
      <c r="BDF7073" s="139"/>
      <c r="BDG7073" s="139"/>
      <c r="BDH7073" s="140"/>
      <c r="BDI7073" s="138"/>
      <c r="BDJ7073" s="139"/>
      <c r="BDK7073" s="139"/>
      <c r="BDL7073" s="139"/>
      <c r="BDM7073" s="139"/>
      <c r="BDN7073" s="139"/>
      <c r="BDO7073" s="139"/>
      <c r="BDP7073" s="140"/>
      <c r="BDQ7073" s="138"/>
      <c r="BDR7073" s="139"/>
      <c r="BDS7073" s="139"/>
      <c r="BDT7073" s="139"/>
      <c r="BDU7073" s="139"/>
      <c r="BDV7073" s="139"/>
      <c r="BDW7073" s="139"/>
      <c r="BDX7073" s="140"/>
      <c r="BDY7073" s="138"/>
      <c r="BDZ7073" s="139"/>
      <c r="BEA7073" s="139"/>
      <c r="BEB7073" s="139"/>
      <c r="BEC7073" s="139"/>
      <c r="BED7073" s="139"/>
      <c r="BEE7073" s="139"/>
      <c r="BEF7073" s="140"/>
      <c r="BEG7073" s="138"/>
      <c r="BEH7073" s="139"/>
      <c r="BEI7073" s="139"/>
      <c r="BEJ7073" s="139"/>
      <c r="BEK7073" s="139"/>
      <c r="BEL7073" s="139"/>
      <c r="BEM7073" s="139"/>
      <c r="BEN7073" s="140"/>
      <c r="BEO7073" s="138"/>
      <c r="BEP7073" s="139"/>
      <c r="BEQ7073" s="139"/>
      <c r="BER7073" s="139"/>
      <c r="BES7073" s="139"/>
      <c r="BET7073" s="139"/>
      <c r="BEU7073" s="139"/>
      <c r="BEV7073" s="140"/>
      <c r="BEW7073" s="138"/>
      <c r="BEX7073" s="139"/>
      <c r="BEY7073" s="139"/>
      <c r="BEZ7073" s="139"/>
      <c r="BFA7073" s="139"/>
      <c r="BFB7073" s="139"/>
      <c r="BFC7073" s="139"/>
      <c r="BFD7073" s="140"/>
      <c r="BFE7073" s="138"/>
      <c r="BFF7073" s="139"/>
      <c r="BFG7073" s="139"/>
      <c r="BFH7073" s="139"/>
      <c r="BFI7073" s="139"/>
      <c r="BFJ7073" s="139"/>
      <c r="BFK7073" s="139"/>
      <c r="BFL7073" s="140"/>
      <c r="BFM7073" s="138"/>
      <c r="BFN7073" s="139"/>
      <c r="BFO7073" s="139"/>
      <c r="BFP7073" s="139"/>
      <c r="BFQ7073" s="139"/>
      <c r="BFR7073" s="139"/>
      <c r="BFS7073" s="139"/>
      <c r="BFT7073" s="140"/>
      <c r="BFU7073" s="138"/>
      <c r="BFV7073" s="139"/>
      <c r="BFW7073" s="139"/>
      <c r="BFX7073" s="139"/>
      <c r="BFY7073" s="139"/>
      <c r="BFZ7073" s="139"/>
      <c r="BGA7073" s="139"/>
      <c r="BGB7073" s="140"/>
      <c r="BGC7073" s="138"/>
      <c r="BGD7073" s="139"/>
      <c r="BGE7073" s="139"/>
      <c r="BGF7073" s="139"/>
      <c r="BGG7073" s="139"/>
      <c r="BGH7073" s="139"/>
      <c r="BGI7073" s="139"/>
      <c r="BGJ7073" s="140"/>
      <c r="BGK7073" s="138"/>
      <c r="BGL7073" s="139"/>
      <c r="BGM7073" s="139"/>
      <c r="BGN7073" s="139"/>
      <c r="BGO7073" s="139"/>
      <c r="BGP7073" s="139"/>
      <c r="BGQ7073" s="139"/>
      <c r="BGR7073" s="140"/>
      <c r="BGS7073" s="138"/>
      <c r="BGT7073" s="139"/>
      <c r="BGU7073" s="139"/>
      <c r="BGV7073" s="139"/>
      <c r="BGW7073" s="139"/>
      <c r="BGX7073" s="139"/>
      <c r="BGY7073" s="139"/>
      <c r="BGZ7073" s="140"/>
      <c r="BHA7073" s="138"/>
      <c r="BHB7073" s="139"/>
      <c r="BHC7073" s="139"/>
      <c r="BHD7073" s="139"/>
      <c r="BHE7073" s="139"/>
      <c r="BHF7073" s="139"/>
      <c r="BHG7073" s="139"/>
      <c r="BHH7073" s="140"/>
      <c r="BHI7073" s="138"/>
      <c r="BHJ7073" s="139"/>
      <c r="BHK7073" s="139"/>
      <c r="BHL7073" s="139"/>
      <c r="BHM7073" s="139"/>
      <c r="BHN7073" s="139"/>
      <c r="BHO7073" s="139"/>
      <c r="BHP7073" s="140"/>
      <c r="BHQ7073" s="138"/>
      <c r="BHR7073" s="139"/>
      <c r="BHS7073" s="139"/>
      <c r="BHT7073" s="139"/>
      <c r="BHU7073" s="139"/>
      <c r="BHV7073" s="139"/>
      <c r="BHW7073" s="139"/>
      <c r="BHX7073" s="140"/>
      <c r="BHY7073" s="138"/>
      <c r="BHZ7073" s="139"/>
      <c r="BIA7073" s="139"/>
      <c r="BIB7073" s="139"/>
      <c r="BIC7073" s="139"/>
      <c r="BID7073" s="139"/>
      <c r="BIE7073" s="139"/>
      <c r="BIF7073" s="140"/>
      <c r="BIG7073" s="138"/>
      <c r="BIH7073" s="139"/>
      <c r="BII7073" s="139"/>
      <c r="BIJ7073" s="139"/>
      <c r="BIK7073" s="139"/>
      <c r="BIL7073" s="139"/>
      <c r="BIM7073" s="139"/>
      <c r="BIN7073" s="140"/>
      <c r="BIO7073" s="138"/>
      <c r="BIP7073" s="139"/>
      <c r="BIQ7073" s="139"/>
      <c r="BIR7073" s="139"/>
      <c r="BIS7073" s="139"/>
      <c r="BIT7073" s="139"/>
      <c r="BIU7073" s="139"/>
      <c r="BIV7073" s="140"/>
      <c r="BIW7073" s="138"/>
      <c r="BIX7073" s="139"/>
      <c r="BIY7073" s="139"/>
      <c r="BIZ7073" s="139"/>
      <c r="BJA7073" s="139"/>
      <c r="BJB7073" s="139"/>
      <c r="BJC7073" s="139"/>
      <c r="BJD7073" s="140"/>
      <c r="BJE7073" s="138"/>
      <c r="BJF7073" s="139"/>
      <c r="BJG7073" s="139"/>
      <c r="BJH7073" s="139"/>
      <c r="BJI7073" s="139"/>
      <c r="BJJ7073" s="139"/>
      <c r="BJK7073" s="139"/>
      <c r="BJL7073" s="140"/>
      <c r="BJM7073" s="138"/>
      <c r="BJN7073" s="139"/>
      <c r="BJO7073" s="139"/>
      <c r="BJP7073" s="139"/>
      <c r="BJQ7073" s="139"/>
      <c r="BJR7073" s="139"/>
      <c r="BJS7073" s="139"/>
      <c r="BJT7073" s="140"/>
      <c r="BJU7073" s="138"/>
      <c r="BJV7073" s="139"/>
      <c r="BJW7073" s="139"/>
      <c r="BJX7073" s="139"/>
      <c r="BJY7073" s="139"/>
      <c r="BJZ7073" s="139"/>
      <c r="BKA7073" s="139"/>
      <c r="BKB7073" s="140"/>
      <c r="BKC7073" s="138"/>
      <c r="BKD7073" s="139"/>
      <c r="BKE7073" s="139"/>
      <c r="BKF7073" s="139"/>
      <c r="BKG7073" s="139"/>
      <c r="BKH7073" s="139"/>
      <c r="BKI7073" s="139"/>
      <c r="BKJ7073" s="140"/>
      <c r="BKK7073" s="138"/>
      <c r="BKL7073" s="139"/>
      <c r="BKM7073" s="139"/>
      <c r="BKN7073" s="139"/>
      <c r="BKO7073" s="139"/>
      <c r="BKP7073" s="139"/>
      <c r="BKQ7073" s="139"/>
      <c r="BKR7073" s="140"/>
      <c r="BKS7073" s="138"/>
      <c r="BKT7073" s="139"/>
      <c r="BKU7073" s="139"/>
      <c r="BKV7073" s="139"/>
      <c r="BKW7073" s="139"/>
      <c r="BKX7073" s="139"/>
      <c r="BKY7073" s="139"/>
      <c r="BKZ7073" s="140"/>
      <c r="BLA7073" s="138"/>
      <c r="BLB7073" s="139"/>
      <c r="BLC7073" s="139"/>
      <c r="BLD7073" s="139"/>
      <c r="BLE7073" s="139"/>
      <c r="BLF7073" s="139"/>
      <c r="BLG7073" s="139"/>
      <c r="BLH7073" s="140"/>
      <c r="BLI7073" s="138"/>
      <c r="BLJ7073" s="139"/>
      <c r="BLK7073" s="139"/>
      <c r="BLL7073" s="139"/>
      <c r="BLM7073" s="139"/>
      <c r="BLN7073" s="139"/>
      <c r="BLO7073" s="139"/>
      <c r="BLP7073" s="140"/>
      <c r="BLQ7073" s="138"/>
      <c r="BLR7073" s="139"/>
      <c r="BLS7073" s="139"/>
      <c r="BLT7073" s="139"/>
      <c r="BLU7073" s="139"/>
      <c r="BLV7073" s="139"/>
      <c r="BLW7073" s="139"/>
      <c r="BLX7073" s="140"/>
      <c r="BLY7073" s="138"/>
      <c r="BLZ7073" s="139"/>
      <c r="BMA7073" s="139"/>
      <c r="BMB7073" s="139"/>
      <c r="BMC7073" s="139"/>
      <c r="BMD7073" s="139"/>
      <c r="BME7073" s="139"/>
      <c r="BMF7073" s="140"/>
      <c r="BMG7073" s="138"/>
      <c r="BMH7073" s="139"/>
      <c r="BMI7073" s="139"/>
      <c r="BMJ7073" s="139"/>
      <c r="BMK7073" s="139"/>
      <c r="BML7073" s="139"/>
      <c r="BMM7073" s="139"/>
      <c r="BMN7073" s="140"/>
      <c r="BMO7073" s="138"/>
      <c r="BMP7073" s="139"/>
      <c r="BMQ7073" s="139"/>
      <c r="BMR7073" s="139"/>
      <c r="BMS7073" s="139"/>
      <c r="BMT7073" s="139"/>
      <c r="BMU7073" s="139"/>
      <c r="BMV7073" s="140"/>
      <c r="BMW7073" s="138"/>
      <c r="BMX7073" s="139"/>
      <c r="BMY7073" s="139"/>
      <c r="BMZ7073" s="139"/>
      <c r="BNA7073" s="139"/>
      <c r="BNB7073" s="139"/>
      <c r="BNC7073" s="139"/>
      <c r="BND7073" s="140"/>
      <c r="BNE7073" s="138"/>
      <c r="BNF7073" s="139"/>
      <c r="BNG7073" s="139"/>
      <c r="BNH7073" s="139"/>
      <c r="BNI7073" s="139"/>
      <c r="BNJ7073" s="139"/>
      <c r="BNK7073" s="139"/>
      <c r="BNL7073" s="140"/>
      <c r="BNM7073" s="138"/>
      <c r="BNN7073" s="139"/>
      <c r="BNO7073" s="139"/>
      <c r="BNP7073" s="139"/>
      <c r="BNQ7073" s="139"/>
      <c r="BNR7073" s="139"/>
      <c r="BNS7073" s="139"/>
      <c r="BNT7073" s="140"/>
      <c r="BNU7073" s="138"/>
      <c r="BNV7073" s="139"/>
      <c r="BNW7073" s="139"/>
      <c r="BNX7073" s="139"/>
      <c r="BNY7073" s="139"/>
      <c r="BNZ7073" s="139"/>
      <c r="BOA7073" s="139"/>
      <c r="BOB7073" s="140"/>
      <c r="BOC7073" s="138"/>
      <c r="BOD7073" s="139"/>
      <c r="BOE7073" s="139"/>
      <c r="BOF7073" s="139"/>
      <c r="BOG7073" s="139"/>
      <c r="BOH7073" s="139"/>
      <c r="BOI7073" s="139"/>
      <c r="BOJ7073" s="140"/>
      <c r="BOK7073" s="138"/>
      <c r="BOL7073" s="139"/>
      <c r="BOM7073" s="139"/>
      <c r="BON7073" s="139"/>
      <c r="BOO7073" s="139"/>
      <c r="BOP7073" s="139"/>
      <c r="BOQ7073" s="139"/>
      <c r="BOR7073" s="140"/>
      <c r="BOS7073" s="138"/>
      <c r="BOT7073" s="139"/>
      <c r="BOU7073" s="139"/>
      <c r="BOV7073" s="139"/>
      <c r="BOW7073" s="139"/>
      <c r="BOX7073" s="139"/>
      <c r="BOY7073" s="139"/>
      <c r="BOZ7073" s="140"/>
      <c r="BPA7073" s="138"/>
      <c r="BPB7073" s="139"/>
      <c r="BPC7073" s="139"/>
      <c r="BPD7073" s="139"/>
      <c r="BPE7073" s="139"/>
      <c r="BPF7073" s="139"/>
      <c r="BPG7073" s="139"/>
      <c r="BPH7073" s="140"/>
      <c r="BPI7073" s="138"/>
      <c r="BPJ7073" s="139"/>
      <c r="BPK7073" s="139"/>
      <c r="BPL7073" s="139"/>
      <c r="BPM7073" s="139"/>
      <c r="BPN7073" s="139"/>
      <c r="BPO7073" s="139"/>
      <c r="BPP7073" s="140"/>
      <c r="BPQ7073" s="138"/>
      <c r="BPR7073" s="139"/>
      <c r="BPS7073" s="139"/>
      <c r="BPT7073" s="139"/>
      <c r="BPU7073" s="139"/>
      <c r="BPV7073" s="139"/>
      <c r="BPW7073" s="139"/>
      <c r="BPX7073" s="140"/>
      <c r="BPY7073" s="138"/>
      <c r="BPZ7073" s="139"/>
      <c r="BQA7073" s="139"/>
      <c r="BQB7073" s="139"/>
      <c r="BQC7073" s="139"/>
      <c r="BQD7073" s="139"/>
      <c r="BQE7073" s="139"/>
      <c r="BQF7073" s="140"/>
      <c r="BQG7073" s="138"/>
      <c r="BQH7073" s="139"/>
      <c r="BQI7073" s="139"/>
      <c r="BQJ7073" s="139"/>
      <c r="BQK7073" s="139"/>
      <c r="BQL7073" s="139"/>
      <c r="BQM7073" s="139"/>
      <c r="BQN7073" s="140"/>
      <c r="BQO7073" s="138"/>
      <c r="BQP7073" s="139"/>
      <c r="BQQ7073" s="139"/>
      <c r="BQR7073" s="139"/>
      <c r="BQS7073" s="139"/>
      <c r="BQT7073" s="139"/>
      <c r="BQU7073" s="139"/>
      <c r="BQV7073" s="140"/>
      <c r="BQW7073" s="138"/>
      <c r="BQX7073" s="139"/>
      <c r="BQY7073" s="139"/>
      <c r="BQZ7073" s="139"/>
      <c r="BRA7073" s="139"/>
      <c r="BRB7073" s="139"/>
      <c r="BRC7073" s="139"/>
      <c r="BRD7073" s="140"/>
      <c r="BRE7073" s="138"/>
      <c r="BRF7073" s="139"/>
      <c r="BRG7073" s="139"/>
      <c r="BRH7073" s="139"/>
      <c r="BRI7073" s="139"/>
      <c r="BRJ7073" s="139"/>
      <c r="BRK7073" s="139"/>
      <c r="BRL7073" s="140"/>
      <c r="BRM7073" s="138"/>
      <c r="BRN7073" s="139"/>
      <c r="BRO7073" s="139"/>
      <c r="BRP7073" s="139"/>
      <c r="BRQ7073" s="139"/>
      <c r="BRR7073" s="139"/>
      <c r="BRS7073" s="139"/>
      <c r="BRT7073" s="140"/>
      <c r="BRU7073" s="138"/>
      <c r="BRV7073" s="139"/>
      <c r="BRW7073" s="139"/>
      <c r="BRX7073" s="139"/>
      <c r="BRY7073" s="139"/>
      <c r="BRZ7073" s="139"/>
      <c r="BSA7073" s="139"/>
      <c r="BSB7073" s="140"/>
      <c r="BSC7073" s="138"/>
      <c r="BSD7073" s="139"/>
      <c r="BSE7073" s="139"/>
      <c r="BSF7073" s="139"/>
      <c r="BSG7073" s="139"/>
      <c r="BSH7073" s="139"/>
      <c r="BSI7073" s="139"/>
      <c r="BSJ7073" s="140"/>
      <c r="BSK7073" s="138"/>
      <c r="BSL7073" s="139"/>
      <c r="BSM7073" s="139"/>
      <c r="BSN7073" s="139"/>
      <c r="BSO7073" s="139"/>
      <c r="BSP7073" s="139"/>
      <c r="BSQ7073" s="139"/>
      <c r="BSR7073" s="140"/>
      <c r="BSS7073" s="138"/>
      <c r="BST7073" s="139"/>
      <c r="BSU7073" s="139"/>
      <c r="BSV7073" s="139"/>
      <c r="BSW7073" s="139"/>
      <c r="BSX7073" s="139"/>
      <c r="BSY7073" s="139"/>
      <c r="BSZ7073" s="140"/>
      <c r="BTA7073" s="138"/>
      <c r="BTB7073" s="139"/>
      <c r="BTC7073" s="139"/>
      <c r="BTD7073" s="139"/>
      <c r="BTE7073" s="139"/>
      <c r="BTF7073" s="139"/>
      <c r="BTG7073" s="139"/>
      <c r="BTH7073" s="140"/>
      <c r="BTI7073" s="138"/>
      <c r="BTJ7073" s="139"/>
      <c r="BTK7073" s="139"/>
      <c r="BTL7073" s="139"/>
      <c r="BTM7073" s="139"/>
      <c r="BTN7073" s="139"/>
      <c r="BTO7073" s="139"/>
      <c r="BTP7073" s="140"/>
      <c r="BTQ7073" s="138"/>
      <c r="BTR7073" s="139"/>
      <c r="BTS7073" s="139"/>
      <c r="BTT7073" s="139"/>
      <c r="BTU7073" s="139"/>
      <c r="BTV7073" s="139"/>
      <c r="BTW7073" s="139"/>
      <c r="BTX7073" s="140"/>
      <c r="BTY7073" s="138"/>
      <c r="BTZ7073" s="139"/>
      <c r="BUA7073" s="139"/>
      <c r="BUB7073" s="139"/>
      <c r="BUC7073" s="139"/>
      <c r="BUD7073" s="139"/>
      <c r="BUE7073" s="139"/>
      <c r="BUF7073" s="140"/>
      <c r="BUG7073" s="138"/>
      <c r="BUH7073" s="139"/>
      <c r="BUI7073" s="139"/>
      <c r="BUJ7073" s="139"/>
      <c r="BUK7073" s="139"/>
      <c r="BUL7073" s="139"/>
      <c r="BUM7073" s="139"/>
      <c r="BUN7073" s="140"/>
      <c r="BUO7073" s="138"/>
      <c r="BUP7073" s="139"/>
      <c r="BUQ7073" s="139"/>
      <c r="BUR7073" s="139"/>
      <c r="BUS7073" s="139"/>
      <c r="BUT7073" s="139"/>
      <c r="BUU7073" s="139"/>
      <c r="BUV7073" s="140"/>
      <c r="BUW7073" s="138"/>
      <c r="BUX7073" s="139"/>
      <c r="BUY7073" s="139"/>
      <c r="BUZ7073" s="139"/>
      <c r="BVA7073" s="139"/>
      <c r="BVB7073" s="139"/>
      <c r="BVC7073" s="139"/>
      <c r="BVD7073" s="140"/>
      <c r="BVE7073" s="138"/>
      <c r="BVF7073" s="139"/>
      <c r="BVG7073" s="139"/>
      <c r="BVH7073" s="139"/>
      <c r="BVI7073" s="139"/>
      <c r="BVJ7073" s="139"/>
      <c r="BVK7073" s="139"/>
      <c r="BVL7073" s="140"/>
      <c r="BVM7073" s="138"/>
      <c r="BVN7073" s="139"/>
      <c r="BVO7073" s="139"/>
      <c r="BVP7073" s="139"/>
      <c r="BVQ7073" s="139"/>
      <c r="BVR7073" s="139"/>
      <c r="BVS7073" s="139"/>
      <c r="BVT7073" s="140"/>
      <c r="BVU7073" s="138"/>
      <c r="BVV7073" s="139"/>
      <c r="BVW7073" s="139"/>
      <c r="BVX7073" s="139"/>
      <c r="BVY7073" s="139"/>
      <c r="BVZ7073" s="139"/>
      <c r="BWA7073" s="139"/>
      <c r="BWB7073" s="140"/>
      <c r="BWC7073" s="138"/>
      <c r="BWD7073" s="139"/>
      <c r="BWE7073" s="139"/>
      <c r="BWF7073" s="139"/>
      <c r="BWG7073" s="139"/>
      <c r="BWH7073" s="139"/>
      <c r="BWI7073" s="139"/>
      <c r="BWJ7073" s="140"/>
      <c r="BWK7073" s="138"/>
      <c r="BWL7073" s="139"/>
      <c r="BWM7073" s="139"/>
      <c r="BWN7073" s="139"/>
      <c r="BWO7073" s="139"/>
      <c r="BWP7073" s="139"/>
      <c r="BWQ7073" s="139"/>
      <c r="BWR7073" s="140"/>
      <c r="BWS7073" s="138"/>
      <c r="BWT7073" s="139"/>
      <c r="BWU7073" s="139"/>
      <c r="BWV7073" s="139"/>
      <c r="BWW7073" s="139"/>
      <c r="BWX7073" s="139"/>
      <c r="BWY7073" s="139"/>
      <c r="BWZ7073" s="140"/>
      <c r="BXA7073" s="138"/>
      <c r="BXB7073" s="139"/>
      <c r="BXC7073" s="139"/>
      <c r="BXD7073" s="139"/>
      <c r="BXE7073" s="139"/>
      <c r="BXF7073" s="139"/>
      <c r="BXG7073" s="139"/>
      <c r="BXH7073" s="140"/>
      <c r="BXI7073" s="138"/>
      <c r="BXJ7073" s="139"/>
      <c r="BXK7073" s="139"/>
      <c r="BXL7073" s="139"/>
      <c r="BXM7073" s="139"/>
      <c r="BXN7073" s="139"/>
      <c r="BXO7073" s="139"/>
      <c r="BXP7073" s="140"/>
      <c r="BXQ7073" s="138"/>
      <c r="BXR7073" s="139"/>
      <c r="BXS7073" s="139"/>
      <c r="BXT7073" s="139"/>
      <c r="BXU7073" s="139"/>
      <c r="BXV7073" s="139"/>
      <c r="BXW7073" s="139"/>
      <c r="BXX7073" s="140"/>
      <c r="BXY7073" s="138"/>
      <c r="BXZ7073" s="139"/>
      <c r="BYA7073" s="139"/>
      <c r="BYB7073" s="139"/>
      <c r="BYC7073" s="139"/>
      <c r="BYD7073" s="139"/>
      <c r="BYE7073" s="139"/>
      <c r="BYF7073" s="140"/>
      <c r="BYG7073" s="138"/>
      <c r="BYH7073" s="139"/>
      <c r="BYI7073" s="139"/>
      <c r="BYJ7073" s="139"/>
      <c r="BYK7073" s="139"/>
      <c r="BYL7073" s="139"/>
      <c r="BYM7073" s="139"/>
      <c r="BYN7073" s="140"/>
      <c r="BYO7073" s="138"/>
      <c r="BYP7073" s="139"/>
      <c r="BYQ7073" s="139"/>
      <c r="BYR7073" s="139"/>
      <c r="BYS7073" s="139"/>
      <c r="BYT7073" s="139"/>
      <c r="BYU7073" s="139"/>
      <c r="BYV7073" s="140"/>
      <c r="BYW7073" s="138"/>
      <c r="BYX7073" s="139"/>
      <c r="BYY7073" s="139"/>
      <c r="BYZ7073" s="139"/>
      <c r="BZA7073" s="139"/>
      <c r="BZB7073" s="139"/>
      <c r="BZC7073" s="139"/>
      <c r="BZD7073" s="140"/>
      <c r="BZE7073" s="138"/>
      <c r="BZF7073" s="139"/>
      <c r="BZG7073" s="139"/>
      <c r="BZH7073" s="139"/>
      <c r="BZI7073" s="139"/>
      <c r="BZJ7073" s="139"/>
      <c r="BZK7073" s="139"/>
      <c r="BZL7073" s="140"/>
      <c r="BZM7073" s="138"/>
      <c r="BZN7073" s="139"/>
      <c r="BZO7073" s="139"/>
      <c r="BZP7073" s="139"/>
      <c r="BZQ7073" s="139"/>
      <c r="BZR7073" s="139"/>
      <c r="BZS7073" s="139"/>
      <c r="BZT7073" s="140"/>
      <c r="BZU7073" s="138"/>
      <c r="BZV7073" s="139"/>
      <c r="BZW7073" s="139"/>
      <c r="BZX7073" s="139"/>
      <c r="BZY7073" s="139"/>
      <c r="BZZ7073" s="139"/>
      <c r="CAA7073" s="139"/>
      <c r="CAB7073" s="140"/>
      <c r="CAC7073" s="138"/>
      <c r="CAD7073" s="139"/>
      <c r="CAE7073" s="139"/>
      <c r="CAF7073" s="139"/>
      <c r="CAG7073" s="139"/>
      <c r="CAH7073" s="139"/>
      <c r="CAI7073" s="139"/>
      <c r="CAJ7073" s="140"/>
      <c r="CAK7073" s="138"/>
      <c r="CAL7073" s="139"/>
      <c r="CAM7073" s="139"/>
      <c r="CAN7073" s="139"/>
      <c r="CAO7073" s="139"/>
      <c r="CAP7073" s="139"/>
      <c r="CAQ7073" s="139"/>
      <c r="CAR7073" s="140"/>
      <c r="CAS7073" s="138"/>
      <c r="CAT7073" s="139"/>
      <c r="CAU7073" s="139"/>
      <c r="CAV7073" s="139"/>
      <c r="CAW7073" s="139"/>
      <c r="CAX7073" s="139"/>
      <c r="CAY7073" s="139"/>
      <c r="CAZ7073" s="140"/>
      <c r="CBA7073" s="138"/>
      <c r="CBB7073" s="139"/>
      <c r="CBC7073" s="139"/>
      <c r="CBD7073" s="139"/>
      <c r="CBE7073" s="139"/>
      <c r="CBF7073" s="139"/>
      <c r="CBG7073" s="139"/>
      <c r="CBH7073" s="140"/>
      <c r="CBI7073" s="138"/>
      <c r="CBJ7073" s="139"/>
      <c r="CBK7073" s="139"/>
      <c r="CBL7073" s="139"/>
      <c r="CBM7073" s="139"/>
      <c r="CBN7073" s="139"/>
      <c r="CBO7073" s="139"/>
      <c r="CBP7073" s="140"/>
      <c r="CBQ7073" s="138"/>
      <c r="CBR7073" s="139"/>
      <c r="CBS7073" s="139"/>
      <c r="CBT7073" s="139"/>
      <c r="CBU7073" s="139"/>
      <c r="CBV7073" s="139"/>
      <c r="CBW7073" s="139"/>
      <c r="CBX7073" s="140"/>
      <c r="CBY7073" s="138"/>
      <c r="CBZ7073" s="139"/>
      <c r="CCA7073" s="139"/>
      <c r="CCB7073" s="139"/>
      <c r="CCC7073" s="139"/>
      <c r="CCD7073" s="139"/>
      <c r="CCE7073" s="139"/>
      <c r="CCF7073" s="140"/>
      <c r="CCG7073" s="138"/>
      <c r="CCH7073" s="139"/>
      <c r="CCI7073" s="139"/>
      <c r="CCJ7073" s="139"/>
      <c r="CCK7073" s="139"/>
      <c r="CCL7073" s="139"/>
      <c r="CCM7073" s="139"/>
      <c r="CCN7073" s="140"/>
      <c r="CCO7073" s="138"/>
      <c r="CCP7073" s="139"/>
      <c r="CCQ7073" s="139"/>
      <c r="CCR7073" s="139"/>
      <c r="CCS7073" s="139"/>
      <c r="CCT7073" s="139"/>
      <c r="CCU7073" s="139"/>
      <c r="CCV7073" s="140"/>
      <c r="CCW7073" s="138"/>
      <c r="CCX7073" s="139"/>
      <c r="CCY7073" s="139"/>
      <c r="CCZ7073" s="139"/>
      <c r="CDA7073" s="139"/>
      <c r="CDB7073" s="139"/>
      <c r="CDC7073" s="139"/>
      <c r="CDD7073" s="140"/>
      <c r="CDE7073" s="138"/>
      <c r="CDF7073" s="139"/>
      <c r="CDG7073" s="139"/>
      <c r="CDH7073" s="139"/>
      <c r="CDI7073" s="139"/>
      <c r="CDJ7073" s="139"/>
      <c r="CDK7073" s="139"/>
      <c r="CDL7073" s="140"/>
      <c r="CDM7073" s="138"/>
      <c r="CDN7073" s="139"/>
      <c r="CDO7073" s="139"/>
      <c r="CDP7073" s="139"/>
      <c r="CDQ7073" s="139"/>
      <c r="CDR7073" s="139"/>
      <c r="CDS7073" s="139"/>
      <c r="CDT7073" s="140"/>
      <c r="CDU7073" s="138"/>
      <c r="CDV7073" s="139"/>
      <c r="CDW7073" s="139"/>
      <c r="CDX7073" s="139"/>
      <c r="CDY7073" s="139"/>
      <c r="CDZ7073" s="139"/>
      <c r="CEA7073" s="139"/>
      <c r="CEB7073" s="140"/>
      <c r="CEC7073" s="138"/>
      <c r="CED7073" s="139"/>
      <c r="CEE7073" s="139"/>
      <c r="CEF7073" s="139"/>
      <c r="CEG7073" s="139"/>
      <c r="CEH7073" s="139"/>
      <c r="CEI7073" s="139"/>
      <c r="CEJ7073" s="140"/>
      <c r="CEK7073" s="138"/>
      <c r="CEL7073" s="139"/>
      <c r="CEM7073" s="139"/>
      <c r="CEN7073" s="139"/>
      <c r="CEO7073" s="139"/>
      <c r="CEP7073" s="139"/>
      <c r="CEQ7073" s="139"/>
      <c r="CER7073" s="140"/>
      <c r="CES7073" s="138"/>
      <c r="CET7073" s="139"/>
      <c r="CEU7073" s="139"/>
      <c r="CEV7073" s="139"/>
      <c r="CEW7073" s="139"/>
      <c r="CEX7073" s="139"/>
      <c r="CEY7073" s="139"/>
      <c r="CEZ7073" s="140"/>
      <c r="CFA7073" s="138"/>
      <c r="CFB7073" s="139"/>
      <c r="CFC7073" s="139"/>
      <c r="CFD7073" s="139"/>
      <c r="CFE7073" s="139"/>
      <c r="CFF7073" s="139"/>
      <c r="CFG7073" s="139"/>
      <c r="CFH7073" s="140"/>
      <c r="CFI7073" s="138"/>
      <c r="CFJ7073" s="139"/>
      <c r="CFK7073" s="139"/>
      <c r="CFL7073" s="139"/>
      <c r="CFM7073" s="139"/>
      <c r="CFN7073" s="139"/>
      <c r="CFO7073" s="139"/>
      <c r="CFP7073" s="140"/>
      <c r="CFQ7073" s="138"/>
      <c r="CFR7073" s="139"/>
      <c r="CFS7073" s="139"/>
      <c r="CFT7073" s="139"/>
      <c r="CFU7073" s="139"/>
      <c r="CFV7073" s="139"/>
      <c r="CFW7073" s="139"/>
      <c r="CFX7073" s="140"/>
      <c r="CFY7073" s="138"/>
      <c r="CFZ7073" s="139"/>
      <c r="CGA7073" s="139"/>
      <c r="CGB7073" s="139"/>
      <c r="CGC7073" s="139"/>
      <c r="CGD7073" s="139"/>
      <c r="CGE7073" s="139"/>
      <c r="CGF7073" s="140"/>
      <c r="CGG7073" s="138"/>
      <c r="CGH7073" s="139"/>
      <c r="CGI7073" s="139"/>
      <c r="CGJ7073" s="139"/>
      <c r="CGK7073" s="139"/>
      <c r="CGL7073" s="139"/>
      <c r="CGM7073" s="139"/>
      <c r="CGN7073" s="140"/>
      <c r="CGO7073" s="138"/>
      <c r="CGP7073" s="139"/>
      <c r="CGQ7073" s="139"/>
      <c r="CGR7073" s="139"/>
      <c r="CGS7073" s="139"/>
      <c r="CGT7073" s="139"/>
      <c r="CGU7073" s="139"/>
      <c r="CGV7073" s="140"/>
      <c r="CGW7073" s="138"/>
      <c r="CGX7073" s="139"/>
      <c r="CGY7073" s="139"/>
      <c r="CGZ7073" s="139"/>
      <c r="CHA7073" s="139"/>
      <c r="CHB7073" s="139"/>
      <c r="CHC7073" s="139"/>
      <c r="CHD7073" s="140"/>
      <c r="CHE7073" s="138"/>
      <c r="CHF7073" s="139"/>
      <c r="CHG7073" s="139"/>
      <c r="CHH7073" s="139"/>
      <c r="CHI7073" s="139"/>
      <c r="CHJ7073" s="139"/>
      <c r="CHK7073" s="139"/>
      <c r="CHL7073" s="140"/>
      <c r="CHM7073" s="138"/>
      <c r="CHN7073" s="139"/>
      <c r="CHO7073" s="139"/>
      <c r="CHP7073" s="139"/>
      <c r="CHQ7073" s="139"/>
      <c r="CHR7073" s="139"/>
      <c r="CHS7073" s="139"/>
      <c r="CHT7073" s="140"/>
      <c r="CHU7073" s="138"/>
      <c r="CHV7073" s="139"/>
      <c r="CHW7073" s="139"/>
      <c r="CHX7073" s="139"/>
      <c r="CHY7073" s="139"/>
      <c r="CHZ7073" s="139"/>
      <c r="CIA7073" s="139"/>
      <c r="CIB7073" s="140"/>
      <c r="CIC7073" s="138"/>
      <c r="CID7073" s="139"/>
      <c r="CIE7073" s="139"/>
      <c r="CIF7073" s="139"/>
      <c r="CIG7073" s="139"/>
      <c r="CIH7073" s="139"/>
      <c r="CII7073" s="139"/>
      <c r="CIJ7073" s="140"/>
      <c r="CIK7073" s="138"/>
      <c r="CIL7073" s="139"/>
      <c r="CIM7073" s="139"/>
      <c r="CIN7073" s="139"/>
      <c r="CIO7073" s="139"/>
      <c r="CIP7073" s="139"/>
      <c r="CIQ7073" s="139"/>
      <c r="CIR7073" s="140"/>
      <c r="CIS7073" s="138"/>
      <c r="CIT7073" s="139"/>
      <c r="CIU7073" s="139"/>
      <c r="CIV7073" s="139"/>
      <c r="CIW7073" s="139"/>
      <c r="CIX7073" s="139"/>
      <c r="CIY7073" s="139"/>
      <c r="CIZ7073" s="140"/>
      <c r="CJA7073" s="138"/>
      <c r="CJB7073" s="139"/>
      <c r="CJC7073" s="139"/>
      <c r="CJD7073" s="139"/>
      <c r="CJE7073" s="139"/>
      <c r="CJF7073" s="139"/>
      <c r="CJG7073" s="139"/>
      <c r="CJH7073" s="140"/>
      <c r="CJI7073" s="138"/>
      <c r="CJJ7073" s="139"/>
      <c r="CJK7073" s="139"/>
      <c r="CJL7073" s="139"/>
      <c r="CJM7073" s="139"/>
      <c r="CJN7073" s="139"/>
      <c r="CJO7073" s="139"/>
      <c r="CJP7073" s="140"/>
      <c r="CJQ7073" s="138"/>
      <c r="CJR7073" s="139"/>
      <c r="CJS7073" s="139"/>
      <c r="CJT7073" s="139"/>
      <c r="CJU7073" s="139"/>
      <c r="CJV7073" s="139"/>
      <c r="CJW7073" s="139"/>
      <c r="CJX7073" s="140"/>
      <c r="CJY7073" s="138"/>
      <c r="CJZ7073" s="139"/>
      <c r="CKA7073" s="139"/>
      <c r="CKB7073" s="139"/>
      <c r="CKC7073" s="139"/>
      <c r="CKD7073" s="139"/>
      <c r="CKE7073" s="139"/>
      <c r="CKF7073" s="140"/>
      <c r="CKG7073" s="138"/>
      <c r="CKH7073" s="139"/>
      <c r="CKI7073" s="139"/>
      <c r="CKJ7073" s="139"/>
      <c r="CKK7073" s="139"/>
      <c r="CKL7073" s="139"/>
      <c r="CKM7073" s="139"/>
      <c r="CKN7073" s="140"/>
      <c r="CKO7073" s="138"/>
      <c r="CKP7073" s="139"/>
      <c r="CKQ7073" s="139"/>
      <c r="CKR7073" s="139"/>
      <c r="CKS7073" s="139"/>
      <c r="CKT7073" s="139"/>
      <c r="CKU7073" s="139"/>
      <c r="CKV7073" s="140"/>
      <c r="CKW7073" s="138"/>
      <c r="CKX7073" s="139"/>
      <c r="CKY7073" s="139"/>
      <c r="CKZ7073" s="139"/>
      <c r="CLA7073" s="139"/>
      <c r="CLB7073" s="139"/>
      <c r="CLC7073" s="139"/>
      <c r="CLD7073" s="140"/>
      <c r="CLE7073" s="138"/>
      <c r="CLF7073" s="139"/>
      <c r="CLG7073" s="139"/>
      <c r="CLH7073" s="139"/>
      <c r="CLI7073" s="139"/>
      <c r="CLJ7073" s="139"/>
      <c r="CLK7073" s="139"/>
      <c r="CLL7073" s="140"/>
      <c r="CLM7073" s="138"/>
      <c r="CLN7073" s="139"/>
      <c r="CLO7073" s="139"/>
      <c r="CLP7073" s="139"/>
      <c r="CLQ7073" s="139"/>
      <c r="CLR7073" s="139"/>
      <c r="CLS7073" s="139"/>
      <c r="CLT7073" s="140"/>
      <c r="CLU7073" s="138"/>
      <c r="CLV7073" s="139"/>
      <c r="CLW7073" s="139"/>
      <c r="CLX7073" s="139"/>
      <c r="CLY7073" s="139"/>
      <c r="CLZ7073" s="139"/>
      <c r="CMA7073" s="139"/>
      <c r="CMB7073" s="140"/>
      <c r="CMC7073" s="138"/>
      <c r="CMD7073" s="139"/>
      <c r="CME7073" s="139"/>
      <c r="CMF7073" s="139"/>
      <c r="CMG7073" s="139"/>
      <c r="CMH7073" s="139"/>
      <c r="CMI7073" s="139"/>
      <c r="CMJ7073" s="140"/>
      <c r="CMK7073" s="138"/>
      <c r="CML7073" s="139"/>
      <c r="CMM7073" s="139"/>
      <c r="CMN7073" s="139"/>
      <c r="CMO7073" s="139"/>
      <c r="CMP7073" s="139"/>
      <c r="CMQ7073" s="139"/>
      <c r="CMR7073" s="140"/>
      <c r="CMS7073" s="138"/>
      <c r="CMT7073" s="139"/>
      <c r="CMU7073" s="139"/>
      <c r="CMV7073" s="139"/>
      <c r="CMW7073" s="139"/>
      <c r="CMX7073" s="139"/>
      <c r="CMY7073" s="139"/>
      <c r="CMZ7073" s="140"/>
      <c r="CNA7073" s="138"/>
      <c r="CNB7073" s="139"/>
      <c r="CNC7073" s="139"/>
      <c r="CND7073" s="139"/>
      <c r="CNE7073" s="139"/>
      <c r="CNF7073" s="139"/>
      <c r="CNG7073" s="139"/>
      <c r="CNH7073" s="140"/>
      <c r="CNI7073" s="138"/>
      <c r="CNJ7073" s="139"/>
      <c r="CNK7073" s="139"/>
      <c r="CNL7073" s="139"/>
      <c r="CNM7073" s="139"/>
      <c r="CNN7073" s="139"/>
      <c r="CNO7073" s="139"/>
      <c r="CNP7073" s="140"/>
      <c r="CNQ7073" s="138"/>
      <c r="CNR7073" s="139"/>
      <c r="CNS7073" s="139"/>
      <c r="CNT7073" s="139"/>
      <c r="CNU7073" s="139"/>
      <c r="CNV7073" s="139"/>
      <c r="CNW7073" s="139"/>
      <c r="CNX7073" s="140"/>
      <c r="CNY7073" s="138"/>
      <c r="CNZ7073" s="139"/>
      <c r="COA7073" s="139"/>
      <c r="COB7073" s="139"/>
      <c r="COC7073" s="139"/>
      <c r="COD7073" s="139"/>
      <c r="COE7073" s="139"/>
      <c r="COF7073" s="140"/>
      <c r="COG7073" s="138"/>
      <c r="COH7073" s="139"/>
      <c r="COI7073" s="139"/>
      <c r="COJ7073" s="139"/>
      <c r="COK7073" s="139"/>
      <c r="COL7073" s="139"/>
      <c r="COM7073" s="139"/>
      <c r="CON7073" s="140"/>
      <c r="COO7073" s="138"/>
      <c r="COP7073" s="139"/>
      <c r="COQ7073" s="139"/>
      <c r="COR7073" s="139"/>
      <c r="COS7073" s="139"/>
      <c r="COT7073" s="139"/>
      <c r="COU7073" s="139"/>
      <c r="COV7073" s="140"/>
      <c r="COW7073" s="138"/>
      <c r="COX7073" s="139"/>
      <c r="COY7073" s="139"/>
      <c r="COZ7073" s="139"/>
      <c r="CPA7073" s="139"/>
      <c r="CPB7073" s="139"/>
      <c r="CPC7073" s="139"/>
      <c r="CPD7073" s="140"/>
      <c r="CPE7073" s="138"/>
      <c r="CPF7073" s="139"/>
      <c r="CPG7073" s="139"/>
      <c r="CPH7073" s="139"/>
      <c r="CPI7073" s="139"/>
      <c r="CPJ7073" s="139"/>
      <c r="CPK7073" s="139"/>
      <c r="CPL7073" s="140"/>
      <c r="CPM7073" s="138"/>
      <c r="CPN7073" s="139"/>
      <c r="CPO7073" s="139"/>
      <c r="CPP7073" s="139"/>
      <c r="CPQ7073" s="139"/>
      <c r="CPR7073" s="139"/>
      <c r="CPS7073" s="139"/>
      <c r="CPT7073" s="140"/>
      <c r="CPU7073" s="138"/>
      <c r="CPV7073" s="139"/>
      <c r="CPW7073" s="139"/>
      <c r="CPX7073" s="139"/>
      <c r="CPY7073" s="139"/>
      <c r="CPZ7073" s="139"/>
      <c r="CQA7073" s="139"/>
      <c r="CQB7073" s="140"/>
      <c r="CQC7073" s="138"/>
      <c r="CQD7073" s="139"/>
      <c r="CQE7073" s="139"/>
      <c r="CQF7073" s="139"/>
      <c r="CQG7073" s="139"/>
      <c r="CQH7073" s="139"/>
      <c r="CQI7073" s="139"/>
      <c r="CQJ7073" s="140"/>
      <c r="CQK7073" s="138"/>
      <c r="CQL7073" s="139"/>
      <c r="CQM7073" s="139"/>
      <c r="CQN7073" s="139"/>
      <c r="CQO7073" s="139"/>
      <c r="CQP7073" s="139"/>
      <c r="CQQ7073" s="139"/>
      <c r="CQR7073" s="140"/>
      <c r="CQS7073" s="138"/>
      <c r="CQT7073" s="139"/>
      <c r="CQU7073" s="139"/>
      <c r="CQV7073" s="139"/>
      <c r="CQW7073" s="139"/>
      <c r="CQX7073" s="139"/>
      <c r="CQY7073" s="139"/>
      <c r="CQZ7073" s="140"/>
      <c r="CRA7073" s="138"/>
      <c r="CRB7073" s="139"/>
      <c r="CRC7073" s="139"/>
      <c r="CRD7073" s="139"/>
      <c r="CRE7073" s="139"/>
      <c r="CRF7073" s="139"/>
      <c r="CRG7073" s="139"/>
      <c r="CRH7073" s="140"/>
      <c r="CRI7073" s="138"/>
      <c r="CRJ7073" s="139"/>
      <c r="CRK7073" s="139"/>
      <c r="CRL7073" s="139"/>
      <c r="CRM7073" s="139"/>
      <c r="CRN7073" s="139"/>
      <c r="CRO7073" s="139"/>
      <c r="CRP7073" s="140"/>
      <c r="CRQ7073" s="138"/>
      <c r="CRR7073" s="139"/>
      <c r="CRS7073" s="139"/>
      <c r="CRT7073" s="139"/>
      <c r="CRU7073" s="139"/>
      <c r="CRV7073" s="139"/>
      <c r="CRW7073" s="139"/>
      <c r="CRX7073" s="140"/>
      <c r="CRY7073" s="138"/>
      <c r="CRZ7073" s="139"/>
      <c r="CSA7073" s="139"/>
      <c r="CSB7073" s="139"/>
      <c r="CSC7073" s="139"/>
      <c r="CSD7073" s="139"/>
      <c r="CSE7073" s="139"/>
      <c r="CSF7073" s="140"/>
      <c r="CSG7073" s="138"/>
      <c r="CSH7073" s="139"/>
      <c r="CSI7073" s="139"/>
      <c r="CSJ7073" s="139"/>
      <c r="CSK7073" s="139"/>
      <c r="CSL7073" s="139"/>
      <c r="CSM7073" s="139"/>
      <c r="CSN7073" s="140"/>
      <c r="CSO7073" s="138"/>
      <c r="CSP7073" s="139"/>
      <c r="CSQ7073" s="139"/>
      <c r="CSR7073" s="139"/>
      <c r="CSS7073" s="139"/>
      <c r="CST7073" s="139"/>
      <c r="CSU7073" s="139"/>
      <c r="CSV7073" s="140"/>
      <c r="CSW7073" s="138"/>
      <c r="CSX7073" s="139"/>
      <c r="CSY7073" s="139"/>
      <c r="CSZ7073" s="139"/>
      <c r="CTA7073" s="139"/>
      <c r="CTB7073" s="139"/>
      <c r="CTC7073" s="139"/>
      <c r="CTD7073" s="140"/>
      <c r="CTE7073" s="138"/>
      <c r="CTF7073" s="139"/>
      <c r="CTG7073" s="139"/>
      <c r="CTH7073" s="139"/>
      <c r="CTI7073" s="139"/>
      <c r="CTJ7073" s="139"/>
      <c r="CTK7073" s="139"/>
      <c r="CTL7073" s="140"/>
      <c r="CTM7073" s="138"/>
      <c r="CTN7073" s="139"/>
      <c r="CTO7073" s="139"/>
      <c r="CTP7073" s="139"/>
      <c r="CTQ7073" s="139"/>
      <c r="CTR7073" s="139"/>
      <c r="CTS7073" s="139"/>
      <c r="CTT7073" s="140"/>
      <c r="CTU7073" s="138"/>
      <c r="CTV7073" s="139"/>
      <c r="CTW7073" s="139"/>
      <c r="CTX7073" s="139"/>
      <c r="CTY7073" s="139"/>
      <c r="CTZ7073" s="139"/>
      <c r="CUA7073" s="139"/>
      <c r="CUB7073" s="140"/>
      <c r="CUC7073" s="138"/>
      <c r="CUD7073" s="139"/>
      <c r="CUE7073" s="139"/>
      <c r="CUF7073" s="139"/>
      <c r="CUG7073" s="139"/>
      <c r="CUH7073" s="139"/>
      <c r="CUI7073" s="139"/>
      <c r="CUJ7073" s="140"/>
      <c r="CUK7073" s="138"/>
      <c r="CUL7073" s="139"/>
      <c r="CUM7073" s="139"/>
      <c r="CUN7073" s="139"/>
      <c r="CUO7073" s="139"/>
      <c r="CUP7073" s="139"/>
      <c r="CUQ7073" s="139"/>
      <c r="CUR7073" s="140"/>
      <c r="CUS7073" s="138"/>
      <c r="CUT7073" s="139"/>
      <c r="CUU7073" s="139"/>
      <c r="CUV7073" s="139"/>
      <c r="CUW7073" s="139"/>
      <c r="CUX7073" s="139"/>
      <c r="CUY7073" s="139"/>
      <c r="CUZ7073" s="140"/>
      <c r="CVA7073" s="138"/>
      <c r="CVB7073" s="139"/>
      <c r="CVC7073" s="139"/>
      <c r="CVD7073" s="139"/>
      <c r="CVE7073" s="139"/>
      <c r="CVF7073" s="139"/>
      <c r="CVG7073" s="139"/>
      <c r="CVH7073" s="140"/>
      <c r="CVI7073" s="138"/>
      <c r="CVJ7073" s="139"/>
      <c r="CVK7073" s="139"/>
      <c r="CVL7073" s="139"/>
      <c r="CVM7073" s="139"/>
      <c r="CVN7073" s="139"/>
      <c r="CVO7073" s="139"/>
      <c r="CVP7073" s="140"/>
      <c r="CVQ7073" s="138"/>
      <c r="CVR7073" s="139"/>
      <c r="CVS7073" s="139"/>
      <c r="CVT7073" s="139"/>
      <c r="CVU7073" s="139"/>
      <c r="CVV7073" s="139"/>
      <c r="CVW7073" s="139"/>
      <c r="CVX7073" s="140"/>
      <c r="CVY7073" s="138"/>
      <c r="CVZ7073" s="139"/>
      <c r="CWA7073" s="139"/>
      <c r="CWB7073" s="139"/>
      <c r="CWC7073" s="139"/>
      <c r="CWD7073" s="139"/>
      <c r="CWE7073" s="139"/>
      <c r="CWF7073" s="140"/>
      <c r="CWG7073" s="138"/>
      <c r="CWH7073" s="139"/>
      <c r="CWI7073" s="139"/>
      <c r="CWJ7073" s="139"/>
      <c r="CWK7073" s="139"/>
      <c r="CWL7073" s="139"/>
      <c r="CWM7073" s="139"/>
      <c r="CWN7073" s="140"/>
      <c r="CWO7073" s="138"/>
      <c r="CWP7073" s="139"/>
      <c r="CWQ7073" s="139"/>
      <c r="CWR7073" s="139"/>
      <c r="CWS7073" s="139"/>
      <c r="CWT7073" s="139"/>
      <c r="CWU7073" s="139"/>
      <c r="CWV7073" s="140"/>
      <c r="CWW7073" s="138"/>
      <c r="CWX7073" s="139"/>
      <c r="CWY7073" s="139"/>
      <c r="CWZ7073" s="139"/>
      <c r="CXA7073" s="139"/>
      <c r="CXB7073" s="139"/>
      <c r="CXC7073" s="139"/>
      <c r="CXD7073" s="140"/>
      <c r="CXE7073" s="138"/>
      <c r="CXF7073" s="139"/>
      <c r="CXG7073" s="139"/>
      <c r="CXH7073" s="139"/>
      <c r="CXI7073" s="139"/>
      <c r="CXJ7073" s="139"/>
      <c r="CXK7073" s="139"/>
      <c r="CXL7073" s="140"/>
      <c r="CXM7073" s="138"/>
      <c r="CXN7073" s="139"/>
      <c r="CXO7073" s="139"/>
      <c r="CXP7073" s="139"/>
      <c r="CXQ7073" s="139"/>
      <c r="CXR7073" s="139"/>
      <c r="CXS7073" s="139"/>
      <c r="CXT7073" s="140"/>
      <c r="CXU7073" s="138"/>
      <c r="CXV7073" s="139"/>
      <c r="CXW7073" s="139"/>
      <c r="CXX7073" s="139"/>
      <c r="CXY7073" s="139"/>
      <c r="CXZ7073" s="139"/>
      <c r="CYA7073" s="139"/>
      <c r="CYB7073" s="140"/>
      <c r="CYC7073" s="138"/>
      <c r="CYD7073" s="139"/>
      <c r="CYE7073" s="139"/>
      <c r="CYF7073" s="139"/>
      <c r="CYG7073" s="139"/>
      <c r="CYH7073" s="139"/>
      <c r="CYI7073" s="139"/>
      <c r="CYJ7073" s="140"/>
      <c r="CYK7073" s="138"/>
      <c r="CYL7073" s="139"/>
      <c r="CYM7073" s="139"/>
      <c r="CYN7073" s="139"/>
      <c r="CYO7073" s="139"/>
      <c r="CYP7073" s="139"/>
      <c r="CYQ7073" s="139"/>
      <c r="CYR7073" s="140"/>
      <c r="CYS7073" s="138"/>
      <c r="CYT7073" s="139"/>
      <c r="CYU7073" s="139"/>
      <c r="CYV7073" s="139"/>
      <c r="CYW7073" s="139"/>
      <c r="CYX7073" s="139"/>
      <c r="CYY7073" s="139"/>
      <c r="CYZ7073" s="140"/>
      <c r="CZA7073" s="138"/>
      <c r="CZB7073" s="139"/>
      <c r="CZC7073" s="139"/>
      <c r="CZD7073" s="139"/>
      <c r="CZE7073" s="139"/>
      <c r="CZF7073" s="139"/>
      <c r="CZG7073" s="139"/>
      <c r="CZH7073" s="140"/>
      <c r="CZI7073" s="138"/>
      <c r="CZJ7073" s="139"/>
      <c r="CZK7073" s="139"/>
      <c r="CZL7073" s="139"/>
      <c r="CZM7073" s="139"/>
      <c r="CZN7073" s="139"/>
      <c r="CZO7073" s="139"/>
      <c r="CZP7073" s="140"/>
      <c r="CZQ7073" s="138"/>
      <c r="CZR7073" s="139"/>
      <c r="CZS7073" s="139"/>
      <c r="CZT7073" s="139"/>
      <c r="CZU7073" s="139"/>
      <c r="CZV7073" s="139"/>
      <c r="CZW7073" s="139"/>
      <c r="CZX7073" s="140"/>
      <c r="CZY7073" s="138"/>
      <c r="CZZ7073" s="139"/>
      <c r="DAA7073" s="139"/>
      <c r="DAB7073" s="139"/>
      <c r="DAC7073" s="139"/>
      <c r="DAD7073" s="139"/>
      <c r="DAE7073" s="139"/>
      <c r="DAF7073" s="140"/>
      <c r="DAG7073" s="138"/>
      <c r="DAH7073" s="139"/>
      <c r="DAI7073" s="139"/>
      <c r="DAJ7073" s="139"/>
      <c r="DAK7073" s="139"/>
      <c r="DAL7073" s="139"/>
      <c r="DAM7073" s="139"/>
      <c r="DAN7073" s="140"/>
      <c r="DAO7073" s="138"/>
      <c r="DAP7073" s="139"/>
      <c r="DAQ7073" s="139"/>
      <c r="DAR7073" s="139"/>
      <c r="DAS7073" s="139"/>
      <c r="DAT7073" s="139"/>
      <c r="DAU7073" s="139"/>
      <c r="DAV7073" s="140"/>
      <c r="DAW7073" s="138"/>
      <c r="DAX7073" s="139"/>
      <c r="DAY7073" s="139"/>
      <c r="DAZ7073" s="139"/>
      <c r="DBA7073" s="139"/>
      <c r="DBB7073" s="139"/>
      <c r="DBC7073" s="139"/>
      <c r="DBD7073" s="140"/>
      <c r="DBE7073" s="138"/>
      <c r="DBF7073" s="139"/>
      <c r="DBG7073" s="139"/>
      <c r="DBH7073" s="139"/>
      <c r="DBI7073" s="139"/>
      <c r="DBJ7073" s="139"/>
      <c r="DBK7073" s="139"/>
      <c r="DBL7073" s="140"/>
      <c r="DBM7073" s="138"/>
      <c r="DBN7073" s="139"/>
      <c r="DBO7073" s="139"/>
      <c r="DBP7073" s="139"/>
      <c r="DBQ7073" s="139"/>
      <c r="DBR7073" s="139"/>
      <c r="DBS7073" s="139"/>
      <c r="DBT7073" s="140"/>
      <c r="DBU7073" s="138"/>
      <c r="DBV7073" s="139"/>
      <c r="DBW7073" s="139"/>
      <c r="DBX7073" s="139"/>
      <c r="DBY7073" s="139"/>
      <c r="DBZ7073" s="139"/>
      <c r="DCA7073" s="139"/>
      <c r="DCB7073" s="140"/>
      <c r="DCC7073" s="138"/>
      <c r="DCD7073" s="139"/>
      <c r="DCE7073" s="139"/>
      <c r="DCF7073" s="139"/>
      <c r="DCG7073" s="139"/>
      <c r="DCH7073" s="139"/>
      <c r="DCI7073" s="139"/>
      <c r="DCJ7073" s="140"/>
      <c r="DCK7073" s="138"/>
      <c r="DCL7073" s="139"/>
      <c r="DCM7073" s="139"/>
      <c r="DCN7073" s="139"/>
      <c r="DCO7073" s="139"/>
      <c r="DCP7073" s="139"/>
      <c r="DCQ7073" s="139"/>
      <c r="DCR7073" s="140"/>
      <c r="DCS7073" s="138"/>
      <c r="DCT7073" s="139"/>
      <c r="DCU7073" s="139"/>
      <c r="DCV7073" s="139"/>
      <c r="DCW7073" s="139"/>
      <c r="DCX7073" s="139"/>
      <c r="DCY7073" s="139"/>
      <c r="DCZ7073" s="140"/>
      <c r="DDA7073" s="138"/>
      <c r="DDB7073" s="139"/>
      <c r="DDC7073" s="139"/>
      <c r="DDD7073" s="139"/>
      <c r="DDE7073" s="139"/>
      <c r="DDF7073" s="139"/>
      <c r="DDG7073" s="139"/>
      <c r="DDH7073" s="140"/>
      <c r="DDI7073" s="138"/>
      <c r="DDJ7073" s="139"/>
      <c r="DDK7073" s="139"/>
      <c r="DDL7073" s="139"/>
      <c r="DDM7073" s="139"/>
      <c r="DDN7073" s="139"/>
      <c r="DDO7073" s="139"/>
      <c r="DDP7073" s="140"/>
      <c r="DDQ7073" s="138"/>
      <c r="DDR7073" s="139"/>
      <c r="DDS7073" s="139"/>
      <c r="DDT7073" s="139"/>
      <c r="DDU7073" s="139"/>
      <c r="DDV7073" s="139"/>
      <c r="DDW7073" s="139"/>
      <c r="DDX7073" s="140"/>
      <c r="DDY7073" s="138"/>
      <c r="DDZ7073" s="139"/>
      <c r="DEA7073" s="139"/>
      <c r="DEB7073" s="139"/>
      <c r="DEC7073" s="139"/>
      <c r="DED7073" s="139"/>
      <c r="DEE7073" s="139"/>
      <c r="DEF7073" s="140"/>
      <c r="DEG7073" s="138"/>
      <c r="DEH7073" s="139"/>
      <c r="DEI7073" s="139"/>
      <c r="DEJ7073" s="139"/>
      <c r="DEK7073" s="139"/>
      <c r="DEL7073" s="139"/>
      <c r="DEM7073" s="139"/>
      <c r="DEN7073" s="140"/>
      <c r="DEO7073" s="138"/>
      <c r="DEP7073" s="139"/>
      <c r="DEQ7073" s="139"/>
      <c r="DER7073" s="139"/>
      <c r="DES7073" s="139"/>
      <c r="DET7073" s="139"/>
      <c r="DEU7073" s="139"/>
      <c r="DEV7073" s="140"/>
      <c r="DEW7073" s="138"/>
      <c r="DEX7073" s="139"/>
      <c r="DEY7073" s="139"/>
      <c r="DEZ7073" s="139"/>
      <c r="DFA7073" s="139"/>
      <c r="DFB7073" s="139"/>
      <c r="DFC7073" s="139"/>
      <c r="DFD7073" s="140"/>
      <c r="DFE7073" s="138"/>
      <c r="DFF7073" s="139"/>
      <c r="DFG7073" s="139"/>
      <c r="DFH7073" s="139"/>
      <c r="DFI7073" s="139"/>
      <c r="DFJ7073" s="139"/>
      <c r="DFK7073" s="139"/>
      <c r="DFL7073" s="140"/>
      <c r="DFM7073" s="138"/>
      <c r="DFN7073" s="139"/>
      <c r="DFO7073" s="139"/>
      <c r="DFP7073" s="139"/>
      <c r="DFQ7073" s="139"/>
      <c r="DFR7073" s="139"/>
      <c r="DFS7073" s="139"/>
      <c r="DFT7073" s="140"/>
      <c r="DFU7073" s="138"/>
      <c r="DFV7073" s="139"/>
      <c r="DFW7073" s="139"/>
      <c r="DFX7073" s="139"/>
      <c r="DFY7073" s="139"/>
      <c r="DFZ7073" s="139"/>
      <c r="DGA7073" s="139"/>
      <c r="DGB7073" s="140"/>
      <c r="DGC7073" s="138"/>
      <c r="DGD7073" s="139"/>
      <c r="DGE7073" s="139"/>
      <c r="DGF7073" s="139"/>
      <c r="DGG7073" s="139"/>
      <c r="DGH7073" s="139"/>
      <c r="DGI7073" s="139"/>
      <c r="DGJ7073" s="140"/>
      <c r="DGK7073" s="138"/>
      <c r="DGL7073" s="139"/>
      <c r="DGM7073" s="139"/>
      <c r="DGN7073" s="139"/>
      <c r="DGO7073" s="139"/>
      <c r="DGP7073" s="139"/>
      <c r="DGQ7073" s="139"/>
      <c r="DGR7073" s="140"/>
      <c r="DGS7073" s="138"/>
      <c r="DGT7073" s="139"/>
      <c r="DGU7073" s="139"/>
      <c r="DGV7073" s="139"/>
      <c r="DGW7073" s="139"/>
      <c r="DGX7073" s="139"/>
      <c r="DGY7073" s="139"/>
      <c r="DGZ7073" s="140"/>
      <c r="DHA7073" s="138"/>
      <c r="DHB7073" s="139"/>
      <c r="DHC7073" s="139"/>
      <c r="DHD7073" s="139"/>
      <c r="DHE7073" s="139"/>
      <c r="DHF7073" s="139"/>
      <c r="DHG7073" s="139"/>
      <c r="DHH7073" s="140"/>
      <c r="DHI7073" s="138"/>
      <c r="DHJ7073" s="139"/>
      <c r="DHK7073" s="139"/>
      <c r="DHL7073" s="139"/>
      <c r="DHM7073" s="139"/>
      <c r="DHN7073" s="139"/>
      <c r="DHO7073" s="139"/>
      <c r="DHP7073" s="140"/>
      <c r="DHQ7073" s="138"/>
      <c r="DHR7073" s="139"/>
      <c r="DHS7073" s="139"/>
      <c r="DHT7073" s="139"/>
      <c r="DHU7073" s="139"/>
      <c r="DHV7073" s="139"/>
      <c r="DHW7073" s="139"/>
      <c r="DHX7073" s="140"/>
      <c r="DHY7073" s="138"/>
      <c r="DHZ7073" s="139"/>
      <c r="DIA7073" s="139"/>
      <c r="DIB7073" s="139"/>
      <c r="DIC7073" s="139"/>
      <c r="DID7073" s="139"/>
      <c r="DIE7073" s="139"/>
      <c r="DIF7073" s="140"/>
      <c r="DIG7073" s="138"/>
      <c r="DIH7073" s="139"/>
      <c r="DII7073" s="139"/>
      <c r="DIJ7073" s="139"/>
      <c r="DIK7073" s="139"/>
      <c r="DIL7073" s="139"/>
      <c r="DIM7073" s="139"/>
      <c r="DIN7073" s="140"/>
      <c r="DIO7073" s="138"/>
      <c r="DIP7073" s="139"/>
      <c r="DIQ7073" s="139"/>
      <c r="DIR7073" s="139"/>
      <c r="DIS7073" s="139"/>
      <c r="DIT7073" s="139"/>
      <c r="DIU7073" s="139"/>
      <c r="DIV7073" s="140"/>
      <c r="DIW7073" s="138"/>
      <c r="DIX7073" s="139"/>
      <c r="DIY7073" s="139"/>
      <c r="DIZ7073" s="139"/>
      <c r="DJA7073" s="139"/>
      <c r="DJB7073" s="139"/>
      <c r="DJC7073" s="139"/>
      <c r="DJD7073" s="140"/>
      <c r="DJE7073" s="138"/>
      <c r="DJF7073" s="139"/>
      <c r="DJG7073" s="139"/>
      <c r="DJH7073" s="139"/>
      <c r="DJI7073" s="139"/>
      <c r="DJJ7073" s="139"/>
      <c r="DJK7073" s="139"/>
      <c r="DJL7073" s="140"/>
      <c r="DJM7073" s="138"/>
      <c r="DJN7073" s="139"/>
      <c r="DJO7073" s="139"/>
      <c r="DJP7073" s="139"/>
      <c r="DJQ7073" s="139"/>
      <c r="DJR7073" s="139"/>
      <c r="DJS7073" s="139"/>
      <c r="DJT7073" s="140"/>
      <c r="DJU7073" s="138"/>
      <c r="DJV7073" s="139"/>
      <c r="DJW7073" s="139"/>
      <c r="DJX7073" s="139"/>
      <c r="DJY7073" s="139"/>
      <c r="DJZ7073" s="139"/>
      <c r="DKA7073" s="139"/>
      <c r="DKB7073" s="140"/>
      <c r="DKC7073" s="138"/>
      <c r="DKD7073" s="139"/>
      <c r="DKE7073" s="139"/>
      <c r="DKF7073" s="139"/>
      <c r="DKG7073" s="139"/>
      <c r="DKH7073" s="139"/>
      <c r="DKI7073" s="139"/>
      <c r="DKJ7073" s="140"/>
      <c r="DKK7073" s="138"/>
      <c r="DKL7073" s="139"/>
      <c r="DKM7073" s="139"/>
      <c r="DKN7073" s="139"/>
      <c r="DKO7073" s="139"/>
      <c r="DKP7073" s="139"/>
      <c r="DKQ7073" s="139"/>
      <c r="DKR7073" s="140"/>
      <c r="DKS7073" s="138"/>
      <c r="DKT7073" s="139"/>
      <c r="DKU7073" s="139"/>
      <c r="DKV7073" s="139"/>
      <c r="DKW7073" s="139"/>
      <c r="DKX7073" s="139"/>
      <c r="DKY7073" s="139"/>
      <c r="DKZ7073" s="140"/>
      <c r="DLA7073" s="138"/>
      <c r="DLB7073" s="139"/>
      <c r="DLC7073" s="139"/>
      <c r="DLD7073" s="139"/>
      <c r="DLE7073" s="139"/>
      <c r="DLF7073" s="139"/>
      <c r="DLG7073" s="139"/>
      <c r="DLH7073" s="140"/>
      <c r="DLI7073" s="138"/>
      <c r="DLJ7073" s="139"/>
      <c r="DLK7073" s="139"/>
      <c r="DLL7073" s="139"/>
      <c r="DLM7073" s="139"/>
      <c r="DLN7073" s="139"/>
      <c r="DLO7073" s="139"/>
      <c r="DLP7073" s="140"/>
      <c r="DLQ7073" s="138"/>
      <c r="DLR7073" s="139"/>
      <c r="DLS7073" s="139"/>
      <c r="DLT7073" s="139"/>
      <c r="DLU7073" s="139"/>
      <c r="DLV7073" s="139"/>
      <c r="DLW7073" s="139"/>
      <c r="DLX7073" s="140"/>
      <c r="DLY7073" s="138"/>
      <c r="DLZ7073" s="139"/>
      <c r="DMA7073" s="139"/>
      <c r="DMB7073" s="139"/>
      <c r="DMC7073" s="139"/>
      <c r="DMD7073" s="139"/>
      <c r="DME7073" s="139"/>
      <c r="DMF7073" s="140"/>
      <c r="DMG7073" s="138"/>
      <c r="DMH7073" s="139"/>
      <c r="DMI7073" s="139"/>
      <c r="DMJ7073" s="139"/>
      <c r="DMK7073" s="139"/>
      <c r="DML7073" s="139"/>
      <c r="DMM7073" s="139"/>
      <c r="DMN7073" s="140"/>
      <c r="DMO7073" s="138"/>
      <c r="DMP7073" s="139"/>
      <c r="DMQ7073" s="139"/>
      <c r="DMR7073" s="139"/>
      <c r="DMS7073" s="139"/>
      <c r="DMT7073" s="139"/>
      <c r="DMU7073" s="139"/>
      <c r="DMV7073" s="140"/>
      <c r="DMW7073" s="138"/>
      <c r="DMX7073" s="139"/>
      <c r="DMY7073" s="139"/>
      <c r="DMZ7073" s="139"/>
      <c r="DNA7073" s="139"/>
      <c r="DNB7073" s="139"/>
      <c r="DNC7073" s="139"/>
      <c r="DND7073" s="140"/>
      <c r="DNE7073" s="138"/>
      <c r="DNF7073" s="139"/>
      <c r="DNG7073" s="139"/>
      <c r="DNH7073" s="139"/>
      <c r="DNI7073" s="139"/>
      <c r="DNJ7073" s="139"/>
      <c r="DNK7073" s="139"/>
      <c r="DNL7073" s="140"/>
      <c r="DNM7073" s="138"/>
      <c r="DNN7073" s="139"/>
      <c r="DNO7073" s="139"/>
      <c r="DNP7073" s="139"/>
      <c r="DNQ7073" s="139"/>
      <c r="DNR7073" s="139"/>
      <c r="DNS7073" s="139"/>
      <c r="DNT7073" s="140"/>
      <c r="DNU7073" s="138"/>
      <c r="DNV7073" s="139"/>
      <c r="DNW7073" s="139"/>
      <c r="DNX7073" s="139"/>
      <c r="DNY7073" s="139"/>
      <c r="DNZ7073" s="139"/>
      <c r="DOA7073" s="139"/>
      <c r="DOB7073" s="140"/>
      <c r="DOC7073" s="138"/>
      <c r="DOD7073" s="139"/>
      <c r="DOE7073" s="139"/>
      <c r="DOF7073" s="139"/>
      <c r="DOG7073" s="139"/>
      <c r="DOH7073" s="139"/>
      <c r="DOI7073" s="139"/>
      <c r="DOJ7073" s="140"/>
      <c r="DOK7073" s="138"/>
      <c r="DOL7073" s="139"/>
      <c r="DOM7073" s="139"/>
      <c r="DON7073" s="139"/>
      <c r="DOO7073" s="139"/>
      <c r="DOP7073" s="139"/>
      <c r="DOQ7073" s="139"/>
      <c r="DOR7073" s="140"/>
      <c r="DOS7073" s="138"/>
      <c r="DOT7073" s="139"/>
      <c r="DOU7073" s="139"/>
      <c r="DOV7073" s="139"/>
      <c r="DOW7073" s="139"/>
      <c r="DOX7073" s="139"/>
      <c r="DOY7073" s="139"/>
      <c r="DOZ7073" s="140"/>
      <c r="DPA7073" s="138"/>
      <c r="DPB7073" s="139"/>
      <c r="DPC7073" s="139"/>
      <c r="DPD7073" s="139"/>
      <c r="DPE7073" s="139"/>
      <c r="DPF7073" s="139"/>
      <c r="DPG7073" s="139"/>
      <c r="DPH7073" s="140"/>
      <c r="DPI7073" s="138"/>
      <c r="DPJ7073" s="139"/>
      <c r="DPK7073" s="139"/>
      <c r="DPL7073" s="139"/>
      <c r="DPM7073" s="139"/>
      <c r="DPN7073" s="139"/>
      <c r="DPO7073" s="139"/>
      <c r="DPP7073" s="140"/>
      <c r="DPQ7073" s="138"/>
      <c r="DPR7073" s="139"/>
      <c r="DPS7073" s="139"/>
      <c r="DPT7073" s="139"/>
      <c r="DPU7073" s="139"/>
      <c r="DPV7073" s="139"/>
      <c r="DPW7073" s="139"/>
      <c r="DPX7073" s="140"/>
      <c r="DPY7073" s="138"/>
      <c r="DPZ7073" s="139"/>
      <c r="DQA7073" s="139"/>
      <c r="DQB7073" s="139"/>
      <c r="DQC7073" s="139"/>
      <c r="DQD7073" s="139"/>
      <c r="DQE7073" s="139"/>
      <c r="DQF7073" s="140"/>
      <c r="DQG7073" s="138"/>
      <c r="DQH7073" s="139"/>
      <c r="DQI7073" s="139"/>
      <c r="DQJ7073" s="139"/>
      <c r="DQK7073" s="139"/>
      <c r="DQL7073" s="139"/>
      <c r="DQM7073" s="139"/>
      <c r="DQN7073" s="140"/>
      <c r="DQO7073" s="138"/>
      <c r="DQP7073" s="139"/>
      <c r="DQQ7073" s="139"/>
      <c r="DQR7073" s="139"/>
      <c r="DQS7073" s="139"/>
      <c r="DQT7073" s="139"/>
      <c r="DQU7073" s="139"/>
      <c r="DQV7073" s="140"/>
      <c r="DQW7073" s="138"/>
      <c r="DQX7073" s="139"/>
      <c r="DQY7073" s="139"/>
      <c r="DQZ7073" s="139"/>
      <c r="DRA7073" s="139"/>
      <c r="DRB7073" s="139"/>
      <c r="DRC7073" s="139"/>
      <c r="DRD7073" s="140"/>
      <c r="DRE7073" s="138"/>
      <c r="DRF7073" s="139"/>
      <c r="DRG7073" s="139"/>
      <c r="DRH7073" s="139"/>
      <c r="DRI7073" s="139"/>
      <c r="DRJ7073" s="139"/>
      <c r="DRK7073" s="139"/>
      <c r="DRL7073" s="140"/>
      <c r="DRM7073" s="138"/>
      <c r="DRN7073" s="139"/>
      <c r="DRO7073" s="139"/>
      <c r="DRP7073" s="139"/>
      <c r="DRQ7073" s="139"/>
      <c r="DRR7073" s="139"/>
      <c r="DRS7073" s="139"/>
      <c r="DRT7073" s="140"/>
      <c r="DRU7073" s="138"/>
      <c r="DRV7073" s="139"/>
      <c r="DRW7073" s="139"/>
      <c r="DRX7073" s="139"/>
      <c r="DRY7073" s="139"/>
      <c r="DRZ7073" s="139"/>
      <c r="DSA7073" s="139"/>
      <c r="DSB7073" s="140"/>
      <c r="DSC7073" s="138"/>
      <c r="DSD7073" s="139"/>
      <c r="DSE7073" s="139"/>
      <c r="DSF7073" s="139"/>
      <c r="DSG7073" s="139"/>
      <c r="DSH7073" s="139"/>
      <c r="DSI7073" s="139"/>
      <c r="DSJ7073" s="140"/>
      <c r="DSK7073" s="138"/>
      <c r="DSL7073" s="139"/>
      <c r="DSM7073" s="139"/>
      <c r="DSN7073" s="139"/>
      <c r="DSO7073" s="139"/>
      <c r="DSP7073" s="139"/>
      <c r="DSQ7073" s="139"/>
      <c r="DSR7073" s="140"/>
      <c r="DSS7073" s="138"/>
      <c r="DST7073" s="139"/>
      <c r="DSU7073" s="139"/>
      <c r="DSV7073" s="139"/>
      <c r="DSW7073" s="139"/>
      <c r="DSX7073" s="139"/>
      <c r="DSY7073" s="139"/>
      <c r="DSZ7073" s="140"/>
      <c r="DTA7073" s="138"/>
      <c r="DTB7073" s="139"/>
      <c r="DTC7073" s="139"/>
      <c r="DTD7073" s="139"/>
      <c r="DTE7073" s="139"/>
      <c r="DTF7073" s="139"/>
      <c r="DTG7073" s="139"/>
      <c r="DTH7073" s="140"/>
      <c r="DTI7073" s="138"/>
      <c r="DTJ7073" s="139"/>
      <c r="DTK7073" s="139"/>
      <c r="DTL7073" s="139"/>
      <c r="DTM7073" s="139"/>
      <c r="DTN7073" s="139"/>
      <c r="DTO7073" s="139"/>
      <c r="DTP7073" s="140"/>
      <c r="DTQ7073" s="138"/>
      <c r="DTR7073" s="139"/>
      <c r="DTS7073" s="139"/>
      <c r="DTT7073" s="139"/>
      <c r="DTU7073" s="139"/>
      <c r="DTV7073" s="139"/>
      <c r="DTW7073" s="139"/>
      <c r="DTX7073" s="140"/>
      <c r="DTY7073" s="138"/>
      <c r="DTZ7073" s="139"/>
      <c r="DUA7073" s="139"/>
      <c r="DUB7073" s="139"/>
      <c r="DUC7073" s="139"/>
      <c r="DUD7073" s="139"/>
      <c r="DUE7073" s="139"/>
      <c r="DUF7073" s="140"/>
      <c r="DUG7073" s="138"/>
      <c r="DUH7073" s="139"/>
      <c r="DUI7073" s="139"/>
      <c r="DUJ7073" s="139"/>
      <c r="DUK7073" s="139"/>
      <c r="DUL7073" s="139"/>
      <c r="DUM7073" s="139"/>
      <c r="DUN7073" s="140"/>
      <c r="DUO7073" s="138"/>
      <c r="DUP7073" s="139"/>
      <c r="DUQ7073" s="139"/>
      <c r="DUR7073" s="139"/>
      <c r="DUS7073" s="139"/>
      <c r="DUT7073" s="139"/>
      <c r="DUU7073" s="139"/>
      <c r="DUV7073" s="140"/>
      <c r="DUW7073" s="138"/>
      <c r="DUX7073" s="139"/>
      <c r="DUY7073" s="139"/>
      <c r="DUZ7073" s="139"/>
      <c r="DVA7073" s="139"/>
      <c r="DVB7073" s="139"/>
      <c r="DVC7073" s="139"/>
      <c r="DVD7073" s="140"/>
      <c r="DVE7073" s="138"/>
      <c r="DVF7073" s="139"/>
      <c r="DVG7073" s="139"/>
      <c r="DVH7073" s="139"/>
      <c r="DVI7073" s="139"/>
      <c r="DVJ7073" s="139"/>
      <c r="DVK7073" s="139"/>
      <c r="DVL7073" s="140"/>
      <c r="DVM7073" s="138"/>
      <c r="DVN7073" s="139"/>
      <c r="DVO7073" s="139"/>
      <c r="DVP7073" s="139"/>
      <c r="DVQ7073" s="139"/>
      <c r="DVR7073" s="139"/>
      <c r="DVS7073" s="139"/>
      <c r="DVT7073" s="140"/>
      <c r="DVU7073" s="138"/>
      <c r="DVV7073" s="139"/>
      <c r="DVW7073" s="139"/>
      <c r="DVX7073" s="139"/>
      <c r="DVY7073" s="139"/>
      <c r="DVZ7073" s="139"/>
      <c r="DWA7073" s="139"/>
      <c r="DWB7073" s="140"/>
      <c r="DWC7073" s="138"/>
      <c r="DWD7073" s="139"/>
      <c r="DWE7073" s="139"/>
      <c r="DWF7073" s="139"/>
      <c r="DWG7073" s="139"/>
      <c r="DWH7073" s="139"/>
      <c r="DWI7073" s="139"/>
      <c r="DWJ7073" s="140"/>
      <c r="DWK7073" s="138"/>
      <c r="DWL7073" s="139"/>
      <c r="DWM7073" s="139"/>
      <c r="DWN7073" s="139"/>
      <c r="DWO7073" s="139"/>
      <c r="DWP7073" s="139"/>
      <c r="DWQ7073" s="139"/>
      <c r="DWR7073" s="140"/>
      <c r="DWS7073" s="138"/>
      <c r="DWT7073" s="139"/>
      <c r="DWU7073" s="139"/>
      <c r="DWV7073" s="139"/>
      <c r="DWW7073" s="139"/>
      <c r="DWX7073" s="139"/>
      <c r="DWY7073" s="139"/>
      <c r="DWZ7073" s="140"/>
      <c r="DXA7073" s="138"/>
      <c r="DXB7073" s="139"/>
      <c r="DXC7073" s="139"/>
      <c r="DXD7073" s="139"/>
      <c r="DXE7073" s="139"/>
      <c r="DXF7073" s="139"/>
      <c r="DXG7073" s="139"/>
      <c r="DXH7073" s="140"/>
      <c r="DXI7073" s="138"/>
      <c r="DXJ7073" s="139"/>
      <c r="DXK7073" s="139"/>
      <c r="DXL7073" s="139"/>
      <c r="DXM7073" s="139"/>
      <c r="DXN7073" s="139"/>
      <c r="DXO7073" s="139"/>
      <c r="DXP7073" s="140"/>
      <c r="DXQ7073" s="138"/>
      <c r="DXR7073" s="139"/>
      <c r="DXS7073" s="139"/>
      <c r="DXT7073" s="139"/>
      <c r="DXU7073" s="139"/>
      <c r="DXV7073" s="139"/>
      <c r="DXW7073" s="139"/>
      <c r="DXX7073" s="140"/>
      <c r="DXY7073" s="138"/>
      <c r="DXZ7073" s="139"/>
      <c r="DYA7073" s="139"/>
      <c r="DYB7073" s="139"/>
      <c r="DYC7073" s="139"/>
      <c r="DYD7073" s="139"/>
      <c r="DYE7073" s="139"/>
      <c r="DYF7073" s="140"/>
      <c r="DYG7073" s="138"/>
      <c r="DYH7073" s="139"/>
      <c r="DYI7073" s="139"/>
      <c r="DYJ7073" s="139"/>
      <c r="DYK7073" s="139"/>
      <c r="DYL7073" s="139"/>
      <c r="DYM7073" s="139"/>
      <c r="DYN7073" s="140"/>
      <c r="DYO7073" s="138"/>
      <c r="DYP7073" s="139"/>
      <c r="DYQ7073" s="139"/>
      <c r="DYR7073" s="139"/>
      <c r="DYS7073" s="139"/>
      <c r="DYT7073" s="139"/>
      <c r="DYU7073" s="139"/>
      <c r="DYV7073" s="140"/>
      <c r="DYW7073" s="138"/>
      <c r="DYX7073" s="139"/>
      <c r="DYY7073" s="139"/>
      <c r="DYZ7073" s="139"/>
      <c r="DZA7073" s="139"/>
      <c r="DZB7073" s="139"/>
      <c r="DZC7073" s="139"/>
      <c r="DZD7073" s="140"/>
      <c r="DZE7073" s="138"/>
      <c r="DZF7073" s="139"/>
      <c r="DZG7073" s="139"/>
      <c r="DZH7073" s="139"/>
      <c r="DZI7073" s="139"/>
      <c r="DZJ7073" s="139"/>
      <c r="DZK7073" s="139"/>
      <c r="DZL7073" s="140"/>
      <c r="DZM7073" s="138"/>
      <c r="DZN7073" s="139"/>
      <c r="DZO7073" s="139"/>
      <c r="DZP7073" s="139"/>
      <c r="DZQ7073" s="139"/>
      <c r="DZR7073" s="139"/>
      <c r="DZS7073" s="139"/>
      <c r="DZT7073" s="140"/>
      <c r="DZU7073" s="138"/>
      <c r="DZV7073" s="139"/>
      <c r="DZW7073" s="139"/>
      <c r="DZX7073" s="139"/>
      <c r="DZY7073" s="139"/>
      <c r="DZZ7073" s="139"/>
      <c r="EAA7073" s="139"/>
      <c r="EAB7073" s="140"/>
      <c r="EAC7073" s="138"/>
      <c r="EAD7073" s="139"/>
      <c r="EAE7073" s="139"/>
      <c r="EAF7073" s="139"/>
      <c r="EAG7073" s="139"/>
      <c r="EAH7073" s="139"/>
      <c r="EAI7073" s="139"/>
      <c r="EAJ7073" s="140"/>
      <c r="EAK7073" s="138"/>
      <c r="EAL7073" s="139"/>
      <c r="EAM7073" s="139"/>
      <c r="EAN7073" s="139"/>
      <c r="EAO7073" s="139"/>
      <c r="EAP7073" s="139"/>
      <c r="EAQ7073" s="139"/>
      <c r="EAR7073" s="140"/>
      <c r="EAS7073" s="138"/>
      <c r="EAT7073" s="139"/>
      <c r="EAU7073" s="139"/>
      <c r="EAV7073" s="139"/>
      <c r="EAW7073" s="139"/>
      <c r="EAX7073" s="139"/>
      <c r="EAY7073" s="139"/>
      <c r="EAZ7073" s="140"/>
      <c r="EBA7073" s="138"/>
      <c r="EBB7073" s="139"/>
      <c r="EBC7073" s="139"/>
      <c r="EBD7073" s="139"/>
      <c r="EBE7073" s="139"/>
      <c r="EBF7073" s="139"/>
      <c r="EBG7073" s="139"/>
      <c r="EBH7073" s="140"/>
      <c r="EBI7073" s="138"/>
      <c r="EBJ7073" s="139"/>
      <c r="EBK7073" s="139"/>
      <c r="EBL7073" s="139"/>
      <c r="EBM7073" s="139"/>
      <c r="EBN7073" s="139"/>
      <c r="EBO7073" s="139"/>
      <c r="EBP7073" s="140"/>
      <c r="EBQ7073" s="138"/>
      <c r="EBR7073" s="139"/>
      <c r="EBS7073" s="139"/>
      <c r="EBT7073" s="139"/>
      <c r="EBU7073" s="139"/>
      <c r="EBV7073" s="139"/>
      <c r="EBW7073" s="139"/>
      <c r="EBX7073" s="140"/>
      <c r="EBY7073" s="138"/>
      <c r="EBZ7073" s="139"/>
      <c r="ECA7073" s="139"/>
      <c r="ECB7073" s="139"/>
      <c r="ECC7073" s="139"/>
      <c r="ECD7073" s="139"/>
      <c r="ECE7073" s="139"/>
      <c r="ECF7073" s="140"/>
      <c r="ECG7073" s="138"/>
      <c r="ECH7073" s="139"/>
      <c r="ECI7073" s="139"/>
      <c r="ECJ7073" s="139"/>
      <c r="ECK7073" s="139"/>
      <c r="ECL7073" s="139"/>
      <c r="ECM7073" s="139"/>
      <c r="ECN7073" s="140"/>
      <c r="ECO7073" s="138"/>
      <c r="ECP7073" s="139"/>
      <c r="ECQ7073" s="139"/>
      <c r="ECR7073" s="139"/>
      <c r="ECS7073" s="139"/>
      <c r="ECT7073" s="139"/>
      <c r="ECU7073" s="139"/>
      <c r="ECV7073" s="140"/>
      <c r="ECW7073" s="138"/>
      <c r="ECX7073" s="139"/>
      <c r="ECY7073" s="139"/>
      <c r="ECZ7073" s="139"/>
      <c r="EDA7073" s="139"/>
      <c r="EDB7073" s="139"/>
      <c r="EDC7073" s="139"/>
      <c r="EDD7073" s="140"/>
      <c r="EDE7073" s="138"/>
      <c r="EDF7073" s="139"/>
      <c r="EDG7073" s="139"/>
      <c r="EDH7073" s="139"/>
      <c r="EDI7073" s="139"/>
      <c r="EDJ7073" s="139"/>
      <c r="EDK7073" s="139"/>
      <c r="EDL7073" s="140"/>
      <c r="EDM7073" s="138"/>
      <c r="EDN7073" s="139"/>
      <c r="EDO7073" s="139"/>
      <c r="EDP7073" s="139"/>
      <c r="EDQ7073" s="139"/>
      <c r="EDR7073" s="139"/>
      <c r="EDS7073" s="139"/>
      <c r="EDT7073" s="140"/>
      <c r="EDU7073" s="138"/>
      <c r="EDV7073" s="139"/>
      <c r="EDW7073" s="139"/>
      <c r="EDX7073" s="139"/>
      <c r="EDY7073" s="139"/>
      <c r="EDZ7073" s="139"/>
      <c r="EEA7073" s="139"/>
      <c r="EEB7073" s="140"/>
      <c r="EEC7073" s="138"/>
      <c r="EED7073" s="139"/>
      <c r="EEE7073" s="139"/>
      <c r="EEF7073" s="139"/>
      <c r="EEG7073" s="139"/>
      <c r="EEH7073" s="139"/>
      <c r="EEI7073" s="139"/>
      <c r="EEJ7073" s="140"/>
      <c r="EEK7073" s="138"/>
      <c r="EEL7073" s="139"/>
      <c r="EEM7073" s="139"/>
      <c r="EEN7073" s="139"/>
      <c r="EEO7073" s="139"/>
      <c r="EEP7073" s="139"/>
      <c r="EEQ7073" s="139"/>
      <c r="EER7073" s="140"/>
      <c r="EES7073" s="138"/>
      <c r="EET7073" s="139"/>
      <c r="EEU7073" s="139"/>
      <c r="EEV7073" s="139"/>
      <c r="EEW7073" s="139"/>
      <c r="EEX7073" s="139"/>
      <c r="EEY7073" s="139"/>
      <c r="EEZ7073" s="140"/>
      <c r="EFA7073" s="138"/>
      <c r="EFB7073" s="139"/>
      <c r="EFC7073" s="139"/>
      <c r="EFD7073" s="139"/>
      <c r="EFE7073" s="139"/>
      <c r="EFF7073" s="139"/>
      <c r="EFG7073" s="139"/>
      <c r="EFH7073" s="140"/>
      <c r="EFI7073" s="138"/>
      <c r="EFJ7073" s="139"/>
      <c r="EFK7073" s="139"/>
      <c r="EFL7073" s="139"/>
      <c r="EFM7073" s="139"/>
      <c r="EFN7073" s="139"/>
      <c r="EFO7073" s="139"/>
      <c r="EFP7073" s="140"/>
      <c r="EFQ7073" s="138"/>
      <c r="EFR7073" s="139"/>
      <c r="EFS7073" s="139"/>
      <c r="EFT7073" s="139"/>
      <c r="EFU7073" s="139"/>
      <c r="EFV7073" s="139"/>
      <c r="EFW7073" s="139"/>
      <c r="EFX7073" s="140"/>
      <c r="EFY7073" s="138"/>
      <c r="EFZ7073" s="139"/>
      <c r="EGA7073" s="139"/>
      <c r="EGB7073" s="139"/>
      <c r="EGC7073" s="139"/>
      <c r="EGD7073" s="139"/>
      <c r="EGE7073" s="139"/>
      <c r="EGF7073" s="140"/>
      <c r="EGG7073" s="138"/>
      <c r="EGH7073" s="139"/>
      <c r="EGI7073" s="139"/>
      <c r="EGJ7073" s="139"/>
      <c r="EGK7073" s="139"/>
      <c r="EGL7073" s="139"/>
      <c r="EGM7073" s="139"/>
      <c r="EGN7073" s="140"/>
      <c r="EGO7073" s="138"/>
      <c r="EGP7073" s="139"/>
      <c r="EGQ7073" s="139"/>
      <c r="EGR7073" s="139"/>
      <c r="EGS7073" s="139"/>
      <c r="EGT7073" s="139"/>
      <c r="EGU7073" s="139"/>
      <c r="EGV7073" s="140"/>
      <c r="EGW7073" s="138"/>
      <c r="EGX7073" s="139"/>
      <c r="EGY7073" s="139"/>
      <c r="EGZ7073" s="139"/>
      <c r="EHA7073" s="139"/>
      <c r="EHB7073" s="139"/>
      <c r="EHC7073" s="139"/>
      <c r="EHD7073" s="140"/>
      <c r="EHE7073" s="138"/>
      <c r="EHF7073" s="139"/>
      <c r="EHG7073" s="139"/>
      <c r="EHH7073" s="139"/>
      <c r="EHI7073" s="139"/>
      <c r="EHJ7073" s="139"/>
      <c r="EHK7073" s="139"/>
      <c r="EHL7073" s="140"/>
      <c r="EHM7073" s="138"/>
      <c r="EHN7073" s="139"/>
      <c r="EHO7073" s="139"/>
      <c r="EHP7073" s="139"/>
      <c r="EHQ7073" s="139"/>
      <c r="EHR7073" s="139"/>
      <c r="EHS7073" s="139"/>
      <c r="EHT7073" s="140"/>
      <c r="EHU7073" s="138"/>
      <c r="EHV7073" s="139"/>
      <c r="EHW7073" s="139"/>
      <c r="EHX7073" s="139"/>
      <c r="EHY7073" s="139"/>
      <c r="EHZ7073" s="139"/>
      <c r="EIA7073" s="139"/>
      <c r="EIB7073" s="140"/>
      <c r="EIC7073" s="138"/>
      <c r="EID7073" s="139"/>
      <c r="EIE7073" s="139"/>
      <c r="EIF7073" s="139"/>
      <c r="EIG7073" s="139"/>
      <c r="EIH7073" s="139"/>
      <c r="EII7073" s="139"/>
      <c r="EIJ7073" s="140"/>
      <c r="EIK7073" s="138"/>
      <c r="EIL7073" s="139"/>
      <c r="EIM7073" s="139"/>
      <c r="EIN7073" s="139"/>
      <c r="EIO7073" s="139"/>
      <c r="EIP7073" s="139"/>
      <c r="EIQ7073" s="139"/>
      <c r="EIR7073" s="140"/>
      <c r="EIS7073" s="138"/>
      <c r="EIT7073" s="139"/>
      <c r="EIU7073" s="139"/>
      <c r="EIV7073" s="139"/>
      <c r="EIW7073" s="139"/>
      <c r="EIX7073" s="139"/>
      <c r="EIY7073" s="139"/>
      <c r="EIZ7073" s="140"/>
      <c r="EJA7073" s="138"/>
      <c r="EJB7073" s="139"/>
      <c r="EJC7073" s="139"/>
      <c r="EJD7073" s="139"/>
      <c r="EJE7073" s="139"/>
      <c r="EJF7073" s="139"/>
      <c r="EJG7073" s="139"/>
      <c r="EJH7073" s="140"/>
      <c r="EJI7073" s="138"/>
      <c r="EJJ7073" s="139"/>
      <c r="EJK7073" s="139"/>
      <c r="EJL7073" s="139"/>
      <c r="EJM7073" s="139"/>
      <c r="EJN7073" s="139"/>
      <c r="EJO7073" s="139"/>
      <c r="EJP7073" s="140"/>
      <c r="EJQ7073" s="138"/>
      <c r="EJR7073" s="139"/>
      <c r="EJS7073" s="139"/>
      <c r="EJT7073" s="139"/>
      <c r="EJU7073" s="139"/>
      <c r="EJV7073" s="139"/>
      <c r="EJW7073" s="139"/>
      <c r="EJX7073" s="140"/>
      <c r="EJY7073" s="138"/>
      <c r="EJZ7073" s="139"/>
      <c r="EKA7073" s="139"/>
      <c r="EKB7073" s="139"/>
      <c r="EKC7073" s="139"/>
      <c r="EKD7073" s="139"/>
      <c r="EKE7073" s="139"/>
      <c r="EKF7073" s="140"/>
      <c r="EKG7073" s="138"/>
      <c r="EKH7073" s="139"/>
      <c r="EKI7073" s="139"/>
      <c r="EKJ7073" s="139"/>
      <c r="EKK7073" s="139"/>
      <c r="EKL7073" s="139"/>
      <c r="EKM7073" s="139"/>
      <c r="EKN7073" s="140"/>
      <c r="EKO7073" s="138"/>
      <c r="EKP7073" s="139"/>
      <c r="EKQ7073" s="139"/>
      <c r="EKR7073" s="139"/>
      <c r="EKS7073" s="139"/>
      <c r="EKT7073" s="139"/>
      <c r="EKU7073" s="139"/>
      <c r="EKV7073" s="140"/>
      <c r="EKW7073" s="138"/>
      <c r="EKX7073" s="139"/>
      <c r="EKY7073" s="139"/>
      <c r="EKZ7073" s="139"/>
      <c r="ELA7073" s="139"/>
      <c r="ELB7073" s="139"/>
      <c r="ELC7073" s="139"/>
      <c r="ELD7073" s="140"/>
      <c r="ELE7073" s="138"/>
      <c r="ELF7073" s="139"/>
      <c r="ELG7073" s="139"/>
      <c r="ELH7073" s="139"/>
      <c r="ELI7073" s="139"/>
      <c r="ELJ7073" s="139"/>
      <c r="ELK7073" s="139"/>
      <c r="ELL7073" s="140"/>
      <c r="ELM7073" s="138"/>
      <c r="ELN7073" s="139"/>
      <c r="ELO7073" s="139"/>
      <c r="ELP7073" s="139"/>
      <c r="ELQ7073" s="139"/>
      <c r="ELR7073" s="139"/>
      <c r="ELS7073" s="139"/>
      <c r="ELT7073" s="140"/>
      <c r="ELU7073" s="138"/>
      <c r="ELV7073" s="139"/>
      <c r="ELW7073" s="139"/>
      <c r="ELX7073" s="139"/>
      <c r="ELY7073" s="139"/>
      <c r="ELZ7073" s="139"/>
      <c r="EMA7073" s="139"/>
      <c r="EMB7073" s="140"/>
      <c r="EMC7073" s="138"/>
      <c r="EMD7073" s="139"/>
      <c r="EME7073" s="139"/>
      <c r="EMF7073" s="139"/>
      <c r="EMG7073" s="139"/>
      <c r="EMH7073" s="139"/>
      <c r="EMI7073" s="139"/>
      <c r="EMJ7073" s="140"/>
      <c r="EMK7073" s="138"/>
      <c r="EML7073" s="139"/>
      <c r="EMM7073" s="139"/>
      <c r="EMN7073" s="139"/>
      <c r="EMO7073" s="139"/>
      <c r="EMP7073" s="139"/>
      <c r="EMQ7073" s="139"/>
      <c r="EMR7073" s="140"/>
      <c r="EMS7073" s="138"/>
      <c r="EMT7073" s="139"/>
      <c r="EMU7073" s="139"/>
      <c r="EMV7073" s="139"/>
      <c r="EMW7073" s="139"/>
      <c r="EMX7073" s="139"/>
      <c r="EMY7073" s="139"/>
      <c r="EMZ7073" s="140"/>
      <c r="ENA7073" s="138"/>
      <c r="ENB7073" s="139"/>
      <c r="ENC7073" s="139"/>
      <c r="END7073" s="139"/>
      <c r="ENE7073" s="139"/>
      <c r="ENF7073" s="139"/>
      <c r="ENG7073" s="139"/>
      <c r="ENH7073" s="140"/>
      <c r="ENI7073" s="138"/>
      <c r="ENJ7073" s="139"/>
      <c r="ENK7073" s="139"/>
      <c r="ENL7073" s="139"/>
      <c r="ENM7073" s="139"/>
      <c r="ENN7073" s="139"/>
      <c r="ENO7073" s="139"/>
      <c r="ENP7073" s="140"/>
      <c r="ENQ7073" s="138"/>
      <c r="ENR7073" s="139"/>
      <c r="ENS7073" s="139"/>
      <c r="ENT7073" s="139"/>
      <c r="ENU7073" s="139"/>
      <c r="ENV7073" s="139"/>
      <c r="ENW7073" s="139"/>
      <c r="ENX7073" s="140"/>
      <c r="ENY7073" s="138"/>
      <c r="ENZ7073" s="139"/>
      <c r="EOA7073" s="139"/>
      <c r="EOB7073" s="139"/>
      <c r="EOC7073" s="139"/>
      <c r="EOD7073" s="139"/>
      <c r="EOE7073" s="139"/>
      <c r="EOF7073" s="140"/>
      <c r="EOG7073" s="138"/>
      <c r="EOH7073" s="139"/>
      <c r="EOI7073" s="139"/>
      <c r="EOJ7073" s="139"/>
      <c r="EOK7073" s="139"/>
      <c r="EOL7073" s="139"/>
      <c r="EOM7073" s="139"/>
      <c r="EON7073" s="140"/>
      <c r="EOO7073" s="138"/>
      <c r="EOP7073" s="139"/>
      <c r="EOQ7073" s="139"/>
      <c r="EOR7073" s="139"/>
      <c r="EOS7073" s="139"/>
      <c r="EOT7073" s="139"/>
      <c r="EOU7073" s="139"/>
      <c r="EOV7073" s="140"/>
      <c r="EOW7073" s="138"/>
      <c r="EOX7073" s="139"/>
      <c r="EOY7073" s="139"/>
      <c r="EOZ7073" s="139"/>
      <c r="EPA7073" s="139"/>
      <c r="EPB7073" s="139"/>
      <c r="EPC7073" s="139"/>
      <c r="EPD7073" s="140"/>
      <c r="EPE7073" s="138"/>
      <c r="EPF7073" s="139"/>
      <c r="EPG7073" s="139"/>
      <c r="EPH7073" s="139"/>
      <c r="EPI7073" s="139"/>
      <c r="EPJ7073" s="139"/>
      <c r="EPK7073" s="139"/>
      <c r="EPL7073" s="140"/>
      <c r="EPM7073" s="138"/>
      <c r="EPN7073" s="139"/>
      <c r="EPO7073" s="139"/>
      <c r="EPP7073" s="139"/>
      <c r="EPQ7073" s="139"/>
      <c r="EPR7073" s="139"/>
      <c r="EPS7073" s="139"/>
      <c r="EPT7073" s="140"/>
      <c r="EPU7073" s="138"/>
      <c r="EPV7073" s="139"/>
      <c r="EPW7073" s="139"/>
      <c r="EPX7073" s="139"/>
      <c r="EPY7073" s="139"/>
      <c r="EPZ7073" s="139"/>
      <c r="EQA7073" s="139"/>
      <c r="EQB7073" s="140"/>
      <c r="EQC7073" s="138"/>
      <c r="EQD7073" s="139"/>
      <c r="EQE7073" s="139"/>
      <c r="EQF7073" s="139"/>
      <c r="EQG7073" s="139"/>
      <c r="EQH7073" s="139"/>
      <c r="EQI7073" s="139"/>
      <c r="EQJ7073" s="140"/>
      <c r="EQK7073" s="138"/>
      <c r="EQL7073" s="139"/>
      <c r="EQM7073" s="139"/>
      <c r="EQN7073" s="139"/>
      <c r="EQO7073" s="139"/>
      <c r="EQP7073" s="139"/>
      <c r="EQQ7073" s="139"/>
      <c r="EQR7073" s="140"/>
      <c r="EQS7073" s="138"/>
      <c r="EQT7073" s="139"/>
      <c r="EQU7073" s="139"/>
      <c r="EQV7073" s="139"/>
      <c r="EQW7073" s="139"/>
      <c r="EQX7073" s="139"/>
      <c r="EQY7073" s="139"/>
      <c r="EQZ7073" s="140"/>
      <c r="ERA7073" s="138"/>
      <c r="ERB7073" s="139"/>
      <c r="ERC7073" s="139"/>
      <c r="ERD7073" s="139"/>
      <c r="ERE7073" s="139"/>
      <c r="ERF7073" s="139"/>
      <c r="ERG7073" s="139"/>
      <c r="ERH7073" s="140"/>
      <c r="ERI7073" s="138"/>
      <c r="ERJ7073" s="139"/>
      <c r="ERK7073" s="139"/>
      <c r="ERL7073" s="139"/>
      <c r="ERM7073" s="139"/>
      <c r="ERN7073" s="139"/>
      <c r="ERO7073" s="139"/>
      <c r="ERP7073" s="140"/>
      <c r="ERQ7073" s="138"/>
      <c r="ERR7073" s="139"/>
      <c r="ERS7073" s="139"/>
      <c r="ERT7073" s="139"/>
      <c r="ERU7073" s="139"/>
      <c r="ERV7073" s="139"/>
      <c r="ERW7073" s="139"/>
      <c r="ERX7073" s="140"/>
      <c r="ERY7073" s="138"/>
      <c r="ERZ7073" s="139"/>
      <c r="ESA7073" s="139"/>
      <c r="ESB7073" s="139"/>
      <c r="ESC7073" s="139"/>
      <c r="ESD7073" s="139"/>
      <c r="ESE7073" s="139"/>
      <c r="ESF7073" s="140"/>
      <c r="ESG7073" s="138"/>
      <c r="ESH7073" s="139"/>
      <c r="ESI7073" s="139"/>
      <c r="ESJ7073" s="139"/>
      <c r="ESK7073" s="139"/>
      <c r="ESL7073" s="139"/>
      <c r="ESM7073" s="139"/>
      <c r="ESN7073" s="140"/>
      <c r="ESO7073" s="138"/>
      <c r="ESP7073" s="139"/>
      <c r="ESQ7073" s="139"/>
      <c r="ESR7073" s="139"/>
      <c r="ESS7073" s="139"/>
      <c r="EST7073" s="139"/>
      <c r="ESU7073" s="139"/>
      <c r="ESV7073" s="140"/>
      <c r="ESW7073" s="138"/>
      <c r="ESX7073" s="139"/>
      <c r="ESY7073" s="139"/>
      <c r="ESZ7073" s="139"/>
      <c r="ETA7073" s="139"/>
      <c r="ETB7073" s="139"/>
      <c r="ETC7073" s="139"/>
      <c r="ETD7073" s="140"/>
      <c r="ETE7073" s="138"/>
      <c r="ETF7073" s="139"/>
      <c r="ETG7073" s="139"/>
      <c r="ETH7073" s="139"/>
      <c r="ETI7073" s="139"/>
      <c r="ETJ7073" s="139"/>
      <c r="ETK7073" s="139"/>
      <c r="ETL7073" s="140"/>
      <c r="ETM7073" s="138"/>
      <c r="ETN7073" s="139"/>
      <c r="ETO7073" s="139"/>
      <c r="ETP7073" s="139"/>
      <c r="ETQ7073" s="139"/>
      <c r="ETR7073" s="139"/>
      <c r="ETS7073" s="139"/>
      <c r="ETT7073" s="140"/>
      <c r="ETU7073" s="138"/>
      <c r="ETV7073" s="139"/>
      <c r="ETW7073" s="139"/>
      <c r="ETX7073" s="139"/>
      <c r="ETY7073" s="139"/>
      <c r="ETZ7073" s="139"/>
      <c r="EUA7073" s="139"/>
      <c r="EUB7073" s="140"/>
      <c r="EUC7073" s="138"/>
      <c r="EUD7073" s="139"/>
      <c r="EUE7073" s="139"/>
      <c r="EUF7073" s="139"/>
      <c r="EUG7073" s="139"/>
      <c r="EUH7073" s="139"/>
      <c r="EUI7073" s="139"/>
      <c r="EUJ7073" s="140"/>
      <c r="EUK7073" s="138"/>
      <c r="EUL7073" s="139"/>
      <c r="EUM7073" s="139"/>
      <c r="EUN7073" s="139"/>
      <c r="EUO7073" s="139"/>
      <c r="EUP7073" s="139"/>
      <c r="EUQ7073" s="139"/>
      <c r="EUR7073" s="140"/>
      <c r="EUS7073" s="138"/>
      <c r="EUT7073" s="139"/>
      <c r="EUU7073" s="139"/>
      <c r="EUV7073" s="139"/>
      <c r="EUW7073" s="139"/>
      <c r="EUX7073" s="139"/>
      <c r="EUY7073" s="139"/>
      <c r="EUZ7073" s="140"/>
      <c r="EVA7073" s="138"/>
      <c r="EVB7073" s="139"/>
      <c r="EVC7073" s="139"/>
      <c r="EVD7073" s="139"/>
      <c r="EVE7073" s="139"/>
      <c r="EVF7073" s="139"/>
      <c r="EVG7073" s="139"/>
      <c r="EVH7073" s="140"/>
      <c r="EVI7073" s="138"/>
      <c r="EVJ7073" s="139"/>
      <c r="EVK7073" s="139"/>
      <c r="EVL7073" s="139"/>
      <c r="EVM7073" s="139"/>
      <c r="EVN7073" s="139"/>
      <c r="EVO7073" s="139"/>
      <c r="EVP7073" s="140"/>
      <c r="EVQ7073" s="138"/>
      <c r="EVR7073" s="139"/>
      <c r="EVS7073" s="139"/>
      <c r="EVT7073" s="139"/>
      <c r="EVU7073" s="139"/>
      <c r="EVV7073" s="139"/>
      <c r="EVW7073" s="139"/>
      <c r="EVX7073" s="140"/>
      <c r="EVY7073" s="138"/>
      <c r="EVZ7073" s="139"/>
      <c r="EWA7073" s="139"/>
      <c r="EWB7073" s="139"/>
      <c r="EWC7073" s="139"/>
      <c r="EWD7073" s="139"/>
      <c r="EWE7073" s="139"/>
      <c r="EWF7073" s="140"/>
      <c r="EWG7073" s="138"/>
      <c r="EWH7073" s="139"/>
      <c r="EWI7073" s="139"/>
      <c r="EWJ7073" s="139"/>
      <c r="EWK7073" s="139"/>
      <c r="EWL7073" s="139"/>
      <c r="EWM7073" s="139"/>
      <c r="EWN7073" s="140"/>
      <c r="EWO7073" s="138"/>
      <c r="EWP7073" s="139"/>
      <c r="EWQ7073" s="139"/>
      <c r="EWR7073" s="139"/>
      <c r="EWS7073" s="139"/>
      <c r="EWT7073" s="139"/>
      <c r="EWU7073" s="139"/>
      <c r="EWV7073" s="140"/>
      <c r="EWW7073" s="138"/>
      <c r="EWX7073" s="139"/>
      <c r="EWY7073" s="139"/>
      <c r="EWZ7073" s="139"/>
      <c r="EXA7073" s="139"/>
      <c r="EXB7073" s="139"/>
      <c r="EXC7073" s="139"/>
      <c r="EXD7073" s="140"/>
      <c r="EXE7073" s="138"/>
      <c r="EXF7073" s="139"/>
      <c r="EXG7073" s="139"/>
      <c r="EXH7073" s="139"/>
      <c r="EXI7073" s="139"/>
      <c r="EXJ7073" s="139"/>
      <c r="EXK7073" s="139"/>
      <c r="EXL7073" s="140"/>
      <c r="EXM7073" s="138"/>
      <c r="EXN7073" s="139"/>
      <c r="EXO7073" s="139"/>
      <c r="EXP7073" s="139"/>
      <c r="EXQ7073" s="139"/>
      <c r="EXR7073" s="139"/>
      <c r="EXS7073" s="139"/>
      <c r="EXT7073" s="140"/>
      <c r="EXU7073" s="138"/>
      <c r="EXV7073" s="139"/>
      <c r="EXW7073" s="139"/>
      <c r="EXX7073" s="139"/>
      <c r="EXY7073" s="139"/>
      <c r="EXZ7073" s="139"/>
      <c r="EYA7073" s="139"/>
      <c r="EYB7073" s="140"/>
      <c r="EYC7073" s="138"/>
      <c r="EYD7073" s="139"/>
      <c r="EYE7073" s="139"/>
      <c r="EYF7073" s="139"/>
      <c r="EYG7073" s="139"/>
      <c r="EYH7073" s="139"/>
      <c r="EYI7073" s="139"/>
      <c r="EYJ7073" s="140"/>
      <c r="EYK7073" s="138"/>
      <c r="EYL7073" s="139"/>
      <c r="EYM7073" s="139"/>
      <c r="EYN7073" s="139"/>
      <c r="EYO7073" s="139"/>
      <c r="EYP7073" s="139"/>
      <c r="EYQ7073" s="139"/>
      <c r="EYR7073" s="140"/>
      <c r="EYS7073" s="138"/>
      <c r="EYT7073" s="139"/>
      <c r="EYU7073" s="139"/>
      <c r="EYV7073" s="139"/>
      <c r="EYW7073" s="139"/>
      <c r="EYX7073" s="139"/>
      <c r="EYY7073" s="139"/>
      <c r="EYZ7073" s="140"/>
      <c r="EZA7073" s="138"/>
      <c r="EZB7073" s="139"/>
      <c r="EZC7073" s="139"/>
      <c r="EZD7073" s="139"/>
      <c r="EZE7073" s="139"/>
      <c r="EZF7073" s="139"/>
      <c r="EZG7073" s="139"/>
      <c r="EZH7073" s="140"/>
      <c r="EZI7073" s="138"/>
      <c r="EZJ7073" s="139"/>
      <c r="EZK7073" s="139"/>
      <c r="EZL7073" s="139"/>
      <c r="EZM7073" s="139"/>
      <c r="EZN7073" s="139"/>
      <c r="EZO7073" s="139"/>
      <c r="EZP7073" s="140"/>
      <c r="EZQ7073" s="138"/>
      <c r="EZR7073" s="139"/>
      <c r="EZS7073" s="139"/>
      <c r="EZT7073" s="139"/>
      <c r="EZU7073" s="139"/>
      <c r="EZV7073" s="139"/>
      <c r="EZW7073" s="139"/>
      <c r="EZX7073" s="140"/>
      <c r="EZY7073" s="138"/>
      <c r="EZZ7073" s="139"/>
      <c r="FAA7073" s="139"/>
      <c r="FAB7073" s="139"/>
      <c r="FAC7073" s="139"/>
      <c r="FAD7073" s="139"/>
      <c r="FAE7073" s="139"/>
      <c r="FAF7073" s="140"/>
      <c r="FAG7073" s="138"/>
      <c r="FAH7073" s="139"/>
      <c r="FAI7073" s="139"/>
      <c r="FAJ7073" s="139"/>
      <c r="FAK7073" s="139"/>
      <c r="FAL7073" s="139"/>
      <c r="FAM7073" s="139"/>
      <c r="FAN7073" s="140"/>
      <c r="FAO7073" s="138"/>
      <c r="FAP7073" s="139"/>
      <c r="FAQ7073" s="139"/>
      <c r="FAR7073" s="139"/>
      <c r="FAS7073" s="139"/>
      <c r="FAT7073" s="139"/>
      <c r="FAU7073" s="139"/>
      <c r="FAV7073" s="140"/>
      <c r="FAW7073" s="138"/>
      <c r="FAX7073" s="139"/>
      <c r="FAY7073" s="139"/>
      <c r="FAZ7073" s="139"/>
      <c r="FBA7073" s="139"/>
      <c r="FBB7073" s="139"/>
      <c r="FBC7073" s="139"/>
      <c r="FBD7073" s="140"/>
      <c r="FBE7073" s="138"/>
      <c r="FBF7073" s="139"/>
      <c r="FBG7073" s="139"/>
      <c r="FBH7073" s="139"/>
      <c r="FBI7073" s="139"/>
      <c r="FBJ7073" s="139"/>
      <c r="FBK7073" s="139"/>
      <c r="FBL7073" s="140"/>
      <c r="FBM7073" s="138"/>
      <c r="FBN7073" s="139"/>
      <c r="FBO7073" s="139"/>
      <c r="FBP7073" s="139"/>
      <c r="FBQ7073" s="139"/>
      <c r="FBR7073" s="139"/>
      <c r="FBS7073" s="139"/>
      <c r="FBT7073" s="140"/>
      <c r="FBU7073" s="138"/>
      <c r="FBV7073" s="139"/>
      <c r="FBW7073" s="139"/>
      <c r="FBX7073" s="139"/>
      <c r="FBY7073" s="139"/>
      <c r="FBZ7073" s="139"/>
      <c r="FCA7073" s="139"/>
      <c r="FCB7073" s="140"/>
      <c r="FCC7073" s="138"/>
      <c r="FCD7073" s="139"/>
      <c r="FCE7073" s="139"/>
      <c r="FCF7073" s="139"/>
      <c r="FCG7073" s="139"/>
      <c r="FCH7073" s="139"/>
      <c r="FCI7073" s="139"/>
      <c r="FCJ7073" s="140"/>
      <c r="FCK7073" s="138"/>
      <c r="FCL7073" s="139"/>
      <c r="FCM7073" s="139"/>
      <c r="FCN7073" s="139"/>
      <c r="FCO7073" s="139"/>
      <c r="FCP7073" s="139"/>
      <c r="FCQ7073" s="139"/>
      <c r="FCR7073" s="140"/>
      <c r="FCS7073" s="138"/>
      <c r="FCT7073" s="139"/>
      <c r="FCU7073" s="139"/>
      <c r="FCV7073" s="139"/>
      <c r="FCW7073" s="139"/>
      <c r="FCX7073" s="139"/>
      <c r="FCY7073" s="139"/>
      <c r="FCZ7073" s="140"/>
      <c r="FDA7073" s="138"/>
      <c r="FDB7073" s="139"/>
      <c r="FDC7073" s="139"/>
      <c r="FDD7073" s="139"/>
      <c r="FDE7073" s="139"/>
      <c r="FDF7073" s="139"/>
      <c r="FDG7073" s="139"/>
      <c r="FDH7073" s="140"/>
      <c r="FDI7073" s="138"/>
      <c r="FDJ7073" s="139"/>
      <c r="FDK7073" s="139"/>
      <c r="FDL7073" s="139"/>
      <c r="FDM7073" s="139"/>
      <c r="FDN7073" s="139"/>
      <c r="FDO7073" s="139"/>
      <c r="FDP7073" s="140"/>
      <c r="FDQ7073" s="138"/>
      <c r="FDR7073" s="139"/>
      <c r="FDS7073" s="139"/>
      <c r="FDT7073" s="139"/>
      <c r="FDU7073" s="139"/>
      <c r="FDV7073" s="139"/>
      <c r="FDW7073" s="139"/>
      <c r="FDX7073" s="140"/>
      <c r="FDY7073" s="138"/>
      <c r="FDZ7073" s="139"/>
      <c r="FEA7073" s="139"/>
      <c r="FEB7073" s="139"/>
      <c r="FEC7073" s="139"/>
      <c r="FED7073" s="139"/>
      <c r="FEE7073" s="139"/>
      <c r="FEF7073" s="140"/>
      <c r="FEG7073" s="138"/>
      <c r="FEH7073" s="139"/>
      <c r="FEI7073" s="139"/>
      <c r="FEJ7073" s="139"/>
      <c r="FEK7073" s="139"/>
      <c r="FEL7073" s="139"/>
      <c r="FEM7073" s="139"/>
      <c r="FEN7073" s="140"/>
      <c r="FEO7073" s="138"/>
      <c r="FEP7073" s="139"/>
      <c r="FEQ7073" s="139"/>
      <c r="FER7073" s="139"/>
      <c r="FES7073" s="139"/>
      <c r="FET7073" s="139"/>
      <c r="FEU7073" s="139"/>
      <c r="FEV7073" s="140"/>
      <c r="FEW7073" s="138"/>
      <c r="FEX7073" s="139"/>
      <c r="FEY7073" s="139"/>
      <c r="FEZ7073" s="139"/>
      <c r="FFA7073" s="139"/>
      <c r="FFB7073" s="139"/>
      <c r="FFC7073" s="139"/>
      <c r="FFD7073" s="140"/>
      <c r="FFE7073" s="138"/>
      <c r="FFF7073" s="139"/>
      <c r="FFG7073" s="139"/>
      <c r="FFH7073" s="139"/>
      <c r="FFI7073" s="139"/>
      <c r="FFJ7073" s="139"/>
      <c r="FFK7073" s="139"/>
      <c r="FFL7073" s="140"/>
      <c r="FFM7073" s="138"/>
      <c r="FFN7073" s="139"/>
      <c r="FFO7073" s="139"/>
      <c r="FFP7073" s="139"/>
      <c r="FFQ7073" s="139"/>
      <c r="FFR7073" s="139"/>
      <c r="FFS7073" s="139"/>
      <c r="FFT7073" s="140"/>
      <c r="FFU7073" s="138"/>
      <c r="FFV7073" s="139"/>
      <c r="FFW7073" s="139"/>
      <c r="FFX7073" s="139"/>
      <c r="FFY7073" s="139"/>
      <c r="FFZ7073" s="139"/>
      <c r="FGA7073" s="139"/>
      <c r="FGB7073" s="140"/>
      <c r="FGC7073" s="138"/>
      <c r="FGD7073" s="139"/>
      <c r="FGE7073" s="139"/>
      <c r="FGF7073" s="139"/>
      <c r="FGG7073" s="139"/>
      <c r="FGH7073" s="139"/>
      <c r="FGI7073" s="139"/>
      <c r="FGJ7073" s="140"/>
      <c r="FGK7073" s="138"/>
      <c r="FGL7073" s="139"/>
      <c r="FGM7073" s="139"/>
      <c r="FGN7073" s="139"/>
      <c r="FGO7073" s="139"/>
      <c r="FGP7073" s="139"/>
      <c r="FGQ7073" s="139"/>
      <c r="FGR7073" s="140"/>
      <c r="FGS7073" s="138"/>
      <c r="FGT7073" s="139"/>
      <c r="FGU7073" s="139"/>
      <c r="FGV7073" s="139"/>
      <c r="FGW7073" s="139"/>
      <c r="FGX7073" s="139"/>
      <c r="FGY7073" s="139"/>
      <c r="FGZ7073" s="140"/>
      <c r="FHA7073" s="138"/>
      <c r="FHB7073" s="139"/>
      <c r="FHC7073" s="139"/>
      <c r="FHD7073" s="139"/>
      <c r="FHE7073" s="139"/>
      <c r="FHF7073" s="139"/>
      <c r="FHG7073" s="139"/>
      <c r="FHH7073" s="140"/>
      <c r="FHI7073" s="138"/>
      <c r="FHJ7073" s="139"/>
      <c r="FHK7073" s="139"/>
      <c r="FHL7073" s="139"/>
      <c r="FHM7073" s="139"/>
      <c r="FHN7073" s="139"/>
      <c r="FHO7073" s="139"/>
      <c r="FHP7073" s="140"/>
      <c r="FHQ7073" s="138"/>
      <c r="FHR7073" s="139"/>
      <c r="FHS7073" s="139"/>
      <c r="FHT7073" s="139"/>
      <c r="FHU7073" s="139"/>
      <c r="FHV7073" s="139"/>
      <c r="FHW7073" s="139"/>
      <c r="FHX7073" s="140"/>
      <c r="FHY7073" s="138"/>
      <c r="FHZ7073" s="139"/>
      <c r="FIA7073" s="139"/>
      <c r="FIB7073" s="139"/>
      <c r="FIC7073" s="139"/>
      <c r="FID7073" s="139"/>
      <c r="FIE7073" s="139"/>
      <c r="FIF7073" s="140"/>
      <c r="FIG7073" s="138"/>
      <c r="FIH7073" s="139"/>
      <c r="FII7073" s="139"/>
      <c r="FIJ7073" s="139"/>
      <c r="FIK7073" s="139"/>
      <c r="FIL7073" s="139"/>
      <c r="FIM7073" s="139"/>
      <c r="FIN7073" s="140"/>
      <c r="FIO7073" s="138"/>
      <c r="FIP7073" s="139"/>
      <c r="FIQ7073" s="139"/>
      <c r="FIR7073" s="139"/>
      <c r="FIS7073" s="139"/>
      <c r="FIT7073" s="139"/>
      <c r="FIU7073" s="139"/>
      <c r="FIV7073" s="140"/>
      <c r="FIW7073" s="138"/>
      <c r="FIX7073" s="139"/>
      <c r="FIY7073" s="139"/>
      <c r="FIZ7073" s="139"/>
      <c r="FJA7073" s="139"/>
      <c r="FJB7073" s="139"/>
      <c r="FJC7073" s="139"/>
      <c r="FJD7073" s="140"/>
      <c r="FJE7073" s="138"/>
      <c r="FJF7073" s="139"/>
      <c r="FJG7073" s="139"/>
      <c r="FJH7073" s="139"/>
      <c r="FJI7073" s="139"/>
      <c r="FJJ7073" s="139"/>
      <c r="FJK7073" s="139"/>
      <c r="FJL7073" s="140"/>
      <c r="FJM7073" s="138"/>
      <c r="FJN7073" s="139"/>
      <c r="FJO7073" s="139"/>
      <c r="FJP7073" s="139"/>
      <c r="FJQ7073" s="139"/>
      <c r="FJR7073" s="139"/>
      <c r="FJS7073" s="139"/>
      <c r="FJT7073" s="140"/>
      <c r="FJU7073" s="138"/>
      <c r="FJV7073" s="139"/>
      <c r="FJW7073" s="139"/>
      <c r="FJX7073" s="139"/>
      <c r="FJY7073" s="139"/>
      <c r="FJZ7073" s="139"/>
      <c r="FKA7073" s="139"/>
      <c r="FKB7073" s="140"/>
      <c r="FKC7073" s="138"/>
      <c r="FKD7073" s="139"/>
      <c r="FKE7073" s="139"/>
      <c r="FKF7073" s="139"/>
      <c r="FKG7073" s="139"/>
      <c r="FKH7073" s="139"/>
      <c r="FKI7073" s="139"/>
      <c r="FKJ7073" s="140"/>
      <c r="FKK7073" s="138"/>
      <c r="FKL7073" s="139"/>
      <c r="FKM7073" s="139"/>
      <c r="FKN7073" s="139"/>
      <c r="FKO7073" s="139"/>
      <c r="FKP7073" s="139"/>
      <c r="FKQ7073" s="139"/>
      <c r="FKR7073" s="140"/>
      <c r="FKS7073" s="138"/>
      <c r="FKT7073" s="139"/>
      <c r="FKU7073" s="139"/>
      <c r="FKV7073" s="139"/>
      <c r="FKW7073" s="139"/>
      <c r="FKX7073" s="139"/>
      <c r="FKY7073" s="139"/>
      <c r="FKZ7073" s="140"/>
      <c r="FLA7073" s="138"/>
      <c r="FLB7073" s="139"/>
      <c r="FLC7073" s="139"/>
      <c r="FLD7073" s="139"/>
      <c r="FLE7073" s="139"/>
      <c r="FLF7073" s="139"/>
      <c r="FLG7073" s="139"/>
      <c r="FLH7073" s="140"/>
      <c r="FLI7073" s="138"/>
      <c r="FLJ7073" s="139"/>
      <c r="FLK7073" s="139"/>
      <c r="FLL7073" s="139"/>
      <c r="FLM7073" s="139"/>
      <c r="FLN7073" s="139"/>
      <c r="FLO7073" s="139"/>
      <c r="FLP7073" s="140"/>
      <c r="FLQ7073" s="138"/>
      <c r="FLR7073" s="139"/>
      <c r="FLS7073" s="139"/>
      <c r="FLT7073" s="139"/>
      <c r="FLU7073" s="139"/>
      <c r="FLV7073" s="139"/>
      <c r="FLW7073" s="139"/>
      <c r="FLX7073" s="140"/>
      <c r="FLY7073" s="138"/>
      <c r="FLZ7073" s="139"/>
      <c r="FMA7073" s="139"/>
      <c r="FMB7073" s="139"/>
      <c r="FMC7073" s="139"/>
      <c r="FMD7073" s="139"/>
      <c r="FME7073" s="139"/>
      <c r="FMF7073" s="140"/>
      <c r="FMG7073" s="138"/>
      <c r="FMH7073" s="139"/>
      <c r="FMI7073" s="139"/>
      <c r="FMJ7073" s="139"/>
      <c r="FMK7073" s="139"/>
      <c r="FML7073" s="139"/>
      <c r="FMM7073" s="139"/>
      <c r="FMN7073" s="140"/>
      <c r="FMO7073" s="138"/>
      <c r="FMP7073" s="139"/>
      <c r="FMQ7073" s="139"/>
      <c r="FMR7073" s="139"/>
      <c r="FMS7073" s="139"/>
      <c r="FMT7073" s="139"/>
      <c r="FMU7073" s="139"/>
      <c r="FMV7073" s="140"/>
      <c r="FMW7073" s="138"/>
      <c r="FMX7073" s="139"/>
      <c r="FMY7073" s="139"/>
      <c r="FMZ7073" s="139"/>
      <c r="FNA7073" s="139"/>
      <c r="FNB7073" s="139"/>
      <c r="FNC7073" s="139"/>
      <c r="FND7073" s="140"/>
      <c r="FNE7073" s="138"/>
      <c r="FNF7073" s="139"/>
      <c r="FNG7073" s="139"/>
      <c r="FNH7073" s="139"/>
      <c r="FNI7073" s="139"/>
      <c r="FNJ7073" s="139"/>
      <c r="FNK7073" s="139"/>
      <c r="FNL7073" s="140"/>
      <c r="FNM7073" s="138"/>
      <c r="FNN7073" s="139"/>
      <c r="FNO7073" s="139"/>
      <c r="FNP7073" s="139"/>
      <c r="FNQ7073" s="139"/>
      <c r="FNR7073" s="139"/>
      <c r="FNS7073" s="139"/>
      <c r="FNT7073" s="140"/>
      <c r="FNU7073" s="138"/>
      <c r="FNV7073" s="139"/>
      <c r="FNW7073" s="139"/>
      <c r="FNX7073" s="139"/>
      <c r="FNY7073" s="139"/>
      <c r="FNZ7073" s="139"/>
      <c r="FOA7073" s="139"/>
      <c r="FOB7073" s="140"/>
      <c r="FOC7073" s="138"/>
      <c r="FOD7073" s="139"/>
      <c r="FOE7073" s="139"/>
      <c r="FOF7073" s="139"/>
      <c r="FOG7073" s="139"/>
      <c r="FOH7073" s="139"/>
      <c r="FOI7073" s="139"/>
      <c r="FOJ7073" s="140"/>
      <c r="FOK7073" s="138"/>
      <c r="FOL7073" s="139"/>
      <c r="FOM7073" s="139"/>
      <c r="FON7073" s="139"/>
      <c r="FOO7073" s="139"/>
      <c r="FOP7073" s="139"/>
      <c r="FOQ7073" s="139"/>
      <c r="FOR7073" s="140"/>
      <c r="FOS7073" s="138"/>
      <c r="FOT7073" s="139"/>
      <c r="FOU7073" s="139"/>
      <c r="FOV7073" s="139"/>
      <c r="FOW7073" s="139"/>
      <c r="FOX7073" s="139"/>
      <c r="FOY7073" s="139"/>
      <c r="FOZ7073" s="140"/>
      <c r="FPA7073" s="138"/>
      <c r="FPB7073" s="139"/>
      <c r="FPC7073" s="139"/>
      <c r="FPD7073" s="139"/>
      <c r="FPE7073" s="139"/>
      <c r="FPF7073" s="139"/>
      <c r="FPG7073" s="139"/>
      <c r="FPH7073" s="140"/>
      <c r="FPI7073" s="138"/>
      <c r="FPJ7073" s="139"/>
      <c r="FPK7073" s="139"/>
      <c r="FPL7073" s="139"/>
      <c r="FPM7073" s="139"/>
      <c r="FPN7073" s="139"/>
      <c r="FPO7073" s="139"/>
      <c r="FPP7073" s="140"/>
      <c r="FPQ7073" s="138"/>
      <c r="FPR7073" s="139"/>
      <c r="FPS7073" s="139"/>
      <c r="FPT7073" s="139"/>
      <c r="FPU7073" s="139"/>
      <c r="FPV7073" s="139"/>
      <c r="FPW7073" s="139"/>
      <c r="FPX7073" s="140"/>
      <c r="FPY7073" s="138"/>
      <c r="FPZ7073" s="139"/>
      <c r="FQA7073" s="139"/>
      <c r="FQB7073" s="139"/>
      <c r="FQC7073" s="139"/>
      <c r="FQD7073" s="139"/>
      <c r="FQE7073" s="139"/>
      <c r="FQF7073" s="140"/>
      <c r="FQG7073" s="138"/>
      <c r="FQH7073" s="139"/>
      <c r="FQI7073" s="139"/>
      <c r="FQJ7073" s="139"/>
      <c r="FQK7073" s="139"/>
      <c r="FQL7073" s="139"/>
      <c r="FQM7073" s="139"/>
      <c r="FQN7073" s="140"/>
      <c r="FQO7073" s="138"/>
      <c r="FQP7073" s="139"/>
      <c r="FQQ7073" s="139"/>
      <c r="FQR7073" s="139"/>
      <c r="FQS7073" s="139"/>
      <c r="FQT7073" s="139"/>
      <c r="FQU7073" s="139"/>
      <c r="FQV7073" s="140"/>
      <c r="FQW7073" s="138"/>
      <c r="FQX7073" s="139"/>
      <c r="FQY7073" s="139"/>
      <c r="FQZ7073" s="139"/>
      <c r="FRA7073" s="139"/>
      <c r="FRB7073" s="139"/>
      <c r="FRC7073" s="139"/>
      <c r="FRD7073" s="140"/>
      <c r="FRE7073" s="138"/>
      <c r="FRF7073" s="139"/>
      <c r="FRG7073" s="139"/>
      <c r="FRH7073" s="139"/>
      <c r="FRI7073" s="139"/>
      <c r="FRJ7073" s="139"/>
      <c r="FRK7073" s="139"/>
      <c r="FRL7073" s="140"/>
      <c r="FRM7073" s="138"/>
      <c r="FRN7073" s="139"/>
      <c r="FRO7073" s="139"/>
      <c r="FRP7073" s="139"/>
      <c r="FRQ7073" s="139"/>
      <c r="FRR7073" s="139"/>
      <c r="FRS7073" s="139"/>
      <c r="FRT7073" s="140"/>
      <c r="FRU7073" s="138"/>
      <c r="FRV7073" s="139"/>
      <c r="FRW7073" s="139"/>
      <c r="FRX7073" s="139"/>
      <c r="FRY7073" s="139"/>
      <c r="FRZ7073" s="139"/>
      <c r="FSA7073" s="139"/>
      <c r="FSB7073" s="140"/>
      <c r="FSC7073" s="138"/>
      <c r="FSD7073" s="139"/>
      <c r="FSE7073" s="139"/>
      <c r="FSF7073" s="139"/>
      <c r="FSG7073" s="139"/>
      <c r="FSH7073" s="139"/>
      <c r="FSI7073" s="139"/>
      <c r="FSJ7073" s="140"/>
      <c r="FSK7073" s="138"/>
      <c r="FSL7073" s="139"/>
      <c r="FSM7073" s="139"/>
      <c r="FSN7073" s="139"/>
      <c r="FSO7073" s="139"/>
      <c r="FSP7073" s="139"/>
      <c r="FSQ7073" s="139"/>
      <c r="FSR7073" s="140"/>
      <c r="FSS7073" s="138"/>
      <c r="FST7073" s="139"/>
      <c r="FSU7073" s="139"/>
      <c r="FSV7073" s="139"/>
      <c r="FSW7073" s="139"/>
      <c r="FSX7073" s="139"/>
      <c r="FSY7073" s="139"/>
      <c r="FSZ7073" s="140"/>
      <c r="FTA7073" s="138"/>
      <c r="FTB7073" s="139"/>
      <c r="FTC7073" s="139"/>
      <c r="FTD7073" s="139"/>
      <c r="FTE7073" s="139"/>
      <c r="FTF7073" s="139"/>
      <c r="FTG7073" s="139"/>
      <c r="FTH7073" s="140"/>
      <c r="FTI7073" s="138"/>
      <c r="FTJ7073" s="139"/>
      <c r="FTK7073" s="139"/>
      <c r="FTL7073" s="139"/>
      <c r="FTM7073" s="139"/>
      <c r="FTN7073" s="139"/>
      <c r="FTO7073" s="139"/>
      <c r="FTP7073" s="140"/>
      <c r="FTQ7073" s="138"/>
      <c r="FTR7073" s="139"/>
      <c r="FTS7073" s="139"/>
      <c r="FTT7073" s="139"/>
      <c r="FTU7073" s="139"/>
      <c r="FTV7073" s="139"/>
      <c r="FTW7073" s="139"/>
      <c r="FTX7073" s="140"/>
      <c r="FTY7073" s="138"/>
      <c r="FTZ7073" s="139"/>
      <c r="FUA7073" s="139"/>
      <c r="FUB7073" s="139"/>
      <c r="FUC7073" s="139"/>
      <c r="FUD7073" s="139"/>
      <c r="FUE7073" s="139"/>
      <c r="FUF7073" s="140"/>
      <c r="FUG7073" s="138"/>
      <c r="FUH7073" s="139"/>
      <c r="FUI7073" s="139"/>
      <c r="FUJ7073" s="139"/>
      <c r="FUK7073" s="139"/>
      <c r="FUL7073" s="139"/>
      <c r="FUM7073" s="139"/>
      <c r="FUN7073" s="140"/>
      <c r="FUO7073" s="138"/>
      <c r="FUP7073" s="139"/>
      <c r="FUQ7073" s="139"/>
      <c r="FUR7073" s="139"/>
      <c r="FUS7073" s="139"/>
      <c r="FUT7073" s="139"/>
      <c r="FUU7073" s="139"/>
      <c r="FUV7073" s="140"/>
      <c r="FUW7073" s="138"/>
      <c r="FUX7073" s="139"/>
      <c r="FUY7073" s="139"/>
      <c r="FUZ7073" s="139"/>
      <c r="FVA7073" s="139"/>
      <c r="FVB7073" s="139"/>
      <c r="FVC7073" s="139"/>
      <c r="FVD7073" s="140"/>
      <c r="FVE7073" s="138"/>
      <c r="FVF7073" s="139"/>
      <c r="FVG7073" s="139"/>
      <c r="FVH7073" s="139"/>
      <c r="FVI7073" s="139"/>
      <c r="FVJ7073" s="139"/>
      <c r="FVK7073" s="139"/>
      <c r="FVL7073" s="140"/>
      <c r="FVM7073" s="138"/>
      <c r="FVN7073" s="139"/>
      <c r="FVO7073" s="139"/>
      <c r="FVP7073" s="139"/>
      <c r="FVQ7073" s="139"/>
      <c r="FVR7073" s="139"/>
      <c r="FVS7073" s="139"/>
      <c r="FVT7073" s="140"/>
      <c r="FVU7073" s="138"/>
      <c r="FVV7073" s="139"/>
      <c r="FVW7073" s="139"/>
      <c r="FVX7073" s="139"/>
      <c r="FVY7073" s="139"/>
      <c r="FVZ7073" s="139"/>
      <c r="FWA7073" s="139"/>
      <c r="FWB7073" s="140"/>
      <c r="FWC7073" s="138"/>
      <c r="FWD7073" s="139"/>
      <c r="FWE7073" s="139"/>
      <c r="FWF7073" s="139"/>
      <c r="FWG7073" s="139"/>
      <c r="FWH7073" s="139"/>
      <c r="FWI7073" s="139"/>
      <c r="FWJ7073" s="140"/>
      <c r="FWK7073" s="138"/>
      <c r="FWL7073" s="139"/>
      <c r="FWM7073" s="139"/>
      <c r="FWN7073" s="139"/>
      <c r="FWO7073" s="139"/>
      <c r="FWP7073" s="139"/>
      <c r="FWQ7073" s="139"/>
      <c r="FWR7073" s="140"/>
      <c r="FWS7073" s="138"/>
      <c r="FWT7073" s="139"/>
      <c r="FWU7073" s="139"/>
      <c r="FWV7073" s="139"/>
      <c r="FWW7073" s="139"/>
      <c r="FWX7073" s="139"/>
      <c r="FWY7073" s="139"/>
      <c r="FWZ7073" s="140"/>
      <c r="FXA7073" s="138"/>
      <c r="FXB7073" s="139"/>
      <c r="FXC7073" s="139"/>
      <c r="FXD7073" s="139"/>
      <c r="FXE7073" s="139"/>
      <c r="FXF7073" s="139"/>
      <c r="FXG7073" s="139"/>
      <c r="FXH7073" s="140"/>
      <c r="FXI7073" s="138"/>
      <c r="FXJ7073" s="139"/>
      <c r="FXK7073" s="139"/>
      <c r="FXL7073" s="139"/>
      <c r="FXM7073" s="139"/>
      <c r="FXN7073" s="139"/>
      <c r="FXO7073" s="139"/>
      <c r="FXP7073" s="140"/>
      <c r="FXQ7073" s="138"/>
      <c r="FXR7073" s="139"/>
      <c r="FXS7073" s="139"/>
      <c r="FXT7073" s="139"/>
      <c r="FXU7073" s="139"/>
      <c r="FXV7073" s="139"/>
      <c r="FXW7073" s="139"/>
      <c r="FXX7073" s="140"/>
      <c r="FXY7073" s="138"/>
      <c r="FXZ7073" s="139"/>
      <c r="FYA7073" s="139"/>
      <c r="FYB7073" s="139"/>
      <c r="FYC7073" s="139"/>
      <c r="FYD7073" s="139"/>
      <c r="FYE7073" s="139"/>
      <c r="FYF7073" s="140"/>
      <c r="FYG7073" s="138"/>
      <c r="FYH7073" s="139"/>
      <c r="FYI7073" s="139"/>
      <c r="FYJ7073" s="139"/>
      <c r="FYK7073" s="139"/>
      <c r="FYL7073" s="139"/>
      <c r="FYM7073" s="139"/>
      <c r="FYN7073" s="140"/>
      <c r="FYO7073" s="138"/>
      <c r="FYP7073" s="139"/>
      <c r="FYQ7073" s="139"/>
      <c r="FYR7073" s="139"/>
      <c r="FYS7073" s="139"/>
      <c r="FYT7073" s="139"/>
      <c r="FYU7073" s="139"/>
      <c r="FYV7073" s="140"/>
      <c r="FYW7073" s="138"/>
      <c r="FYX7073" s="139"/>
      <c r="FYY7073" s="139"/>
      <c r="FYZ7073" s="139"/>
      <c r="FZA7073" s="139"/>
      <c r="FZB7073" s="139"/>
      <c r="FZC7073" s="139"/>
      <c r="FZD7073" s="140"/>
      <c r="FZE7073" s="138"/>
      <c r="FZF7073" s="139"/>
      <c r="FZG7073" s="139"/>
      <c r="FZH7073" s="139"/>
      <c r="FZI7073" s="139"/>
      <c r="FZJ7073" s="139"/>
      <c r="FZK7073" s="139"/>
      <c r="FZL7073" s="140"/>
      <c r="FZM7073" s="138"/>
      <c r="FZN7073" s="139"/>
      <c r="FZO7073" s="139"/>
      <c r="FZP7073" s="139"/>
      <c r="FZQ7073" s="139"/>
      <c r="FZR7073" s="139"/>
      <c r="FZS7073" s="139"/>
      <c r="FZT7073" s="140"/>
      <c r="FZU7073" s="138"/>
      <c r="FZV7073" s="139"/>
      <c r="FZW7073" s="139"/>
      <c r="FZX7073" s="139"/>
      <c r="FZY7073" s="139"/>
      <c r="FZZ7073" s="139"/>
      <c r="GAA7073" s="139"/>
      <c r="GAB7073" s="140"/>
      <c r="GAC7073" s="138"/>
      <c r="GAD7073" s="139"/>
      <c r="GAE7073" s="139"/>
      <c r="GAF7073" s="139"/>
      <c r="GAG7073" s="139"/>
      <c r="GAH7073" s="139"/>
      <c r="GAI7073" s="139"/>
      <c r="GAJ7073" s="140"/>
      <c r="GAK7073" s="138"/>
      <c r="GAL7073" s="139"/>
      <c r="GAM7073" s="139"/>
      <c r="GAN7073" s="139"/>
      <c r="GAO7073" s="139"/>
      <c r="GAP7073" s="139"/>
      <c r="GAQ7073" s="139"/>
      <c r="GAR7073" s="140"/>
      <c r="GAS7073" s="138"/>
      <c r="GAT7073" s="139"/>
      <c r="GAU7073" s="139"/>
      <c r="GAV7073" s="139"/>
      <c r="GAW7073" s="139"/>
      <c r="GAX7073" s="139"/>
      <c r="GAY7073" s="139"/>
      <c r="GAZ7073" s="140"/>
      <c r="GBA7073" s="138"/>
      <c r="GBB7073" s="139"/>
      <c r="GBC7073" s="139"/>
      <c r="GBD7073" s="139"/>
      <c r="GBE7073" s="139"/>
      <c r="GBF7073" s="139"/>
      <c r="GBG7073" s="139"/>
      <c r="GBH7073" s="140"/>
      <c r="GBI7073" s="138"/>
      <c r="GBJ7073" s="139"/>
      <c r="GBK7073" s="139"/>
      <c r="GBL7073" s="139"/>
      <c r="GBM7073" s="139"/>
      <c r="GBN7073" s="139"/>
      <c r="GBO7073" s="139"/>
      <c r="GBP7073" s="140"/>
      <c r="GBQ7073" s="138"/>
      <c r="GBR7073" s="139"/>
      <c r="GBS7073" s="139"/>
      <c r="GBT7073" s="139"/>
      <c r="GBU7073" s="139"/>
      <c r="GBV7073" s="139"/>
      <c r="GBW7073" s="139"/>
      <c r="GBX7073" s="140"/>
      <c r="GBY7073" s="138"/>
      <c r="GBZ7073" s="139"/>
      <c r="GCA7073" s="139"/>
      <c r="GCB7073" s="139"/>
      <c r="GCC7073" s="139"/>
      <c r="GCD7073" s="139"/>
      <c r="GCE7073" s="139"/>
      <c r="GCF7073" s="140"/>
      <c r="GCG7073" s="138"/>
      <c r="GCH7073" s="139"/>
      <c r="GCI7073" s="139"/>
      <c r="GCJ7073" s="139"/>
      <c r="GCK7073" s="139"/>
      <c r="GCL7073" s="139"/>
      <c r="GCM7073" s="139"/>
      <c r="GCN7073" s="140"/>
      <c r="GCO7073" s="138"/>
      <c r="GCP7073" s="139"/>
      <c r="GCQ7073" s="139"/>
      <c r="GCR7073" s="139"/>
      <c r="GCS7073" s="139"/>
      <c r="GCT7073" s="139"/>
      <c r="GCU7073" s="139"/>
      <c r="GCV7073" s="140"/>
      <c r="GCW7073" s="138"/>
      <c r="GCX7073" s="139"/>
      <c r="GCY7073" s="139"/>
      <c r="GCZ7073" s="139"/>
      <c r="GDA7073" s="139"/>
      <c r="GDB7073" s="139"/>
      <c r="GDC7073" s="139"/>
      <c r="GDD7073" s="140"/>
      <c r="GDE7073" s="138"/>
      <c r="GDF7073" s="139"/>
      <c r="GDG7073" s="139"/>
      <c r="GDH7073" s="139"/>
      <c r="GDI7073" s="139"/>
      <c r="GDJ7073" s="139"/>
      <c r="GDK7073" s="139"/>
      <c r="GDL7073" s="140"/>
      <c r="GDM7073" s="138"/>
      <c r="GDN7073" s="139"/>
      <c r="GDO7073" s="139"/>
      <c r="GDP7073" s="139"/>
      <c r="GDQ7073" s="139"/>
      <c r="GDR7073" s="139"/>
      <c r="GDS7073" s="139"/>
      <c r="GDT7073" s="140"/>
      <c r="GDU7073" s="138"/>
      <c r="GDV7073" s="139"/>
      <c r="GDW7073" s="139"/>
      <c r="GDX7073" s="139"/>
      <c r="GDY7073" s="139"/>
      <c r="GDZ7073" s="139"/>
      <c r="GEA7073" s="139"/>
      <c r="GEB7073" s="140"/>
      <c r="GEC7073" s="138"/>
      <c r="GED7073" s="139"/>
      <c r="GEE7073" s="139"/>
      <c r="GEF7073" s="139"/>
      <c r="GEG7073" s="139"/>
      <c r="GEH7073" s="139"/>
      <c r="GEI7073" s="139"/>
      <c r="GEJ7073" s="140"/>
      <c r="GEK7073" s="138"/>
      <c r="GEL7073" s="139"/>
      <c r="GEM7073" s="139"/>
      <c r="GEN7073" s="139"/>
      <c r="GEO7073" s="139"/>
      <c r="GEP7073" s="139"/>
      <c r="GEQ7073" s="139"/>
      <c r="GER7073" s="140"/>
      <c r="GES7073" s="138"/>
      <c r="GET7073" s="139"/>
      <c r="GEU7073" s="139"/>
      <c r="GEV7073" s="139"/>
      <c r="GEW7073" s="139"/>
      <c r="GEX7073" s="139"/>
      <c r="GEY7073" s="139"/>
      <c r="GEZ7073" s="140"/>
      <c r="GFA7073" s="138"/>
      <c r="GFB7073" s="139"/>
      <c r="GFC7073" s="139"/>
      <c r="GFD7073" s="139"/>
      <c r="GFE7073" s="139"/>
      <c r="GFF7073" s="139"/>
      <c r="GFG7073" s="139"/>
      <c r="GFH7073" s="140"/>
      <c r="GFI7073" s="138"/>
      <c r="GFJ7073" s="139"/>
      <c r="GFK7073" s="139"/>
      <c r="GFL7073" s="139"/>
      <c r="GFM7073" s="139"/>
      <c r="GFN7073" s="139"/>
      <c r="GFO7073" s="139"/>
      <c r="GFP7073" s="140"/>
      <c r="GFQ7073" s="138"/>
      <c r="GFR7073" s="139"/>
      <c r="GFS7073" s="139"/>
      <c r="GFT7073" s="139"/>
      <c r="GFU7073" s="139"/>
      <c r="GFV7073" s="139"/>
      <c r="GFW7073" s="139"/>
      <c r="GFX7073" s="140"/>
      <c r="GFY7073" s="138"/>
      <c r="GFZ7073" s="139"/>
      <c r="GGA7073" s="139"/>
      <c r="GGB7073" s="139"/>
      <c r="GGC7073" s="139"/>
      <c r="GGD7073" s="139"/>
      <c r="GGE7073" s="139"/>
      <c r="GGF7073" s="140"/>
      <c r="GGG7073" s="138"/>
      <c r="GGH7073" s="139"/>
      <c r="GGI7073" s="139"/>
      <c r="GGJ7073" s="139"/>
      <c r="GGK7073" s="139"/>
      <c r="GGL7073" s="139"/>
      <c r="GGM7073" s="139"/>
      <c r="GGN7073" s="140"/>
      <c r="GGO7073" s="138"/>
      <c r="GGP7073" s="139"/>
      <c r="GGQ7073" s="139"/>
      <c r="GGR7073" s="139"/>
      <c r="GGS7073" s="139"/>
      <c r="GGT7073" s="139"/>
      <c r="GGU7073" s="139"/>
      <c r="GGV7073" s="140"/>
      <c r="GGW7073" s="138"/>
      <c r="GGX7073" s="139"/>
      <c r="GGY7073" s="139"/>
      <c r="GGZ7073" s="139"/>
      <c r="GHA7073" s="139"/>
      <c r="GHB7073" s="139"/>
      <c r="GHC7073" s="139"/>
      <c r="GHD7073" s="140"/>
      <c r="GHE7073" s="138"/>
      <c r="GHF7073" s="139"/>
      <c r="GHG7073" s="139"/>
      <c r="GHH7073" s="139"/>
      <c r="GHI7073" s="139"/>
      <c r="GHJ7073" s="139"/>
      <c r="GHK7073" s="139"/>
      <c r="GHL7073" s="140"/>
      <c r="GHM7073" s="138"/>
      <c r="GHN7073" s="139"/>
      <c r="GHO7073" s="139"/>
      <c r="GHP7073" s="139"/>
      <c r="GHQ7073" s="139"/>
      <c r="GHR7073" s="139"/>
      <c r="GHS7073" s="139"/>
      <c r="GHT7073" s="140"/>
      <c r="GHU7073" s="138"/>
      <c r="GHV7073" s="139"/>
      <c r="GHW7073" s="139"/>
      <c r="GHX7073" s="139"/>
      <c r="GHY7073" s="139"/>
      <c r="GHZ7073" s="139"/>
      <c r="GIA7073" s="139"/>
      <c r="GIB7073" s="140"/>
      <c r="GIC7073" s="138"/>
      <c r="GID7073" s="139"/>
      <c r="GIE7073" s="139"/>
      <c r="GIF7073" s="139"/>
      <c r="GIG7073" s="139"/>
      <c r="GIH7073" s="139"/>
      <c r="GII7073" s="139"/>
      <c r="GIJ7073" s="140"/>
      <c r="GIK7073" s="138"/>
      <c r="GIL7073" s="139"/>
      <c r="GIM7073" s="139"/>
      <c r="GIN7073" s="139"/>
      <c r="GIO7073" s="139"/>
      <c r="GIP7073" s="139"/>
      <c r="GIQ7073" s="139"/>
      <c r="GIR7073" s="140"/>
      <c r="GIS7073" s="138"/>
      <c r="GIT7073" s="139"/>
      <c r="GIU7073" s="139"/>
      <c r="GIV7073" s="139"/>
      <c r="GIW7073" s="139"/>
      <c r="GIX7073" s="139"/>
      <c r="GIY7073" s="139"/>
      <c r="GIZ7073" s="140"/>
      <c r="GJA7073" s="138"/>
      <c r="GJB7073" s="139"/>
      <c r="GJC7073" s="139"/>
      <c r="GJD7073" s="139"/>
      <c r="GJE7073" s="139"/>
      <c r="GJF7073" s="139"/>
      <c r="GJG7073" s="139"/>
      <c r="GJH7073" s="140"/>
      <c r="GJI7073" s="138"/>
      <c r="GJJ7073" s="139"/>
      <c r="GJK7073" s="139"/>
      <c r="GJL7073" s="139"/>
      <c r="GJM7073" s="139"/>
      <c r="GJN7073" s="139"/>
      <c r="GJO7073" s="139"/>
      <c r="GJP7073" s="140"/>
      <c r="GJQ7073" s="138"/>
      <c r="GJR7073" s="139"/>
      <c r="GJS7073" s="139"/>
      <c r="GJT7073" s="139"/>
      <c r="GJU7073" s="139"/>
      <c r="GJV7073" s="139"/>
      <c r="GJW7073" s="139"/>
      <c r="GJX7073" s="140"/>
      <c r="GJY7073" s="138"/>
      <c r="GJZ7073" s="139"/>
      <c r="GKA7073" s="139"/>
      <c r="GKB7073" s="139"/>
      <c r="GKC7073" s="139"/>
      <c r="GKD7073" s="139"/>
      <c r="GKE7073" s="139"/>
      <c r="GKF7073" s="140"/>
      <c r="GKG7073" s="138"/>
      <c r="GKH7073" s="139"/>
      <c r="GKI7073" s="139"/>
      <c r="GKJ7073" s="139"/>
      <c r="GKK7073" s="139"/>
      <c r="GKL7073" s="139"/>
      <c r="GKM7073" s="139"/>
      <c r="GKN7073" s="140"/>
      <c r="GKO7073" s="138"/>
      <c r="GKP7073" s="139"/>
      <c r="GKQ7073" s="139"/>
      <c r="GKR7073" s="139"/>
      <c r="GKS7073" s="139"/>
      <c r="GKT7073" s="139"/>
      <c r="GKU7073" s="139"/>
      <c r="GKV7073" s="140"/>
      <c r="GKW7073" s="138"/>
      <c r="GKX7073" s="139"/>
      <c r="GKY7073" s="139"/>
      <c r="GKZ7073" s="139"/>
      <c r="GLA7073" s="139"/>
      <c r="GLB7073" s="139"/>
      <c r="GLC7073" s="139"/>
      <c r="GLD7073" s="140"/>
      <c r="GLE7073" s="138"/>
      <c r="GLF7073" s="139"/>
      <c r="GLG7073" s="139"/>
      <c r="GLH7073" s="139"/>
      <c r="GLI7073" s="139"/>
      <c r="GLJ7073" s="139"/>
      <c r="GLK7073" s="139"/>
      <c r="GLL7073" s="140"/>
      <c r="GLM7073" s="138"/>
      <c r="GLN7073" s="139"/>
      <c r="GLO7073" s="139"/>
      <c r="GLP7073" s="139"/>
      <c r="GLQ7073" s="139"/>
      <c r="GLR7073" s="139"/>
      <c r="GLS7073" s="139"/>
      <c r="GLT7073" s="140"/>
      <c r="GLU7073" s="138"/>
      <c r="GLV7073" s="139"/>
      <c r="GLW7073" s="139"/>
      <c r="GLX7073" s="139"/>
      <c r="GLY7073" s="139"/>
      <c r="GLZ7073" s="139"/>
      <c r="GMA7073" s="139"/>
      <c r="GMB7073" s="140"/>
      <c r="GMC7073" s="138"/>
      <c r="GMD7073" s="139"/>
      <c r="GME7073" s="139"/>
      <c r="GMF7073" s="139"/>
      <c r="GMG7073" s="139"/>
      <c r="GMH7073" s="139"/>
      <c r="GMI7073" s="139"/>
      <c r="GMJ7073" s="140"/>
      <c r="GMK7073" s="138"/>
      <c r="GML7073" s="139"/>
      <c r="GMM7073" s="139"/>
      <c r="GMN7073" s="139"/>
      <c r="GMO7073" s="139"/>
      <c r="GMP7073" s="139"/>
      <c r="GMQ7073" s="139"/>
      <c r="GMR7073" s="140"/>
      <c r="GMS7073" s="138"/>
      <c r="GMT7073" s="139"/>
      <c r="GMU7073" s="139"/>
      <c r="GMV7073" s="139"/>
      <c r="GMW7073" s="139"/>
      <c r="GMX7073" s="139"/>
      <c r="GMY7073" s="139"/>
      <c r="GMZ7073" s="140"/>
      <c r="GNA7073" s="138"/>
      <c r="GNB7073" s="139"/>
      <c r="GNC7073" s="139"/>
      <c r="GND7073" s="139"/>
      <c r="GNE7073" s="139"/>
      <c r="GNF7073" s="139"/>
      <c r="GNG7073" s="139"/>
      <c r="GNH7073" s="140"/>
      <c r="GNI7073" s="138"/>
      <c r="GNJ7073" s="139"/>
      <c r="GNK7073" s="139"/>
      <c r="GNL7073" s="139"/>
      <c r="GNM7073" s="139"/>
      <c r="GNN7073" s="139"/>
      <c r="GNO7073" s="139"/>
      <c r="GNP7073" s="140"/>
      <c r="GNQ7073" s="138"/>
      <c r="GNR7073" s="139"/>
      <c r="GNS7073" s="139"/>
      <c r="GNT7073" s="139"/>
      <c r="GNU7073" s="139"/>
      <c r="GNV7073" s="139"/>
      <c r="GNW7073" s="139"/>
      <c r="GNX7073" s="140"/>
      <c r="GNY7073" s="138"/>
      <c r="GNZ7073" s="139"/>
      <c r="GOA7073" s="139"/>
      <c r="GOB7073" s="139"/>
      <c r="GOC7073" s="139"/>
      <c r="GOD7073" s="139"/>
      <c r="GOE7073" s="139"/>
      <c r="GOF7073" s="140"/>
      <c r="GOG7073" s="138"/>
      <c r="GOH7073" s="139"/>
      <c r="GOI7073" s="139"/>
      <c r="GOJ7073" s="139"/>
      <c r="GOK7073" s="139"/>
      <c r="GOL7073" s="139"/>
      <c r="GOM7073" s="139"/>
      <c r="GON7073" s="140"/>
      <c r="GOO7073" s="138"/>
      <c r="GOP7073" s="139"/>
      <c r="GOQ7073" s="139"/>
      <c r="GOR7073" s="139"/>
      <c r="GOS7073" s="139"/>
      <c r="GOT7073" s="139"/>
      <c r="GOU7073" s="139"/>
      <c r="GOV7073" s="140"/>
      <c r="GOW7073" s="138"/>
      <c r="GOX7073" s="139"/>
      <c r="GOY7073" s="139"/>
      <c r="GOZ7073" s="139"/>
      <c r="GPA7073" s="139"/>
      <c r="GPB7073" s="139"/>
      <c r="GPC7073" s="139"/>
      <c r="GPD7073" s="140"/>
      <c r="GPE7073" s="138"/>
      <c r="GPF7073" s="139"/>
      <c r="GPG7073" s="139"/>
      <c r="GPH7073" s="139"/>
      <c r="GPI7073" s="139"/>
      <c r="GPJ7073" s="139"/>
      <c r="GPK7073" s="139"/>
      <c r="GPL7073" s="140"/>
      <c r="GPM7073" s="138"/>
      <c r="GPN7073" s="139"/>
      <c r="GPO7073" s="139"/>
      <c r="GPP7073" s="139"/>
      <c r="GPQ7073" s="139"/>
      <c r="GPR7073" s="139"/>
      <c r="GPS7073" s="139"/>
      <c r="GPT7073" s="140"/>
      <c r="GPU7073" s="138"/>
      <c r="GPV7073" s="139"/>
      <c r="GPW7073" s="139"/>
      <c r="GPX7073" s="139"/>
      <c r="GPY7073" s="139"/>
      <c r="GPZ7073" s="139"/>
      <c r="GQA7073" s="139"/>
      <c r="GQB7073" s="140"/>
      <c r="GQC7073" s="138"/>
      <c r="GQD7073" s="139"/>
      <c r="GQE7073" s="139"/>
      <c r="GQF7073" s="139"/>
      <c r="GQG7073" s="139"/>
      <c r="GQH7073" s="139"/>
      <c r="GQI7073" s="139"/>
      <c r="GQJ7073" s="140"/>
      <c r="GQK7073" s="138"/>
      <c r="GQL7073" s="139"/>
      <c r="GQM7073" s="139"/>
      <c r="GQN7073" s="139"/>
      <c r="GQO7073" s="139"/>
      <c r="GQP7073" s="139"/>
      <c r="GQQ7073" s="139"/>
      <c r="GQR7073" s="140"/>
      <c r="GQS7073" s="138"/>
      <c r="GQT7073" s="139"/>
      <c r="GQU7073" s="139"/>
      <c r="GQV7073" s="139"/>
      <c r="GQW7073" s="139"/>
      <c r="GQX7073" s="139"/>
      <c r="GQY7073" s="139"/>
      <c r="GQZ7073" s="140"/>
      <c r="GRA7073" s="138"/>
      <c r="GRB7073" s="139"/>
      <c r="GRC7073" s="139"/>
      <c r="GRD7073" s="139"/>
      <c r="GRE7073" s="139"/>
      <c r="GRF7073" s="139"/>
      <c r="GRG7073" s="139"/>
      <c r="GRH7073" s="140"/>
      <c r="GRI7073" s="138"/>
      <c r="GRJ7073" s="139"/>
      <c r="GRK7073" s="139"/>
      <c r="GRL7073" s="139"/>
      <c r="GRM7073" s="139"/>
      <c r="GRN7073" s="139"/>
      <c r="GRO7073" s="139"/>
      <c r="GRP7073" s="140"/>
      <c r="GRQ7073" s="138"/>
      <c r="GRR7073" s="139"/>
      <c r="GRS7073" s="139"/>
      <c r="GRT7073" s="139"/>
      <c r="GRU7073" s="139"/>
      <c r="GRV7073" s="139"/>
      <c r="GRW7073" s="139"/>
      <c r="GRX7073" s="140"/>
      <c r="GRY7073" s="138"/>
      <c r="GRZ7073" s="139"/>
      <c r="GSA7073" s="139"/>
      <c r="GSB7073" s="139"/>
      <c r="GSC7073" s="139"/>
      <c r="GSD7073" s="139"/>
      <c r="GSE7073" s="139"/>
      <c r="GSF7073" s="140"/>
      <c r="GSG7073" s="138"/>
      <c r="GSH7073" s="139"/>
      <c r="GSI7073" s="139"/>
      <c r="GSJ7073" s="139"/>
      <c r="GSK7073" s="139"/>
      <c r="GSL7073" s="139"/>
      <c r="GSM7073" s="139"/>
      <c r="GSN7073" s="140"/>
      <c r="GSO7073" s="138"/>
      <c r="GSP7073" s="139"/>
      <c r="GSQ7073" s="139"/>
      <c r="GSR7073" s="139"/>
      <c r="GSS7073" s="139"/>
      <c r="GST7073" s="139"/>
      <c r="GSU7073" s="139"/>
      <c r="GSV7073" s="140"/>
      <c r="GSW7073" s="138"/>
      <c r="GSX7073" s="139"/>
      <c r="GSY7073" s="139"/>
      <c r="GSZ7073" s="139"/>
      <c r="GTA7073" s="139"/>
      <c r="GTB7073" s="139"/>
      <c r="GTC7073" s="139"/>
      <c r="GTD7073" s="140"/>
      <c r="GTE7073" s="138"/>
      <c r="GTF7073" s="139"/>
      <c r="GTG7073" s="139"/>
      <c r="GTH7073" s="139"/>
      <c r="GTI7073" s="139"/>
      <c r="GTJ7073" s="139"/>
      <c r="GTK7073" s="139"/>
      <c r="GTL7073" s="140"/>
      <c r="GTM7073" s="138"/>
      <c r="GTN7073" s="139"/>
      <c r="GTO7073" s="139"/>
      <c r="GTP7073" s="139"/>
      <c r="GTQ7073" s="139"/>
      <c r="GTR7073" s="139"/>
      <c r="GTS7073" s="139"/>
      <c r="GTT7073" s="140"/>
      <c r="GTU7073" s="138"/>
      <c r="GTV7073" s="139"/>
      <c r="GTW7073" s="139"/>
      <c r="GTX7073" s="139"/>
      <c r="GTY7073" s="139"/>
      <c r="GTZ7073" s="139"/>
      <c r="GUA7073" s="139"/>
      <c r="GUB7073" s="140"/>
      <c r="GUC7073" s="138"/>
      <c r="GUD7073" s="139"/>
      <c r="GUE7073" s="139"/>
      <c r="GUF7073" s="139"/>
      <c r="GUG7073" s="139"/>
      <c r="GUH7073" s="139"/>
      <c r="GUI7073" s="139"/>
      <c r="GUJ7073" s="140"/>
      <c r="GUK7073" s="138"/>
      <c r="GUL7073" s="139"/>
      <c r="GUM7073" s="139"/>
      <c r="GUN7073" s="139"/>
      <c r="GUO7073" s="139"/>
      <c r="GUP7073" s="139"/>
      <c r="GUQ7073" s="139"/>
      <c r="GUR7073" s="140"/>
      <c r="GUS7073" s="138"/>
      <c r="GUT7073" s="139"/>
      <c r="GUU7073" s="139"/>
      <c r="GUV7073" s="139"/>
      <c r="GUW7073" s="139"/>
      <c r="GUX7073" s="139"/>
      <c r="GUY7073" s="139"/>
      <c r="GUZ7073" s="140"/>
      <c r="GVA7073" s="138"/>
      <c r="GVB7073" s="139"/>
      <c r="GVC7073" s="139"/>
      <c r="GVD7073" s="139"/>
      <c r="GVE7073" s="139"/>
      <c r="GVF7073" s="139"/>
      <c r="GVG7073" s="139"/>
      <c r="GVH7073" s="140"/>
      <c r="GVI7073" s="138"/>
      <c r="GVJ7073" s="139"/>
      <c r="GVK7073" s="139"/>
      <c r="GVL7073" s="139"/>
      <c r="GVM7073" s="139"/>
      <c r="GVN7073" s="139"/>
      <c r="GVO7073" s="139"/>
      <c r="GVP7073" s="140"/>
      <c r="GVQ7073" s="138"/>
      <c r="GVR7073" s="139"/>
      <c r="GVS7073" s="139"/>
      <c r="GVT7073" s="139"/>
      <c r="GVU7073" s="139"/>
      <c r="GVV7073" s="139"/>
      <c r="GVW7073" s="139"/>
      <c r="GVX7073" s="140"/>
      <c r="GVY7073" s="138"/>
      <c r="GVZ7073" s="139"/>
      <c r="GWA7073" s="139"/>
      <c r="GWB7073" s="139"/>
      <c r="GWC7073" s="139"/>
      <c r="GWD7073" s="139"/>
      <c r="GWE7073" s="139"/>
      <c r="GWF7073" s="140"/>
      <c r="GWG7073" s="138"/>
      <c r="GWH7073" s="139"/>
      <c r="GWI7073" s="139"/>
      <c r="GWJ7073" s="139"/>
      <c r="GWK7073" s="139"/>
      <c r="GWL7073" s="139"/>
      <c r="GWM7073" s="139"/>
      <c r="GWN7073" s="140"/>
      <c r="GWO7073" s="138"/>
      <c r="GWP7073" s="139"/>
      <c r="GWQ7073" s="139"/>
      <c r="GWR7073" s="139"/>
      <c r="GWS7073" s="139"/>
      <c r="GWT7073" s="139"/>
      <c r="GWU7073" s="139"/>
      <c r="GWV7073" s="140"/>
      <c r="GWW7073" s="138"/>
      <c r="GWX7073" s="139"/>
      <c r="GWY7073" s="139"/>
      <c r="GWZ7073" s="139"/>
      <c r="GXA7073" s="139"/>
      <c r="GXB7073" s="139"/>
      <c r="GXC7073" s="139"/>
      <c r="GXD7073" s="140"/>
      <c r="GXE7073" s="138"/>
      <c r="GXF7073" s="139"/>
      <c r="GXG7073" s="139"/>
      <c r="GXH7073" s="139"/>
      <c r="GXI7073" s="139"/>
      <c r="GXJ7073" s="139"/>
      <c r="GXK7073" s="139"/>
      <c r="GXL7073" s="140"/>
      <c r="GXM7073" s="138"/>
      <c r="GXN7073" s="139"/>
      <c r="GXO7073" s="139"/>
      <c r="GXP7073" s="139"/>
      <c r="GXQ7073" s="139"/>
      <c r="GXR7073" s="139"/>
      <c r="GXS7073" s="139"/>
      <c r="GXT7073" s="140"/>
      <c r="GXU7073" s="138"/>
      <c r="GXV7073" s="139"/>
      <c r="GXW7073" s="139"/>
      <c r="GXX7073" s="139"/>
      <c r="GXY7073" s="139"/>
      <c r="GXZ7073" s="139"/>
      <c r="GYA7073" s="139"/>
      <c r="GYB7073" s="140"/>
      <c r="GYC7073" s="138"/>
      <c r="GYD7073" s="139"/>
      <c r="GYE7073" s="139"/>
      <c r="GYF7073" s="139"/>
      <c r="GYG7073" s="139"/>
      <c r="GYH7073" s="139"/>
      <c r="GYI7073" s="139"/>
      <c r="GYJ7073" s="140"/>
      <c r="GYK7073" s="138"/>
      <c r="GYL7073" s="139"/>
      <c r="GYM7073" s="139"/>
      <c r="GYN7073" s="139"/>
      <c r="GYO7073" s="139"/>
      <c r="GYP7073" s="139"/>
      <c r="GYQ7073" s="139"/>
      <c r="GYR7073" s="140"/>
      <c r="GYS7073" s="138"/>
      <c r="GYT7073" s="139"/>
      <c r="GYU7073" s="139"/>
      <c r="GYV7073" s="139"/>
      <c r="GYW7073" s="139"/>
      <c r="GYX7073" s="139"/>
      <c r="GYY7073" s="139"/>
      <c r="GYZ7073" s="140"/>
      <c r="GZA7073" s="138"/>
      <c r="GZB7073" s="139"/>
      <c r="GZC7073" s="139"/>
      <c r="GZD7073" s="139"/>
      <c r="GZE7073" s="139"/>
      <c r="GZF7073" s="139"/>
      <c r="GZG7073" s="139"/>
      <c r="GZH7073" s="140"/>
      <c r="GZI7073" s="138"/>
      <c r="GZJ7073" s="139"/>
      <c r="GZK7073" s="139"/>
      <c r="GZL7073" s="139"/>
      <c r="GZM7073" s="139"/>
      <c r="GZN7073" s="139"/>
      <c r="GZO7073" s="139"/>
      <c r="GZP7073" s="140"/>
      <c r="GZQ7073" s="138"/>
      <c r="GZR7073" s="139"/>
      <c r="GZS7073" s="139"/>
      <c r="GZT7073" s="139"/>
      <c r="GZU7073" s="139"/>
      <c r="GZV7073" s="139"/>
      <c r="GZW7073" s="139"/>
      <c r="GZX7073" s="140"/>
      <c r="GZY7073" s="138"/>
      <c r="GZZ7073" s="139"/>
      <c r="HAA7073" s="139"/>
      <c r="HAB7073" s="139"/>
      <c r="HAC7073" s="139"/>
      <c r="HAD7073" s="139"/>
      <c r="HAE7073" s="139"/>
      <c r="HAF7073" s="140"/>
      <c r="HAG7073" s="138"/>
      <c r="HAH7073" s="139"/>
      <c r="HAI7073" s="139"/>
      <c r="HAJ7073" s="139"/>
      <c r="HAK7073" s="139"/>
      <c r="HAL7073" s="139"/>
      <c r="HAM7073" s="139"/>
      <c r="HAN7073" s="140"/>
      <c r="HAO7073" s="138"/>
      <c r="HAP7073" s="139"/>
      <c r="HAQ7073" s="139"/>
      <c r="HAR7073" s="139"/>
      <c r="HAS7073" s="139"/>
      <c r="HAT7073" s="139"/>
      <c r="HAU7073" s="139"/>
      <c r="HAV7073" s="140"/>
      <c r="HAW7073" s="138"/>
      <c r="HAX7073" s="139"/>
      <c r="HAY7073" s="139"/>
      <c r="HAZ7073" s="139"/>
      <c r="HBA7073" s="139"/>
      <c r="HBB7073" s="139"/>
      <c r="HBC7073" s="139"/>
      <c r="HBD7073" s="140"/>
      <c r="HBE7073" s="138"/>
      <c r="HBF7073" s="139"/>
      <c r="HBG7073" s="139"/>
      <c r="HBH7073" s="139"/>
      <c r="HBI7073" s="139"/>
      <c r="HBJ7073" s="139"/>
      <c r="HBK7073" s="139"/>
      <c r="HBL7073" s="140"/>
      <c r="HBM7073" s="138"/>
      <c r="HBN7073" s="139"/>
      <c r="HBO7073" s="139"/>
      <c r="HBP7073" s="139"/>
      <c r="HBQ7073" s="139"/>
      <c r="HBR7073" s="139"/>
      <c r="HBS7073" s="139"/>
      <c r="HBT7073" s="140"/>
      <c r="HBU7073" s="138"/>
      <c r="HBV7073" s="139"/>
      <c r="HBW7073" s="139"/>
      <c r="HBX7073" s="139"/>
      <c r="HBY7073" s="139"/>
      <c r="HBZ7073" s="139"/>
      <c r="HCA7073" s="139"/>
      <c r="HCB7073" s="140"/>
      <c r="HCC7073" s="138"/>
      <c r="HCD7073" s="139"/>
      <c r="HCE7073" s="139"/>
      <c r="HCF7073" s="139"/>
      <c r="HCG7073" s="139"/>
      <c r="HCH7073" s="139"/>
      <c r="HCI7073" s="139"/>
      <c r="HCJ7073" s="140"/>
      <c r="HCK7073" s="138"/>
      <c r="HCL7073" s="139"/>
      <c r="HCM7073" s="139"/>
      <c r="HCN7073" s="139"/>
      <c r="HCO7073" s="139"/>
      <c r="HCP7073" s="139"/>
      <c r="HCQ7073" s="139"/>
      <c r="HCR7073" s="140"/>
      <c r="HCS7073" s="138"/>
      <c r="HCT7073" s="139"/>
      <c r="HCU7073" s="139"/>
      <c r="HCV7073" s="139"/>
      <c r="HCW7073" s="139"/>
      <c r="HCX7073" s="139"/>
      <c r="HCY7073" s="139"/>
      <c r="HCZ7073" s="140"/>
      <c r="HDA7073" s="138"/>
      <c r="HDB7073" s="139"/>
      <c r="HDC7073" s="139"/>
      <c r="HDD7073" s="139"/>
      <c r="HDE7073" s="139"/>
      <c r="HDF7073" s="139"/>
      <c r="HDG7073" s="139"/>
      <c r="HDH7073" s="140"/>
      <c r="HDI7073" s="138"/>
      <c r="HDJ7073" s="139"/>
      <c r="HDK7073" s="139"/>
      <c r="HDL7073" s="139"/>
      <c r="HDM7073" s="139"/>
      <c r="HDN7073" s="139"/>
      <c r="HDO7073" s="139"/>
      <c r="HDP7073" s="140"/>
      <c r="HDQ7073" s="138"/>
      <c r="HDR7073" s="139"/>
      <c r="HDS7073" s="139"/>
      <c r="HDT7073" s="139"/>
      <c r="HDU7073" s="139"/>
      <c r="HDV7073" s="139"/>
      <c r="HDW7073" s="139"/>
      <c r="HDX7073" s="140"/>
      <c r="HDY7073" s="138"/>
      <c r="HDZ7073" s="139"/>
      <c r="HEA7073" s="139"/>
      <c r="HEB7073" s="139"/>
      <c r="HEC7073" s="139"/>
      <c r="HED7073" s="139"/>
      <c r="HEE7073" s="139"/>
      <c r="HEF7073" s="140"/>
      <c r="HEG7073" s="138"/>
      <c r="HEH7073" s="139"/>
      <c r="HEI7073" s="139"/>
      <c r="HEJ7073" s="139"/>
      <c r="HEK7073" s="139"/>
      <c r="HEL7073" s="139"/>
      <c r="HEM7073" s="139"/>
      <c r="HEN7073" s="140"/>
      <c r="HEO7073" s="138"/>
      <c r="HEP7073" s="139"/>
      <c r="HEQ7073" s="139"/>
      <c r="HER7073" s="139"/>
      <c r="HES7073" s="139"/>
      <c r="HET7073" s="139"/>
      <c r="HEU7073" s="139"/>
      <c r="HEV7073" s="140"/>
      <c r="HEW7073" s="138"/>
      <c r="HEX7073" s="139"/>
      <c r="HEY7073" s="139"/>
      <c r="HEZ7073" s="139"/>
      <c r="HFA7073" s="139"/>
      <c r="HFB7073" s="139"/>
      <c r="HFC7073" s="139"/>
      <c r="HFD7073" s="140"/>
      <c r="HFE7073" s="138"/>
      <c r="HFF7073" s="139"/>
      <c r="HFG7073" s="139"/>
      <c r="HFH7073" s="139"/>
      <c r="HFI7073" s="139"/>
      <c r="HFJ7073" s="139"/>
      <c r="HFK7073" s="139"/>
      <c r="HFL7073" s="140"/>
      <c r="HFM7073" s="138"/>
      <c r="HFN7073" s="139"/>
      <c r="HFO7073" s="139"/>
      <c r="HFP7073" s="139"/>
      <c r="HFQ7073" s="139"/>
      <c r="HFR7073" s="139"/>
      <c r="HFS7073" s="139"/>
      <c r="HFT7073" s="140"/>
      <c r="HFU7073" s="138"/>
      <c r="HFV7073" s="139"/>
      <c r="HFW7073" s="139"/>
      <c r="HFX7073" s="139"/>
      <c r="HFY7073" s="139"/>
      <c r="HFZ7073" s="139"/>
      <c r="HGA7073" s="139"/>
      <c r="HGB7073" s="140"/>
      <c r="HGC7073" s="138"/>
      <c r="HGD7073" s="139"/>
      <c r="HGE7073" s="139"/>
      <c r="HGF7073" s="139"/>
      <c r="HGG7073" s="139"/>
      <c r="HGH7073" s="139"/>
      <c r="HGI7073" s="139"/>
      <c r="HGJ7073" s="140"/>
      <c r="HGK7073" s="138"/>
      <c r="HGL7073" s="139"/>
      <c r="HGM7073" s="139"/>
      <c r="HGN7073" s="139"/>
      <c r="HGO7073" s="139"/>
      <c r="HGP7073" s="139"/>
      <c r="HGQ7073" s="139"/>
      <c r="HGR7073" s="140"/>
      <c r="HGS7073" s="138"/>
      <c r="HGT7073" s="139"/>
      <c r="HGU7073" s="139"/>
      <c r="HGV7073" s="139"/>
      <c r="HGW7073" s="139"/>
      <c r="HGX7073" s="139"/>
      <c r="HGY7073" s="139"/>
      <c r="HGZ7073" s="140"/>
      <c r="HHA7073" s="138"/>
      <c r="HHB7073" s="139"/>
      <c r="HHC7073" s="139"/>
      <c r="HHD7073" s="139"/>
      <c r="HHE7073" s="139"/>
      <c r="HHF7073" s="139"/>
      <c r="HHG7073" s="139"/>
      <c r="HHH7073" s="140"/>
      <c r="HHI7073" s="138"/>
      <c r="HHJ7073" s="139"/>
      <c r="HHK7073" s="139"/>
      <c r="HHL7073" s="139"/>
      <c r="HHM7073" s="139"/>
      <c r="HHN7073" s="139"/>
      <c r="HHO7073" s="139"/>
      <c r="HHP7073" s="140"/>
      <c r="HHQ7073" s="138"/>
      <c r="HHR7073" s="139"/>
      <c r="HHS7073" s="139"/>
      <c r="HHT7073" s="139"/>
      <c r="HHU7073" s="139"/>
      <c r="HHV7073" s="139"/>
      <c r="HHW7073" s="139"/>
      <c r="HHX7073" s="140"/>
      <c r="HHY7073" s="138"/>
      <c r="HHZ7073" s="139"/>
      <c r="HIA7073" s="139"/>
      <c r="HIB7073" s="139"/>
      <c r="HIC7073" s="139"/>
      <c r="HID7073" s="139"/>
      <c r="HIE7073" s="139"/>
      <c r="HIF7073" s="140"/>
      <c r="HIG7073" s="138"/>
      <c r="HIH7073" s="139"/>
      <c r="HII7073" s="139"/>
      <c r="HIJ7073" s="139"/>
      <c r="HIK7073" s="139"/>
      <c r="HIL7073" s="139"/>
      <c r="HIM7073" s="139"/>
      <c r="HIN7073" s="140"/>
      <c r="HIO7073" s="138"/>
      <c r="HIP7073" s="139"/>
      <c r="HIQ7073" s="139"/>
      <c r="HIR7073" s="139"/>
      <c r="HIS7073" s="139"/>
      <c r="HIT7073" s="139"/>
      <c r="HIU7073" s="139"/>
      <c r="HIV7073" s="140"/>
      <c r="HIW7073" s="138"/>
      <c r="HIX7073" s="139"/>
      <c r="HIY7073" s="139"/>
      <c r="HIZ7073" s="139"/>
      <c r="HJA7073" s="139"/>
      <c r="HJB7073" s="139"/>
      <c r="HJC7073" s="139"/>
      <c r="HJD7073" s="140"/>
      <c r="HJE7073" s="138"/>
      <c r="HJF7073" s="139"/>
      <c r="HJG7073" s="139"/>
      <c r="HJH7073" s="139"/>
      <c r="HJI7073" s="139"/>
      <c r="HJJ7073" s="139"/>
      <c r="HJK7073" s="139"/>
      <c r="HJL7073" s="140"/>
      <c r="HJM7073" s="138"/>
      <c r="HJN7073" s="139"/>
      <c r="HJO7073" s="139"/>
      <c r="HJP7073" s="139"/>
      <c r="HJQ7073" s="139"/>
      <c r="HJR7073" s="139"/>
      <c r="HJS7073" s="139"/>
      <c r="HJT7073" s="140"/>
      <c r="HJU7073" s="138"/>
      <c r="HJV7073" s="139"/>
      <c r="HJW7073" s="139"/>
      <c r="HJX7073" s="139"/>
      <c r="HJY7073" s="139"/>
      <c r="HJZ7073" s="139"/>
      <c r="HKA7073" s="139"/>
      <c r="HKB7073" s="140"/>
      <c r="HKC7073" s="138"/>
      <c r="HKD7073" s="139"/>
      <c r="HKE7073" s="139"/>
      <c r="HKF7073" s="139"/>
      <c r="HKG7073" s="139"/>
      <c r="HKH7073" s="139"/>
      <c r="HKI7073" s="139"/>
      <c r="HKJ7073" s="140"/>
      <c r="HKK7073" s="138"/>
      <c r="HKL7073" s="139"/>
      <c r="HKM7073" s="139"/>
      <c r="HKN7073" s="139"/>
      <c r="HKO7073" s="139"/>
      <c r="HKP7073" s="139"/>
      <c r="HKQ7073" s="139"/>
      <c r="HKR7073" s="140"/>
      <c r="HKS7073" s="138"/>
      <c r="HKT7073" s="139"/>
      <c r="HKU7073" s="139"/>
      <c r="HKV7073" s="139"/>
      <c r="HKW7073" s="139"/>
      <c r="HKX7073" s="139"/>
      <c r="HKY7073" s="139"/>
      <c r="HKZ7073" s="140"/>
      <c r="HLA7073" s="138"/>
      <c r="HLB7073" s="139"/>
      <c r="HLC7073" s="139"/>
      <c r="HLD7073" s="139"/>
      <c r="HLE7073" s="139"/>
      <c r="HLF7073" s="139"/>
      <c r="HLG7073" s="139"/>
      <c r="HLH7073" s="140"/>
      <c r="HLI7073" s="138"/>
      <c r="HLJ7073" s="139"/>
      <c r="HLK7073" s="139"/>
      <c r="HLL7073" s="139"/>
      <c r="HLM7073" s="139"/>
      <c r="HLN7073" s="139"/>
      <c r="HLO7073" s="139"/>
      <c r="HLP7073" s="140"/>
      <c r="HLQ7073" s="138"/>
      <c r="HLR7073" s="139"/>
      <c r="HLS7073" s="139"/>
      <c r="HLT7073" s="139"/>
      <c r="HLU7073" s="139"/>
      <c r="HLV7073" s="139"/>
      <c r="HLW7073" s="139"/>
      <c r="HLX7073" s="140"/>
      <c r="HLY7073" s="138"/>
      <c r="HLZ7073" s="139"/>
      <c r="HMA7073" s="139"/>
      <c r="HMB7073" s="139"/>
      <c r="HMC7073" s="139"/>
      <c r="HMD7073" s="139"/>
      <c r="HME7073" s="139"/>
      <c r="HMF7073" s="140"/>
      <c r="HMG7073" s="138"/>
      <c r="HMH7073" s="139"/>
      <c r="HMI7073" s="139"/>
      <c r="HMJ7073" s="139"/>
      <c r="HMK7073" s="139"/>
      <c r="HML7073" s="139"/>
      <c r="HMM7073" s="139"/>
      <c r="HMN7073" s="140"/>
      <c r="HMO7073" s="138"/>
      <c r="HMP7073" s="139"/>
      <c r="HMQ7073" s="139"/>
      <c r="HMR7073" s="139"/>
      <c r="HMS7073" s="139"/>
      <c r="HMT7073" s="139"/>
      <c r="HMU7073" s="139"/>
      <c r="HMV7073" s="140"/>
      <c r="HMW7073" s="138"/>
      <c r="HMX7073" s="139"/>
      <c r="HMY7073" s="139"/>
      <c r="HMZ7073" s="139"/>
      <c r="HNA7073" s="139"/>
      <c r="HNB7073" s="139"/>
      <c r="HNC7073" s="139"/>
      <c r="HND7073" s="140"/>
      <c r="HNE7073" s="138"/>
      <c r="HNF7073" s="139"/>
      <c r="HNG7073" s="139"/>
      <c r="HNH7073" s="139"/>
      <c r="HNI7073" s="139"/>
      <c r="HNJ7073" s="139"/>
      <c r="HNK7073" s="139"/>
      <c r="HNL7073" s="140"/>
      <c r="HNM7073" s="138"/>
      <c r="HNN7073" s="139"/>
      <c r="HNO7073" s="139"/>
      <c r="HNP7073" s="139"/>
      <c r="HNQ7073" s="139"/>
      <c r="HNR7073" s="139"/>
      <c r="HNS7073" s="139"/>
      <c r="HNT7073" s="140"/>
      <c r="HNU7073" s="138"/>
      <c r="HNV7073" s="139"/>
      <c r="HNW7073" s="139"/>
      <c r="HNX7073" s="139"/>
      <c r="HNY7073" s="139"/>
      <c r="HNZ7073" s="139"/>
      <c r="HOA7073" s="139"/>
      <c r="HOB7073" s="140"/>
      <c r="HOC7073" s="138"/>
      <c r="HOD7073" s="139"/>
      <c r="HOE7073" s="139"/>
      <c r="HOF7073" s="139"/>
      <c r="HOG7073" s="139"/>
      <c r="HOH7073" s="139"/>
      <c r="HOI7073" s="139"/>
      <c r="HOJ7073" s="140"/>
      <c r="HOK7073" s="138"/>
      <c r="HOL7073" s="139"/>
      <c r="HOM7073" s="139"/>
      <c r="HON7073" s="139"/>
      <c r="HOO7073" s="139"/>
      <c r="HOP7073" s="139"/>
      <c r="HOQ7073" s="139"/>
      <c r="HOR7073" s="140"/>
      <c r="HOS7073" s="138"/>
      <c r="HOT7073" s="139"/>
      <c r="HOU7073" s="139"/>
      <c r="HOV7073" s="139"/>
      <c r="HOW7073" s="139"/>
      <c r="HOX7073" s="139"/>
      <c r="HOY7073" s="139"/>
      <c r="HOZ7073" s="140"/>
      <c r="HPA7073" s="138"/>
      <c r="HPB7073" s="139"/>
      <c r="HPC7073" s="139"/>
      <c r="HPD7073" s="139"/>
      <c r="HPE7073" s="139"/>
      <c r="HPF7073" s="139"/>
      <c r="HPG7073" s="139"/>
      <c r="HPH7073" s="140"/>
      <c r="HPI7073" s="138"/>
      <c r="HPJ7073" s="139"/>
      <c r="HPK7073" s="139"/>
      <c r="HPL7073" s="139"/>
      <c r="HPM7073" s="139"/>
      <c r="HPN7073" s="139"/>
      <c r="HPO7073" s="139"/>
      <c r="HPP7073" s="140"/>
      <c r="HPQ7073" s="138"/>
      <c r="HPR7073" s="139"/>
      <c r="HPS7073" s="139"/>
      <c r="HPT7073" s="139"/>
      <c r="HPU7073" s="139"/>
      <c r="HPV7073" s="139"/>
      <c r="HPW7073" s="139"/>
      <c r="HPX7073" s="140"/>
      <c r="HPY7073" s="138"/>
      <c r="HPZ7073" s="139"/>
      <c r="HQA7073" s="139"/>
      <c r="HQB7073" s="139"/>
      <c r="HQC7073" s="139"/>
      <c r="HQD7073" s="139"/>
      <c r="HQE7073" s="139"/>
      <c r="HQF7073" s="140"/>
      <c r="HQG7073" s="138"/>
      <c r="HQH7073" s="139"/>
      <c r="HQI7073" s="139"/>
      <c r="HQJ7073" s="139"/>
      <c r="HQK7073" s="139"/>
      <c r="HQL7073" s="139"/>
      <c r="HQM7073" s="139"/>
      <c r="HQN7073" s="140"/>
      <c r="HQO7073" s="138"/>
      <c r="HQP7073" s="139"/>
      <c r="HQQ7073" s="139"/>
      <c r="HQR7073" s="139"/>
      <c r="HQS7073" s="139"/>
      <c r="HQT7073" s="139"/>
      <c r="HQU7073" s="139"/>
      <c r="HQV7073" s="140"/>
      <c r="HQW7073" s="138"/>
      <c r="HQX7073" s="139"/>
      <c r="HQY7073" s="139"/>
      <c r="HQZ7073" s="139"/>
      <c r="HRA7073" s="139"/>
      <c r="HRB7073" s="139"/>
      <c r="HRC7073" s="139"/>
      <c r="HRD7073" s="140"/>
      <c r="HRE7073" s="138"/>
      <c r="HRF7073" s="139"/>
      <c r="HRG7073" s="139"/>
      <c r="HRH7073" s="139"/>
      <c r="HRI7073" s="139"/>
      <c r="HRJ7073" s="139"/>
      <c r="HRK7073" s="139"/>
      <c r="HRL7073" s="140"/>
      <c r="HRM7073" s="138"/>
      <c r="HRN7073" s="139"/>
      <c r="HRO7073" s="139"/>
      <c r="HRP7073" s="139"/>
      <c r="HRQ7073" s="139"/>
      <c r="HRR7073" s="139"/>
      <c r="HRS7073" s="139"/>
      <c r="HRT7073" s="140"/>
      <c r="HRU7073" s="138"/>
      <c r="HRV7073" s="139"/>
      <c r="HRW7073" s="139"/>
      <c r="HRX7073" s="139"/>
      <c r="HRY7073" s="139"/>
      <c r="HRZ7073" s="139"/>
      <c r="HSA7073" s="139"/>
      <c r="HSB7073" s="140"/>
      <c r="HSC7073" s="138"/>
      <c r="HSD7073" s="139"/>
      <c r="HSE7073" s="139"/>
      <c r="HSF7073" s="139"/>
      <c r="HSG7073" s="139"/>
      <c r="HSH7073" s="139"/>
      <c r="HSI7073" s="139"/>
      <c r="HSJ7073" s="140"/>
      <c r="HSK7073" s="138"/>
      <c r="HSL7073" s="139"/>
      <c r="HSM7073" s="139"/>
      <c r="HSN7073" s="139"/>
      <c r="HSO7073" s="139"/>
      <c r="HSP7073" s="139"/>
      <c r="HSQ7073" s="139"/>
      <c r="HSR7073" s="140"/>
      <c r="HSS7073" s="138"/>
      <c r="HST7073" s="139"/>
      <c r="HSU7073" s="139"/>
      <c r="HSV7073" s="139"/>
      <c r="HSW7073" s="139"/>
      <c r="HSX7073" s="139"/>
      <c r="HSY7073" s="139"/>
      <c r="HSZ7073" s="140"/>
      <c r="HTA7073" s="138"/>
      <c r="HTB7073" s="139"/>
      <c r="HTC7073" s="139"/>
      <c r="HTD7073" s="139"/>
      <c r="HTE7073" s="139"/>
      <c r="HTF7073" s="139"/>
      <c r="HTG7073" s="139"/>
      <c r="HTH7073" s="140"/>
      <c r="HTI7073" s="138"/>
      <c r="HTJ7073" s="139"/>
      <c r="HTK7073" s="139"/>
      <c r="HTL7073" s="139"/>
      <c r="HTM7073" s="139"/>
      <c r="HTN7073" s="139"/>
      <c r="HTO7073" s="139"/>
      <c r="HTP7073" s="140"/>
      <c r="HTQ7073" s="138"/>
      <c r="HTR7073" s="139"/>
      <c r="HTS7073" s="139"/>
      <c r="HTT7073" s="139"/>
      <c r="HTU7073" s="139"/>
      <c r="HTV7073" s="139"/>
      <c r="HTW7073" s="139"/>
      <c r="HTX7073" s="140"/>
      <c r="HTY7073" s="138"/>
      <c r="HTZ7073" s="139"/>
      <c r="HUA7073" s="139"/>
      <c r="HUB7073" s="139"/>
      <c r="HUC7073" s="139"/>
      <c r="HUD7073" s="139"/>
      <c r="HUE7073" s="139"/>
      <c r="HUF7073" s="140"/>
      <c r="HUG7073" s="138"/>
      <c r="HUH7073" s="139"/>
      <c r="HUI7073" s="139"/>
      <c r="HUJ7073" s="139"/>
      <c r="HUK7073" s="139"/>
      <c r="HUL7073" s="139"/>
      <c r="HUM7073" s="139"/>
      <c r="HUN7073" s="140"/>
      <c r="HUO7073" s="138"/>
      <c r="HUP7073" s="139"/>
      <c r="HUQ7073" s="139"/>
      <c r="HUR7073" s="139"/>
      <c r="HUS7073" s="139"/>
      <c r="HUT7073" s="139"/>
      <c r="HUU7073" s="139"/>
      <c r="HUV7073" s="140"/>
      <c r="HUW7073" s="138"/>
      <c r="HUX7073" s="139"/>
      <c r="HUY7073" s="139"/>
      <c r="HUZ7073" s="139"/>
      <c r="HVA7073" s="139"/>
      <c r="HVB7073" s="139"/>
      <c r="HVC7073" s="139"/>
      <c r="HVD7073" s="140"/>
      <c r="HVE7073" s="138"/>
      <c r="HVF7073" s="139"/>
      <c r="HVG7073" s="139"/>
      <c r="HVH7073" s="139"/>
      <c r="HVI7073" s="139"/>
      <c r="HVJ7073" s="139"/>
      <c r="HVK7073" s="139"/>
      <c r="HVL7073" s="140"/>
      <c r="HVM7073" s="138"/>
      <c r="HVN7073" s="139"/>
      <c r="HVO7073" s="139"/>
      <c r="HVP7073" s="139"/>
      <c r="HVQ7073" s="139"/>
      <c r="HVR7073" s="139"/>
      <c r="HVS7073" s="139"/>
      <c r="HVT7073" s="140"/>
      <c r="HVU7073" s="138"/>
      <c r="HVV7073" s="139"/>
      <c r="HVW7073" s="139"/>
      <c r="HVX7073" s="139"/>
      <c r="HVY7073" s="139"/>
      <c r="HVZ7073" s="139"/>
      <c r="HWA7073" s="139"/>
      <c r="HWB7073" s="140"/>
      <c r="HWC7073" s="138"/>
      <c r="HWD7073" s="139"/>
      <c r="HWE7073" s="139"/>
      <c r="HWF7073" s="139"/>
      <c r="HWG7073" s="139"/>
      <c r="HWH7073" s="139"/>
      <c r="HWI7073" s="139"/>
      <c r="HWJ7073" s="140"/>
      <c r="HWK7073" s="138"/>
      <c r="HWL7073" s="139"/>
      <c r="HWM7073" s="139"/>
      <c r="HWN7073" s="139"/>
      <c r="HWO7073" s="139"/>
      <c r="HWP7073" s="139"/>
      <c r="HWQ7073" s="139"/>
      <c r="HWR7073" s="140"/>
      <c r="HWS7073" s="138"/>
      <c r="HWT7073" s="139"/>
      <c r="HWU7073" s="139"/>
      <c r="HWV7073" s="139"/>
      <c r="HWW7073" s="139"/>
      <c r="HWX7073" s="139"/>
      <c r="HWY7073" s="139"/>
      <c r="HWZ7073" s="140"/>
      <c r="HXA7073" s="138"/>
      <c r="HXB7073" s="139"/>
      <c r="HXC7073" s="139"/>
      <c r="HXD7073" s="139"/>
      <c r="HXE7073" s="139"/>
      <c r="HXF7073" s="139"/>
      <c r="HXG7073" s="139"/>
      <c r="HXH7073" s="140"/>
      <c r="HXI7073" s="138"/>
      <c r="HXJ7073" s="139"/>
      <c r="HXK7073" s="139"/>
      <c r="HXL7073" s="139"/>
      <c r="HXM7073" s="139"/>
      <c r="HXN7073" s="139"/>
      <c r="HXO7073" s="139"/>
      <c r="HXP7073" s="140"/>
      <c r="HXQ7073" s="138"/>
      <c r="HXR7073" s="139"/>
      <c r="HXS7073" s="139"/>
      <c r="HXT7073" s="139"/>
      <c r="HXU7073" s="139"/>
      <c r="HXV7073" s="139"/>
      <c r="HXW7073" s="139"/>
      <c r="HXX7073" s="140"/>
      <c r="HXY7073" s="138"/>
      <c r="HXZ7073" s="139"/>
      <c r="HYA7073" s="139"/>
      <c r="HYB7073" s="139"/>
      <c r="HYC7073" s="139"/>
      <c r="HYD7073" s="139"/>
      <c r="HYE7073" s="139"/>
      <c r="HYF7073" s="140"/>
      <c r="HYG7073" s="138"/>
      <c r="HYH7073" s="139"/>
      <c r="HYI7073" s="139"/>
      <c r="HYJ7073" s="139"/>
      <c r="HYK7073" s="139"/>
      <c r="HYL7073" s="139"/>
      <c r="HYM7073" s="139"/>
      <c r="HYN7073" s="140"/>
      <c r="HYO7073" s="138"/>
      <c r="HYP7073" s="139"/>
      <c r="HYQ7073" s="139"/>
      <c r="HYR7073" s="139"/>
      <c r="HYS7073" s="139"/>
      <c r="HYT7073" s="139"/>
      <c r="HYU7073" s="139"/>
      <c r="HYV7073" s="140"/>
      <c r="HYW7073" s="138"/>
      <c r="HYX7073" s="139"/>
      <c r="HYY7073" s="139"/>
      <c r="HYZ7073" s="139"/>
      <c r="HZA7073" s="139"/>
      <c r="HZB7073" s="139"/>
      <c r="HZC7073" s="139"/>
      <c r="HZD7073" s="140"/>
      <c r="HZE7073" s="138"/>
      <c r="HZF7073" s="139"/>
      <c r="HZG7073" s="139"/>
      <c r="HZH7073" s="139"/>
      <c r="HZI7073" s="139"/>
      <c r="HZJ7073" s="139"/>
      <c r="HZK7073" s="139"/>
      <c r="HZL7073" s="140"/>
      <c r="HZM7073" s="138"/>
      <c r="HZN7073" s="139"/>
      <c r="HZO7073" s="139"/>
      <c r="HZP7073" s="139"/>
      <c r="HZQ7073" s="139"/>
      <c r="HZR7073" s="139"/>
      <c r="HZS7073" s="139"/>
      <c r="HZT7073" s="140"/>
      <c r="HZU7073" s="138"/>
      <c r="HZV7073" s="139"/>
      <c r="HZW7073" s="139"/>
      <c r="HZX7073" s="139"/>
      <c r="HZY7073" s="139"/>
      <c r="HZZ7073" s="139"/>
      <c r="IAA7073" s="139"/>
      <c r="IAB7073" s="140"/>
      <c r="IAC7073" s="138"/>
      <c r="IAD7073" s="139"/>
      <c r="IAE7073" s="139"/>
      <c r="IAF7073" s="139"/>
      <c r="IAG7073" s="139"/>
      <c r="IAH7073" s="139"/>
      <c r="IAI7073" s="139"/>
      <c r="IAJ7073" s="140"/>
      <c r="IAK7073" s="138"/>
      <c r="IAL7073" s="139"/>
      <c r="IAM7073" s="139"/>
      <c r="IAN7073" s="139"/>
      <c r="IAO7073" s="139"/>
      <c r="IAP7073" s="139"/>
      <c r="IAQ7073" s="139"/>
      <c r="IAR7073" s="140"/>
      <c r="IAS7073" s="138"/>
      <c r="IAT7073" s="139"/>
      <c r="IAU7073" s="139"/>
      <c r="IAV7073" s="139"/>
      <c r="IAW7073" s="139"/>
      <c r="IAX7073" s="139"/>
      <c r="IAY7073" s="139"/>
      <c r="IAZ7073" s="140"/>
      <c r="IBA7073" s="138"/>
      <c r="IBB7073" s="139"/>
      <c r="IBC7073" s="139"/>
      <c r="IBD7073" s="139"/>
      <c r="IBE7073" s="139"/>
      <c r="IBF7073" s="139"/>
      <c r="IBG7073" s="139"/>
      <c r="IBH7073" s="140"/>
      <c r="IBI7073" s="138"/>
      <c r="IBJ7073" s="139"/>
      <c r="IBK7073" s="139"/>
      <c r="IBL7073" s="139"/>
      <c r="IBM7073" s="139"/>
      <c r="IBN7073" s="139"/>
      <c r="IBO7073" s="139"/>
      <c r="IBP7073" s="140"/>
      <c r="IBQ7073" s="138"/>
      <c r="IBR7073" s="139"/>
      <c r="IBS7073" s="139"/>
      <c r="IBT7073" s="139"/>
      <c r="IBU7073" s="139"/>
      <c r="IBV7073" s="139"/>
      <c r="IBW7073" s="139"/>
      <c r="IBX7073" s="140"/>
      <c r="IBY7073" s="138"/>
      <c r="IBZ7073" s="139"/>
      <c r="ICA7073" s="139"/>
      <c r="ICB7073" s="139"/>
      <c r="ICC7073" s="139"/>
      <c r="ICD7073" s="139"/>
      <c r="ICE7073" s="139"/>
      <c r="ICF7073" s="140"/>
      <c r="ICG7073" s="138"/>
      <c r="ICH7073" s="139"/>
      <c r="ICI7073" s="139"/>
      <c r="ICJ7073" s="139"/>
      <c r="ICK7073" s="139"/>
      <c r="ICL7073" s="139"/>
      <c r="ICM7073" s="139"/>
      <c r="ICN7073" s="140"/>
      <c r="ICO7073" s="138"/>
      <c r="ICP7073" s="139"/>
      <c r="ICQ7073" s="139"/>
      <c r="ICR7073" s="139"/>
      <c r="ICS7073" s="139"/>
      <c r="ICT7073" s="139"/>
      <c r="ICU7073" s="139"/>
      <c r="ICV7073" s="140"/>
      <c r="ICW7073" s="138"/>
      <c r="ICX7073" s="139"/>
      <c r="ICY7073" s="139"/>
      <c r="ICZ7073" s="139"/>
      <c r="IDA7073" s="139"/>
      <c r="IDB7073" s="139"/>
      <c r="IDC7073" s="139"/>
      <c r="IDD7073" s="140"/>
      <c r="IDE7073" s="138"/>
      <c r="IDF7073" s="139"/>
      <c r="IDG7073" s="139"/>
      <c r="IDH7073" s="139"/>
      <c r="IDI7073" s="139"/>
      <c r="IDJ7073" s="139"/>
      <c r="IDK7073" s="139"/>
      <c r="IDL7073" s="140"/>
      <c r="IDM7073" s="138"/>
      <c r="IDN7073" s="139"/>
      <c r="IDO7073" s="139"/>
      <c r="IDP7073" s="139"/>
      <c r="IDQ7073" s="139"/>
      <c r="IDR7073" s="139"/>
      <c r="IDS7073" s="139"/>
      <c r="IDT7073" s="140"/>
      <c r="IDU7073" s="138"/>
      <c r="IDV7073" s="139"/>
      <c r="IDW7073" s="139"/>
      <c r="IDX7073" s="139"/>
      <c r="IDY7073" s="139"/>
      <c r="IDZ7073" s="139"/>
      <c r="IEA7073" s="139"/>
      <c r="IEB7073" s="140"/>
      <c r="IEC7073" s="138"/>
      <c r="IED7073" s="139"/>
      <c r="IEE7073" s="139"/>
      <c r="IEF7073" s="139"/>
      <c r="IEG7073" s="139"/>
      <c r="IEH7073" s="139"/>
      <c r="IEI7073" s="139"/>
      <c r="IEJ7073" s="140"/>
      <c r="IEK7073" s="138"/>
      <c r="IEL7073" s="139"/>
      <c r="IEM7073" s="139"/>
      <c r="IEN7073" s="139"/>
      <c r="IEO7073" s="139"/>
      <c r="IEP7073" s="139"/>
      <c r="IEQ7073" s="139"/>
      <c r="IER7073" s="140"/>
      <c r="IES7073" s="138"/>
      <c r="IET7073" s="139"/>
      <c r="IEU7073" s="139"/>
      <c r="IEV7073" s="139"/>
      <c r="IEW7073" s="139"/>
      <c r="IEX7073" s="139"/>
      <c r="IEY7073" s="139"/>
      <c r="IEZ7073" s="140"/>
      <c r="IFA7073" s="138"/>
      <c r="IFB7073" s="139"/>
      <c r="IFC7073" s="139"/>
      <c r="IFD7073" s="139"/>
      <c r="IFE7073" s="139"/>
      <c r="IFF7073" s="139"/>
      <c r="IFG7073" s="139"/>
      <c r="IFH7073" s="140"/>
      <c r="IFI7073" s="138"/>
      <c r="IFJ7073" s="139"/>
      <c r="IFK7073" s="139"/>
      <c r="IFL7073" s="139"/>
      <c r="IFM7073" s="139"/>
      <c r="IFN7073" s="139"/>
      <c r="IFO7073" s="139"/>
      <c r="IFP7073" s="140"/>
      <c r="IFQ7073" s="138"/>
      <c r="IFR7073" s="139"/>
      <c r="IFS7073" s="139"/>
      <c r="IFT7073" s="139"/>
      <c r="IFU7073" s="139"/>
      <c r="IFV7073" s="139"/>
      <c r="IFW7073" s="139"/>
      <c r="IFX7073" s="140"/>
      <c r="IFY7073" s="138"/>
      <c r="IFZ7073" s="139"/>
      <c r="IGA7073" s="139"/>
      <c r="IGB7073" s="139"/>
      <c r="IGC7073" s="139"/>
      <c r="IGD7073" s="139"/>
      <c r="IGE7073" s="139"/>
      <c r="IGF7073" s="140"/>
      <c r="IGG7073" s="138"/>
      <c r="IGH7073" s="139"/>
      <c r="IGI7073" s="139"/>
      <c r="IGJ7073" s="139"/>
      <c r="IGK7073" s="139"/>
      <c r="IGL7073" s="139"/>
      <c r="IGM7073" s="139"/>
      <c r="IGN7073" s="140"/>
      <c r="IGO7073" s="138"/>
      <c r="IGP7073" s="139"/>
      <c r="IGQ7073" s="139"/>
      <c r="IGR7073" s="139"/>
      <c r="IGS7073" s="139"/>
      <c r="IGT7073" s="139"/>
      <c r="IGU7073" s="139"/>
      <c r="IGV7073" s="140"/>
      <c r="IGW7073" s="138"/>
      <c r="IGX7073" s="139"/>
      <c r="IGY7073" s="139"/>
      <c r="IGZ7073" s="139"/>
      <c r="IHA7073" s="139"/>
      <c r="IHB7073" s="139"/>
      <c r="IHC7073" s="139"/>
      <c r="IHD7073" s="140"/>
      <c r="IHE7073" s="138"/>
      <c r="IHF7073" s="139"/>
      <c r="IHG7073" s="139"/>
      <c r="IHH7073" s="139"/>
      <c r="IHI7073" s="139"/>
      <c r="IHJ7073" s="139"/>
      <c r="IHK7073" s="139"/>
      <c r="IHL7073" s="140"/>
      <c r="IHM7073" s="138"/>
      <c r="IHN7073" s="139"/>
      <c r="IHO7073" s="139"/>
      <c r="IHP7073" s="139"/>
      <c r="IHQ7073" s="139"/>
      <c r="IHR7073" s="139"/>
      <c r="IHS7073" s="139"/>
      <c r="IHT7073" s="140"/>
      <c r="IHU7073" s="138"/>
      <c r="IHV7073" s="139"/>
      <c r="IHW7073" s="139"/>
      <c r="IHX7073" s="139"/>
      <c r="IHY7073" s="139"/>
      <c r="IHZ7073" s="139"/>
      <c r="IIA7073" s="139"/>
      <c r="IIB7073" s="140"/>
      <c r="IIC7073" s="138"/>
      <c r="IID7073" s="139"/>
      <c r="IIE7073" s="139"/>
      <c r="IIF7073" s="139"/>
      <c r="IIG7073" s="139"/>
      <c r="IIH7073" s="139"/>
      <c r="III7073" s="139"/>
      <c r="IIJ7073" s="140"/>
      <c r="IIK7073" s="138"/>
      <c r="IIL7073" s="139"/>
      <c r="IIM7073" s="139"/>
      <c r="IIN7073" s="139"/>
      <c r="IIO7073" s="139"/>
      <c r="IIP7073" s="139"/>
      <c r="IIQ7073" s="139"/>
      <c r="IIR7073" s="140"/>
      <c r="IIS7073" s="138"/>
      <c r="IIT7073" s="139"/>
      <c r="IIU7073" s="139"/>
      <c r="IIV7073" s="139"/>
      <c r="IIW7073" s="139"/>
      <c r="IIX7073" s="139"/>
      <c r="IIY7073" s="139"/>
      <c r="IIZ7073" s="140"/>
      <c r="IJA7073" s="138"/>
      <c r="IJB7073" s="139"/>
      <c r="IJC7073" s="139"/>
      <c r="IJD7073" s="139"/>
      <c r="IJE7073" s="139"/>
      <c r="IJF7073" s="139"/>
      <c r="IJG7073" s="139"/>
      <c r="IJH7073" s="140"/>
      <c r="IJI7073" s="138"/>
      <c r="IJJ7073" s="139"/>
      <c r="IJK7073" s="139"/>
      <c r="IJL7073" s="139"/>
      <c r="IJM7073" s="139"/>
      <c r="IJN7073" s="139"/>
      <c r="IJO7073" s="139"/>
      <c r="IJP7073" s="140"/>
      <c r="IJQ7073" s="138"/>
      <c r="IJR7073" s="139"/>
      <c r="IJS7073" s="139"/>
      <c r="IJT7073" s="139"/>
      <c r="IJU7073" s="139"/>
      <c r="IJV7073" s="139"/>
      <c r="IJW7073" s="139"/>
      <c r="IJX7073" s="140"/>
      <c r="IJY7073" s="138"/>
      <c r="IJZ7073" s="139"/>
      <c r="IKA7073" s="139"/>
      <c r="IKB7073" s="139"/>
      <c r="IKC7073" s="139"/>
      <c r="IKD7073" s="139"/>
      <c r="IKE7073" s="139"/>
      <c r="IKF7073" s="140"/>
      <c r="IKG7073" s="138"/>
      <c r="IKH7073" s="139"/>
      <c r="IKI7073" s="139"/>
      <c r="IKJ7073" s="139"/>
      <c r="IKK7073" s="139"/>
      <c r="IKL7073" s="139"/>
      <c r="IKM7073" s="139"/>
      <c r="IKN7073" s="140"/>
      <c r="IKO7073" s="138"/>
      <c r="IKP7073" s="139"/>
      <c r="IKQ7073" s="139"/>
      <c r="IKR7073" s="139"/>
      <c r="IKS7073" s="139"/>
      <c r="IKT7073" s="139"/>
      <c r="IKU7073" s="139"/>
      <c r="IKV7073" s="140"/>
      <c r="IKW7073" s="138"/>
      <c r="IKX7073" s="139"/>
      <c r="IKY7073" s="139"/>
      <c r="IKZ7073" s="139"/>
      <c r="ILA7073" s="139"/>
      <c r="ILB7073" s="139"/>
      <c r="ILC7073" s="139"/>
      <c r="ILD7073" s="140"/>
      <c r="ILE7073" s="138"/>
      <c r="ILF7073" s="139"/>
      <c r="ILG7073" s="139"/>
      <c r="ILH7073" s="139"/>
      <c r="ILI7073" s="139"/>
      <c r="ILJ7073" s="139"/>
      <c r="ILK7073" s="139"/>
      <c r="ILL7073" s="140"/>
      <c r="ILM7073" s="138"/>
      <c r="ILN7073" s="139"/>
      <c r="ILO7073" s="139"/>
      <c r="ILP7073" s="139"/>
      <c r="ILQ7073" s="139"/>
      <c r="ILR7073" s="139"/>
      <c r="ILS7073" s="139"/>
      <c r="ILT7073" s="140"/>
      <c r="ILU7073" s="138"/>
      <c r="ILV7073" s="139"/>
      <c r="ILW7073" s="139"/>
      <c r="ILX7073" s="139"/>
      <c r="ILY7073" s="139"/>
      <c r="ILZ7073" s="139"/>
      <c r="IMA7073" s="139"/>
      <c r="IMB7073" s="140"/>
      <c r="IMC7073" s="138"/>
      <c r="IMD7073" s="139"/>
      <c r="IME7073" s="139"/>
      <c r="IMF7073" s="139"/>
      <c r="IMG7073" s="139"/>
      <c r="IMH7073" s="139"/>
      <c r="IMI7073" s="139"/>
      <c r="IMJ7073" s="140"/>
      <c r="IMK7073" s="138"/>
      <c r="IML7073" s="139"/>
      <c r="IMM7073" s="139"/>
      <c r="IMN7073" s="139"/>
      <c r="IMO7073" s="139"/>
      <c r="IMP7073" s="139"/>
      <c r="IMQ7073" s="139"/>
      <c r="IMR7073" s="140"/>
      <c r="IMS7073" s="138"/>
      <c r="IMT7073" s="139"/>
      <c r="IMU7073" s="139"/>
      <c r="IMV7073" s="139"/>
      <c r="IMW7073" s="139"/>
      <c r="IMX7073" s="139"/>
      <c r="IMY7073" s="139"/>
      <c r="IMZ7073" s="140"/>
      <c r="INA7073" s="138"/>
      <c r="INB7073" s="139"/>
      <c r="INC7073" s="139"/>
      <c r="IND7073" s="139"/>
      <c r="INE7073" s="139"/>
      <c r="INF7073" s="139"/>
      <c r="ING7073" s="139"/>
      <c r="INH7073" s="140"/>
      <c r="INI7073" s="138"/>
      <c r="INJ7073" s="139"/>
      <c r="INK7073" s="139"/>
      <c r="INL7073" s="139"/>
      <c r="INM7073" s="139"/>
      <c r="INN7073" s="139"/>
      <c r="INO7073" s="139"/>
      <c r="INP7073" s="140"/>
      <c r="INQ7073" s="138"/>
      <c r="INR7073" s="139"/>
      <c r="INS7073" s="139"/>
      <c r="INT7073" s="139"/>
      <c r="INU7073" s="139"/>
      <c r="INV7073" s="139"/>
      <c r="INW7073" s="139"/>
      <c r="INX7073" s="140"/>
      <c r="INY7073" s="138"/>
      <c r="INZ7073" s="139"/>
      <c r="IOA7073" s="139"/>
      <c r="IOB7073" s="139"/>
      <c r="IOC7073" s="139"/>
      <c r="IOD7073" s="139"/>
      <c r="IOE7073" s="139"/>
      <c r="IOF7073" s="140"/>
      <c r="IOG7073" s="138"/>
      <c r="IOH7073" s="139"/>
      <c r="IOI7073" s="139"/>
      <c r="IOJ7073" s="139"/>
      <c r="IOK7073" s="139"/>
      <c r="IOL7073" s="139"/>
      <c r="IOM7073" s="139"/>
      <c r="ION7073" s="140"/>
      <c r="IOO7073" s="138"/>
      <c r="IOP7073" s="139"/>
      <c r="IOQ7073" s="139"/>
      <c r="IOR7073" s="139"/>
      <c r="IOS7073" s="139"/>
      <c r="IOT7073" s="139"/>
      <c r="IOU7073" s="139"/>
      <c r="IOV7073" s="140"/>
      <c r="IOW7073" s="138"/>
      <c r="IOX7073" s="139"/>
      <c r="IOY7073" s="139"/>
      <c r="IOZ7073" s="139"/>
      <c r="IPA7073" s="139"/>
      <c r="IPB7073" s="139"/>
      <c r="IPC7073" s="139"/>
      <c r="IPD7073" s="140"/>
      <c r="IPE7073" s="138"/>
      <c r="IPF7073" s="139"/>
      <c r="IPG7073" s="139"/>
      <c r="IPH7073" s="139"/>
      <c r="IPI7073" s="139"/>
      <c r="IPJ7073" s="139"/>
      <c r="IPK7073" s="139"/>
      <c r="IPL7073" s="140"/>
      <c r="IPM7073" s="138"/>
      <c r="IPN7073" s="139"/>
      <c r="IPO7073" s="139"/>
      <c r="IPP7073" s="139"/>
      <c r="IPQ7073" s="139"/>
      <c r="IPR7073" s="139"/>
      <c r="IPS7073" s="139"/>
      <c r="IPT7073" s="140"/>
      <c r="IPU7073" s="138"/>
      <c r="IPV7073" s="139"/>
      <c r="IPW7073" s="139"/>
      <c r="IPX7073" s="139"/>
      <c r="IPY7073" s="139"/>
      <c r="IPZ7073" s="139"/>
      <c r="IQA7073" s="139"/>
      <c r="IQB7073" s="140"/>
      <c r="IQC7073" s="138"/>
      <c r="IQD7073" s="139"/>
      <c r="IQE7073" s="139"/>
      <c r="IQF7073" s="139"/>
      <c r="IQG7073" s="139"/>
      <c r="IQH7073" s="139"/>
      <c r="IQI7073" s="139"/>
      <c r="IQJ7073" s="140"/>
      <c r="IQK7073" s="138"/>
      <c r="IQL7073" s="139"/>
      <c r="IQM7073" s="139"/>
      <c r="IQN7073" s="139"/>
      <c r="IQO7073" s="139"/>
      <c r="IQP7073" s="139"/>
      <c r="IQQ7073" s="139"/>
      <c r="IQR7073" s="140"/>
      <c r="IQS7073" s="138"/>
      <c r="IQT7073" s="139"/>
      <c r="IQU7073" s="139"/>
      <c r="IQV7073" s="139"/>
      <c r="IQW7073" s="139"/>
      <c r="IQX7073" s="139"/>
      <c r="IQY7073" s="139"/>
      <c r="IQZ7073" s="140"/>
      <c r="IRA7073" s="138"/>
      <c r="IRB7073" s="139"/>
      <c r="IRC7073" s="139"/>
      <c r="IRD7073" s="139"/>
      <c r="IRE7073" s="139"/>
      <c r="IRF7073" s="139"/>
      <c r="IRG7073" s="139"/>
      <c r="IRH7073" s="140"/>
      <c r="IRI7073" s="138"/>
      <c r="IRJ7073" s="139"/>
      <c r="IRK7073" s="139"/>
      <c r="IRL7073" s="139"/>
      <c r="IRM7073" s="139"/>
      <c r="IRN7073" s="139"/>
      <c r="IRO7073" s="139"/>
      <c r="IRP7073" s="140"/>
      <c r="IRQ7073" s="138"/>
      <c r="IRR7073" s="139"/>
      <c r="IRS7073" s="139"/>
      <c r="IRT7073" s="139"/>
      <c r="IRU7073" s="139"/>
      <c r="IRV7073" s="139"/>
      <c r="IRW7073" s="139"/>
      <c r="IRX7073" s="140"/>
      <c r="IRY7073" s="138"/>
      <c r="IRZ7073" s="139"/>
      <c r="ISA7073" s="139"/>
      <c r="ISB7073" s="139"/>
      <c r="ISC7073" s="139"/>
      <c r="ISD7073" s="139"/>
      <c r="ISE7073" s="139"/>
      <c r="ISF7073" s="140"/>
      <c r="ISG7073" s="138"/>
      <c r="ISH7073" s="139"/>
      <c r="ISI7073" s="139"/>
      <c r="ISJ7073" s="139"/>
      <c r="ISK7073" s="139"/>
      <c r="ISL7073" s="139"/>
      <c r="ISM7073" s="139"/>
      <c r="ISN7073" s="140"/>
      <c r="ISO7073" s="138"/>
      <c r="ISP7073" s="139"/>
      <c r="ISQ7073" s="139"/>
      <c r="ISR7073" s="139"/>
      <c r="ISS7073" s="139"/>
      <c r="IST7073" s="139"/>
      <c r="ISU7073" s="139"/>
      <c r="ISV7073" s="140"/>
      <c r="ISW7073" s="138"/>
      <c r="ISX7073" s="139"/>
      <c r="ISY7073" s="139"/>
      <c r="ISZ7073" s="139"/>
      <c r="ITA7073" s="139"/>
      <c r="ITB7073" s="139"/>
      <c r="ITC7073" s="139"/>
      <c r="ITD7073" s="140"/>
      <c r="ITE7073" s="138"/>
      <c r="ITF7073" s="139"/>
      <c r="ITG7073" s="139"/>
      <c r="ITH7073" s="139"/>
      <c r="ITI7073" s="139"/>
      <c r="ITJ7073" s="139"/>
      <c r="ITK7073" s="139"/>
      <c r="ITL7073" s="140"/>
      <c r="ITM7073" s="138"/>
      <c r="ITN7073" s="139"/>
      <c r="ITO7073" s="139"/>
      <c r="ITP7073" s="139"/>
      <c r="ITQ7073" s="139"/>
      <c r="ITR7073" s="139"/>
      <c r="ITS7073" s="139"/>
      <c r="ITT7073" s="140"/>
      <c r="ITU7073" s="138"/>
      <c r="ITV7073" s="139"/>
      <c r="ITW7073" s="139"/>
      <c r="ITX7073" s="139"/>
      <c r="ITY7073" s="139"/>
      <c r="ITZ7073" s="139"/>
      <c r="IUA7073" s="139"/>
      <c r="IUB7073" s="140"/>
      <c r="IUC7073" s="138"/>
      <c r="IUD7073" s="139"/>
      <c r="IUE7073" s="139"/>
      <c r="IUF7073" s="139"/>
      <c r="IUG7073" s="139"/>
      <c r="IUH7073" s="139"/>
      <c r="IUI7073" s="139"/>
      <c r="IUJ7073" s="140"/>
      <c r="IUK7073" s="138"/>
      <c r="IUL7073" s="139"/>
      <c r="IUM7073" s="139"/>
      <c r="IUN7073" s="139"/>
      <c r="IUO7073" s="139"/>
      <c r="IUP7073" s="139"/>
      <c r="IUQ7073" s="139"/>
      <c r="IUR7073" s="140"/>
      <c r="IUS7073" s="138"/>
      <c r="IUT7073" s="139"/>
      <c r="IUU7073" s="139"/>
      <c r="IUV7073" s="139"/>
      <c r="IUW7073" s="139"/>
      <c r="IUX7073" s="139"/>
      <c r="IUY7073" s="139"/>
      <c r="IUZ7073" s="140"/>
      <c r="IVA7073" s="138"/>
      <c r="IVB7073" s="139"/>
      <c r="IVC7073" s="139"/>
      <c r="IVD7073" s="139"/>
      <c r="IVE7073" s="139"/>
      <c r="IVF7073" s="139"/>
      <c r="IVG7073" s="139"/>
      <c r="IVH7073" s="140"/>
      <c r="IVI7073" s="138"/>
      <c r="IVJ7073" s="139"/>
      <c r="IVK7073" s="139"/>
      <c r="IVL7073" s="139"/>
      <c r="IVM7073" s="139"/>
      <c r="IVN7073" s="139"/>
      <c r="IVO7073" s="139"/>
      <c r="IVP7073" s="140"/>
      <c r="IVQ7073" s="138"/>
      <c r="IVR7073" s="139"/>
      <c r="IVS7073" s="139"/>
      <c r="IVT7073" s="139"/>
      <c r="IVU7073" s="139"/>
      <c r="IVV7073" s="139"/>
      <c r="IVW7073" s="139"/>
      <c r="IVX7073" s="140"/>
      <c r="IVY7073" s="138"/>
      <c r="IVZ7073" s="139"/>
      <c r="IWA7073" s="139"/>
      <c r="IWB7073" s="139"/>
      <c r="IWC7073" s="139"/>
      <c r="IWD7073" s="139"/>
      <c r="IWE7073" s="139"/>
      <c r="IWF7073" s="140"/>
      <c r="IWG7073" s="138"/>
      <c r="IWH7073" s="139"/>
      <c r="IWI7073" s="139"/>
      <c r="IWJ7073" s="139"/>
      <c r="IWK7073" s="139"/>
      <c r="IWL7073" s="139"/>
      <c r="IWM7073" s="139"/>
      <c r="IWN7073" s="140"/>
      <c r="IWO7073" s="138"/>
      <c r="IWP7073" s="139"/>
      <c r="IWQ7073" s="139"/>
      <c r="IWR7073" s="139"/>
      <c r="IWS7073" s="139"/>
      <c r="IWT7073" s="139"/>
      <c r="IWU7073" s="139"/>
      <c r="IWV7073" s="140"/>
      <c r="IWW7073" s="138"/>
      <c r="IWX7073" s="139"/>
      <c r="IWY7073" s="139"/>
      <c r="IWZ7073" s="139"/>
      <c r="IXA7073" s="139"/>
      <c r="IXB7073" s="139"/>
      <c r="IXC7073" s="139"/>
      <c r="IXD7073" s="140"/>
      <c r="IXE7073" s="138"/>
      <c r="IXF7073" s="139"/>
      <c r="IXG7073" s="139"/>
      <c r="IXH7073" s="139"/>
      <c r="IXI7073" s="139"/>
      <c r="IXJ7073" s="139"/>
      <c r="IXK7073" s="139"/>
      <c r="IXL7073" s="140"/>
      <c r="IXM7073" s="138"/>
      <c r="IXN7073" s="139"/>
      <c r="IXO7073" s="139"/>
      <c r="IXP7073" s="139"/>
      <c r="IXQ7073" s="139"/>
      <c r="IXR7073" s="139"/>
      <c r="IXS7073" s="139"/>
      <c r="IXT7073" s="140"/>
      <c r="IXU7073" s="138"/>
      <c r="IXV7073" s="139"/>
      <c r="IXW7073" s="139"/>
      <c r="IXX7073" s="139"/>
      <c r="IXY7073" s="139"/>
      <c r="IXZ7073" s="139"/>
      <c r="IYA7073" s="139"/>
      <c r="IYB7073" s="140"/>
      <c r="IYC7073" s="138"/>
      <c r="IYD7073" s="139"/>
      <c r="IYE7073" s="139"/>
      <c r="IYF7073" s="139"/>
      <c r="IYG7073" s="139"/>
      <c r="IYH7073" s="139"/>
      <c r="IYI7073" s="139"/>
      <c r="IYJ7073" s="140"/>
      <c r="IYK7073" s="138"/>
      <c r="IYL7073" s="139"/>
      <c r="IYM7073" s="139"/>
      <c r="IYN7073" s="139"/>
      <c r="IYO7073" s="139"/>
      <c r="IYP7073" s="139"/>
      <c r="IYQ7073" s="139"/>
      <c r="IYR7073" s="140"/>
      <c r="IYS7073" s="138"/>
      <c r="IYT7073" s="139"/>
      <c r="IYU7073" s="139"/>
      <c r="IYV7073" s="139"/>
      <c r="IYW7073" s="139"/>
      <c r="IYX7073" s="139"/>
      <c r="IYY7073" s="139"/>
      <c r="IYZ7073" s="140"/>
      <c r="IZA7073" s="138"/>
      <c r="IZB7073" s="139"/>
      <c r="IZC7073" s="139"/>
      <c r="IZD7073" s="139"/>
      <c r="IZE7073" s="139"/>
      <c r="IZF7073" s="139"/>
      <c r="IZG7073" s="139"/>
      <c r="IZH7073" s="140"/>
      <c r="IZI7073" s="138"/>
      <c r="IZJ7073" s="139"/>
      <c r="IZK7073" s="139"/>
      <c r="IZL7073" s="139"/>
      <c r="IZM7073" s="139"/>
      <c r="IZN7073" s="139"/>
      <c r="IZO7073" s="139"/>
      <c r="IZP7073" s="140"/>
      <c r="IZQ7073" s="138"/>
      <c r="IZR7073" s="139"/>
      <c r="IZS7073" s="139"/>
      <c r="IZT7073" s="139"/>
      <c r="IZU7073" s="139"/>
      <c r="IZV7073" s="139"/>
      <c r="IZW7073" s="139"/>
      <c r="IZX7073" s="140"/>
      <c r="IZY7073" s="138"/>
      <c r="IZZ7073" s="139"/>
      <c r="JAA7073" s="139"/>
      <c r="JAB7073" s="139"/>
      <c r="JAC7073" s="139"/>
      <c r="JAD7073" s="139"/>
      <c r="JAE7073" s="139"/>
      <c r="JAF7073" s="140"/>
      <c r="JAG7073" s="138"/>
      <c r="JAH7073" s="139"/>
      <c r="JAI7073" s="139"/>
      <c r="JAJ7073" s="139"/>
      <c r="JAK7073" s="139"/>
      <c r="JAL7073" s="139"/>
      <c r="JAM7073" s="139"/>
      <c r="JAN7073" s="140"/>
      <c r="JAO7073" s="138"/>
      <c r="JAP7073" s="139"/>
      <c r="JAQ7073" s="139"/>
      <c r="JAR7073" s="139"/>
      <c r="JAS7073" s="139"/>
      <c r="JAT7073" s="139"/>
      <c r="JAU7073" s="139"/>
      <c r="JAV7073" s="140"/>
      <c r="JAW7073" s="138"/>
      <c r="JAX7073" s="139"/>
      <c r="JAY7073" s="139"/>
      <c r="JAZ7073" s="139"/>
      <c r="JBA7073" s="139"/>
      <c r="JBB7073" s="139"/>
      <c r="JBC7073" s="139"/>
      <c r="JBD7073" s="140"/>
      <c r="JBE7073" s="138"/>
      <c r="JBF7073" s="139"/>
      <c r="JBG7073" s="139"/>
      <c r="JBH7073" s="139"/>
      <c r="JBI7073" s="139"/>
      <c r="JBJ7073" s="139"/>
      <c r="JBK7073" s="139"/>
      <c r="JBL7073" s="140"/>
      <c r="JBM7073" s="138"/>
      <c r="JBN7073" s="139"/>
      <c r="JBO7073" s="139"/>
      <c r="JBP7073" s="139"/>
      <c r="JBQ7073" s="139"/>
      <c r="JBR7073" s="139"/>
      <c r="JBS7073" s="139"/>
      <c r="JBT7073" s="140"/>
      <c r="JBU7073" s="138"/>
      <c r="JBV7073" s="139"/>
      <c r="JBW7073" s="139"/>
      <c r="JBX7073" s="139"/>
      <c r="JBY7073" s="139"/>
      <c r="JBZ7073" s="139"/>
      <c r="JCA7073" s="139"/>
      <c r="JCB7073" s="140"/>
      <c r="JCC7073" s="138"/>
      <c r="JCD7073" s="139"/>
      <c r="JCE7073" s="139"/>
      <c r="JCF7073" s="139"/>
      <c r="JCG7073" s="139"/>
      <c r="JCH7073" s="139"/>
      <c r="JCI7073" s="139"/>
      <c r="JCJ7073" s="140"/>
      <c r="JCK7073" s="138"/>
      <c r="JCL7073" s="139"/>
      <c r="JCM7073" s="139"/>
      <c r="JCN7073" s="139"/>
      <c r="JCO7073" s="139"/>
      <c r="JCP7073" s="139"/>
      <c r="JCQ7073" s="139"/>
      <c r="JCR7073" s="140"/>
      <c r="JCS7073" s="138"/>
      <c r="JCT7073" s="139"/>
      <c r="JCU7073" s="139"/>
      <c r="JCV7073" s="139"/>
      <c r="JCW7073" s="139"/>
      <c r="JCX7073" s="139"/>
      <c r="JCY7073" s="139"/>
      <c r="JCZ7073" s="140"/>
      <c r="JDA7073" s="138"/>
      <c r="JDB7073" s="139"/>
      <c r="JDC7073" s="139"/>
      <c r="JDD7073" s="139"/>
      <c r="JDE7073" s="139"/>
      <c r="JDF7073" s="139"/>
      <c r="JDG7073" s="139"/>
      <c r="JDH7073" s="140"/>
      <c r="JDI7073" s="138"/>
      <c r="JDJ7073" s="139"/>
      <c r="JDK7073" s="139"/>
      <c r="JDL7073" s="139"/>
      <c r="JDM7073" s="139"/>
      <c r="JDN7073" s="139"/>
      <c r="JDO7073" s="139"/>
      <c r="JDP7073" s="140"/>
      <c r="JDQ7073" s="138"/>
      <c r="JDR7073" s="139"/>
      <c r="JDS7073" s="139"/>
      <c r="JDT7073" s="139"/>
      <c r="JDU7073" s="139"/>
      <c r="JDV7073" s="139"/>
      <c r="JDW7073" s="139"/>
      <c r="JDX7073" s="140"/>
      <c r="JDY7073" s="138"/>
      <c r="JDZ7073" s="139"/>
      <c r="JEA7073" s="139"/>
      <c r="JEB7073" s="139"/>
      <c r="JEC7073" s="139"/>
      <c r="JED7073" s="139"/>
      <c r="JEE7073" s="139"/>
      <c r="JEF7073" s="140"/>
      <c r="JEG7073" s="138"/>
      <c r="JEH7073" s="139"/>
      <c r="JEI7073" s="139"/>
      <c r="JEJ7073" s="139"/>
      <c r="JEK7073" s="139"/>
      <c r="JEL7073" s="139"/>
      <c r="JEM7073" s="139"/>
      <c r="JEN7073" s="140"/>
      <c r="JEO7073" s="138"/>
      <c r="JEP7073" s="139"/>
      <c r="JEQ7073" s="139"/>
      <c r="JER7073" s="139"/>
      <c r="JES7073" s="139"/>
      <c r="JET7073" s="139"/>
      <c r="JEU7073" s="139"/>
      <c r="JEV7073" s="140"/>
      <c r="JEW7073" s="138"/>
      <c r="JEX7073" s="139"/>
      <c r="JEY7073" s="139"/>
      <c r="JEZ7073" s="139"/>
      <c r="JFA7073" s="139"/>
      <c r="JFB7073" s="139"/>
      <c r="JFC7073" s="139"/>
      <c r="JFD7073" s="140"/>
      <c r="JFE7073" s="138"/>
      <c r="JFF7073" s="139"/>
      <c r="JFG7073" s="139"/>
      <c r="JFH7073" s="139"/>
      <c r="JFI7073" s="139"/>
      <c r="JFJ7073" s="139"/>
      <c r="JFK7073" s="139"/>
      <c r="JFL7073" s="140"/>
      <c r="JFM7073" s="138"/>
      <c r="JFN7073" s="139"/>
      <c r="JFO7073" s="139"/>
      <c r="JFP7073" s="139"/>
      <c r="JFQ7073" s="139"/>
      <c r="JFR7073" s="139"/>
      <c r="JFS7073" s="139"/>
      <c r="JFT7073" s="140"/>
      <c r="JFU7073" s="138"/>
      <c r="JFV7073" s="139"/>
      <c r="JFW7073" s="139"/>
      <c r="JFX7073" s="139"/>
      <c r="JFY7073" s="139"/>
      <c r="JFZ7073" s="139"/>
      <c r="JGA7073" s="139"/>
      <c r="JGB7073" s="140"/>
      <c r="JGC7073" s="138"/>
      <c r="JGD7073" s="139"/>
      <c r="JGE7073" s="139"/>
      <c r="JGF7073" s="139"/>
      <c r="JGG7073" s="139"/>
      <c r="JGH7073" s="139"/>
      <c r="JGI7073" s="139"/>
      <c r="JGJ7073" s="140"/>
      <c r="JGK7073" s="138"/>
      <c r="JGL7073" s="139"/>
      <c r="JGM7073" s="139"/>
      <c r="JGN7073" s="139"/>
      <c r="JGO7073" s="139"/>
      <c r="JGP7073" s="139"/>
      <c r="JGQ7073" s="139"/>
      <c r="JGR7073" s="140"/>
      <c r="JGS7073" s="138"/>
      <c r="JGT7073" s="139"/>
      <c r="JGU7073" s="139"/>
      <c r="JGV7073" s="139"/>
      <c r="JGW7073" s="139"/>
      <c r="JGX7073" s="139"/>
      <c r="JGY7073" s="139"/>
      <c r="JGZ7073" s="140"/>
      <c r="JHA7073" s="138"/>
      <c r="JHB7073" s="139"/>
      <c r="JHC7073" s="139"/>
      <c r="JHD7073" s="139"/>
      <c r="JHE7073" s="139"/>
      <c r="JHF7073" s="139"/>
      <c r="JHG7073" s="139"/>
      <c r="JHH7073" s="140"/>
      <c r="JHI7073" s="138"/>
      <c r="JHJ7073" s="139"/>
      <c r="JHK7073" s="139"/>
      <c r="JHL7073" s="139"/>
      <c r="JHM7073" s="139"/>
      <c r="JHN7073" s="139"/>
      <c r="JHO7073" s="139"/>
      <c r="JHP7073" s="140"/>
      <c r="JHQ7073" s="138"/>
      <c r="JHR7073" s="139"/>
      <c r="JHS7073" s="139"/>
      <c r="JHT7073" s="139"/>
      <c r="JHU7073" s="139"/>
      <c r="JHV7073" s="139"/>
      <c r="JHW7073" s="139"/>
      <c r="JHX7073" s="140"/>
      <c r="JHY7073" s="138"/>
      <c r="JHZ7073" s="139"/>
      <c r="JIA7073" s="139"/>
      <c r="JIB7073" s="139"/>
      <c r="JIC7073" s="139"/>
      <c r="JID7073" s="139"/>
      <c r="JIE7073" s="139"/>
      <c r="JIF7073" s="140"/>
      <c r="JIG7073" s="138"/>
      <c r="JIH7073" s="139"/>
      <c r="JII7073" s="139"/>
      <c r="JIJ7073" s="139"/>
      <c r="JIK7073" s="139"/>
      <c r="JIL7073" s="139"/>
      <c r="JIM7073" s="139"/>
      <c r="JIN7073" s="140"/>
      <c r="JIO7073" s="138"/>
      <c r="JIP7073" s="139"/>
      <c r="JIQ7073" s="139"/>
      <c r="JIR7073" s="139"/>
      <c r="JIS7073" s="139"/>
      <c r="JIT7073" s="139"/>
      <c r="JIU7073" s="139"/>
      <c r="JIV7073" s="140"/>
      <c r="JIW7073" s="138"/>
      <c r="JIX7073" s="139"/>
      <c r="JIY7073" s="139"/>
      <c r="JIZ7073" s="139"/>
      <c r="JJA7073" s="139"/>
      <c r="JJB7073" s="139"/>
      <c r="JJC7073" s="139"/>
      <c r="JJD7073" s="140"/>
      <c r="JJE7073" s="138"/>
      <c r="JJF7073" s="139"/>
      <c r="JJG7073" s="139"/>
      <c r="JJH7073" s="139"/>
      <c r="JJI7073" s="139"/>
      <c r="JJJ7073" s="139"/>
      <c r="JJK7073" s="139"/>
      <c r="JJL7073" s="140"/>
      <c r="JJM7073" s="138"/>
      <c r="JJN7073" s="139"/>
      <c r="JJO7073" s="139"/>
      <c r="JJP7073" s="139"/>
      <c r="JJQ7073" s="139"/>
      <c r="JJR7073" s="139"/>
      <c r="JJS7073" s="139"/>
      <c r="JJT7073" s="140"/>
      <c r="JJU7073" s="138"/>
      <c r="JJV7073" s="139"/>
      <c r="JJW7073" s="139"/>
      <c r="JJX7073" s="139"/>
      <c r="JJY7073" s="139"/>
      <c r="JJZ7073" s="139"/>
      <c r="JKA7073" s="139"/>
      <c r="JKB7073" s="140"/>
      <c r="JKC7073" s="138"/>
      <c r="JKD7073" s="139"/>
      <c r="JKE7073" s="139"/>
      <c r="JKF7073" s="139"/>
      <c r="JKG7073" s="139"/>
      <c r="JKH7073" s="139"/>
      <c r="JKI7073" s="139"/>
      <c r="JKJ7073" s="140"/>
      <c r="JKK7073" s="138"/>
      <c r="JKL7073" s="139"/>
      <c r="JKM7073" s="139"/>
      <c r="JKN7073" s="139"/>
      <c r="JKO7073" s="139"/>
      <c r="JKP7073" s="139"/>
      <c r="JKQ7073" s="139"/>
      <c r="JKR7073" s="140"/>
      <c r="JKS7073" s="138"/>
      <c r="JKT7073" s="139"/>
      <c r="JKU7073" s="139"/>
      <c r="JKV7073" s="139"/>
      <c r="JKW7073" s="139"/>
      <c r="JKX7073" s="139"/>
      <c r="JKY7073" s="139"/>
      <c r="JKZ7073" s="140"/>
      <c r="JLA7073" s="138"/>
      <c r="JLB7073" s="139"/>
      <c r="JLC7073" s="139"/>
      <c r="JLD7073" s="139"/>
      <c r="JLE7073" s="139"/>
      <c r="JLF7073" s="139"/>
      <c r="JLG7073" s="139"/>
      <c r="JLH7073" s="140"/>
      <c r="JLI7073" s="138"/>
      <c r="JLJ7073" s="139"/>
      <c r="JLK7073" s="139"/>
      <c r="JLL7073" s="139"/>
      <c r="JLM7073" s="139"/>
      <c r="JLN7073" s="139"/>
      <c r="JLO7073" s="139"/>
      <c r="JLP7073" s="140"/>
      <c r="JLQ7073" s="138"/>
      <c r="JLR7073" s="139"/>
      <c r="JLS7073" s="139"/>
      <c r="JLT7073" s="139"/>
      <c r="JLU7073" s="139"/>
      <c r="JLV7073" s="139"/>
      <c r="JLW7073" s="139"/>
      <c r="JLX7073" s="140"/>
      <c r="JLY7073" s="138"/>
      <c r="JLZ7073" s="139"/>
      <c r="JMA7073" s="139"/>
      <c r="JMB7073" s="139"/>
      <c r="JMC7073" s="139"/>
      <c r="JMD7073" s="139"/>
      <c r="JME7073" s="139"/>
      <c r="JMF7073" s="140"/>
      <c r="JMG7073" s="138"/>
      <c r="JMH7073" s="139"/>
      <c r="JMI7073" s="139"/>
      <c r="JMJ7073" s="139"/>
      <c r="JMK7073" s="139"/>
      <c r="JML7073" s="139"/>
      <c r="JMM7073" s="139"/>
      <c r="JMN7073" s="140"/>
      <c r="JMO7073" s="138"/>
      <c r="JMP7073" s="139"/>
      <c r="JMQ7073" s="139"/>
      <c r="JMR7073" s="139"/>
      <c r="JMS7073" s="139"/>
      <c r="JMT7073" s="139"/>
      <c r="JMU7073" s="139"/>
      <c r="JMV7073" s="140"/>
      <c r="JMW7073" s="138"/>
      <c r="JMX7073" s="139"/>
      <c r="JMY7073" s="139"/>
      <c r="JMZ7073" s="139"/>
      <c r="JNA7073" s="139"/>
      <c r="JNB7073" s="139"/>
      <c r="JNC7073" s="139"/>
      <c r="JND7073" s="140"/>
      <c r="JNE7073" s="138"/>
      <c r="JNF7073" s="139"/>
      <c r="JNG7073" s="139"/>
      <c r="JNH7073" s="139"/>
      <c r="JNI7073" s="139"/>
      <c r="JNJ7073" s="139"/>
      <c r="JNK7073" s="139"/>
      <c r="JNL7073" s="140"/>
      <c r="JNM7073" s="138"/>
      <c r="JNN7073" s="139"/>
      <c r="JNO7073" s="139"/>
      <c r="JNP7073" s="139"/>
      <c r="JNQ7073" s="139"/>
      <c r="JNR7073" s="139"/>
      <c r="JNS7073" s="139"/>
      <c r="JNT7073" s="140"/>
      <c r="JNU7073" s="138"/>
      <c r="JNV7073" s="139"/>
      <c r="JNW7073" s="139"/>
      <c r="JNX7073" s="139"/>
      <c r="JNY7073" s="139"/>
      <c r="JNZ7073" s="139"/>
      <c r="JOA7073" s="139"/>
      <c r="JOB7073" s="140"/>
      <c r="JOC7073" s="138"/>
      <c r="JOD7073" s="139"/>
      <c r="JOE7073" s="139"/>
      <c r="JOF7073" s="139"/>
      <c r="JOG7073" s="139"/>
      <c r="JOH7073" s="139"/>
      <c r="JOI7073" s="139"/>
      <c r="JOJ7073" s="140"/>
      <c r="JOK7073" s="138"/>
      <c r="JOL7073" s="139"/>
      <c r="JOM7073" s="139"/>
      <c r="JON7073" s="139"/>
      <c r="JOO7073" s="139"/>
      <c r="JOP7073" s="139"/>
      <c r="JOQ7073" s="139"/>
      <c r="JOR7073" s="140"/>
      <c r="JOS7073" s="138"/>
      <c r="JOT7073" s="139"/>
      <c r="JOU7073" s="139"/>
      <c r="JOV7073" s="139"/>
      <c r="JOW7073" s="139"/>
      <c r="JOX7073" s="139"/>
      <c r="JOY7073" s="139"/>
      <c r="JOZ7073" s="140"/>
      <c r="JPA7073" s="138"/>
      <c r="JPB7073" s="139"/>
      <c r="JPC7073" s="139"/>
      <c r="JPD7073" s="139"/>
      <c r="JPE7073" s="139"/>
      <c r="JPF7073" s="139"/>
      <c r="JPG7073" s="139"/>
      <c r="JPH7073" s="140"/>
      <c r="JPI7073" s="138"/>
      <c r="JPJ7073" s="139"/>
      <c r="JPK7073" s="139"/>
      <c r="JPL7073" s="139"/>
      <c r="JPM7073" s="139"/>
      <c r="JPN7073" s="139"/>
      <c r="JPO7073" s="139"/>
      <c r="JPP7073" s="140"/>
      <c r="JPQ7073" s="138"/>
      <c r="JPR7073" s="139"/>
      <c r="JPS7073" s="139"/>
      <c r="JPT7073" s="139"/>
      <c r="JPU7073" s="139"/>
      <c r="JPV7073" s="139"/>
      <c r="JPW7073" s="139"/>
      <c r="JPX7073" s="140"/>
      <c r="JPY7073" s="138"/>
      <c r="JPZ7073" s="139"/>
      <c r="JQA7073" s="139"/>
      <c r="JQB7073" s="139"/>
      <c r="JQC7073" s="139"/>
      <c r="JQD7073" s="139"/>
      <c r="JQE7073" s="139"/>
      <c r="JQF7073" s="140"/>
      <c r="JQG7073" s="138"/>
      <c r="JQH7073" s="139"/>
      <c r="JQI7073" s="139"/>
      <c r="JQJ7073" s="139"/>
      <c r="JQK7073" s="139"/>
      <c r="JQL7073" s="139"/>
      <c r="JQM7073" s="139"/>
      <c r="JQN7073" s="140"/>
      <c r="JQO7073" s="138"/>
      <c r="JQP7073" s="139"/>
      <c r="JQQ7073" s="139"/>
      <c r="JQR7073" s="139"/>
      <c r="JQS7073" s="139"/>
      <c r="JQT7073" s="139"/>
      <c r="JQU7073" s="139"/>
      <c r="JQV7073" s="140"/>
      <c r="JQW7073" s="138"/>
      <c r="JQX7073" s="139"/>
      <c r="JQY7073" s="139"/>
      <c r="JQZ7073" s="139"/>
      <c r="JRA7073" s="139"/>
      <c r="JRB7073" s="139"/>
      <c r="JRC7073" s="139"/>
      <c r="JRD7073" s="140"/>
      <c r="JRE7073" s="138"/>
      <c r="JRF7073" s="139"/>
      <c r="JRG7073" s="139"/>
      <c r="JRH7073" s="139"/>
      <c r="JRI7073" s="139"/>
      <c r="JRJ7073" s="139"/>
      <c r="JRK7073" s="139"/>
      <c r="JRL7073" s="140"/>
      <c r="JRM7073" s="138"/>
      <c r="JRN7073" s="139"/>
      <c r="JRO7073" s="139"/>
      <c r="JRP7073" s="139"/>
      <c r="JRQ7073" s="139"/>
      <c r="JRR7073" s="139"/>
      <c r="JRS7073" s="139"/>
      <c r="JRT7073" s="140"/>
      <c r="JRU7073" s="138"/>
      <c r="JRV7073" s="139"/>
      <c r="JRW7073" s="139"/>
      <c r="JRX7073" s="139"/>
      <c r="JRY7073" s="139"/>
      <c r="JRZ7073" s="139"/>
      <c r="JSA7073" s="139"/>
      <c r="JSB7073" s="140"/>
      <c r="JSC7073" s="138"/>
      <c r="JSD7073" s="139"/>
      <c r="JSE7073" s="139"/>
      <c r="JSF7073" s="139"/>
      <c r="JSG7073" s="139"/>
      <c r="JSH7073" s="139"/>
      <c r="JSI7073" s="139"/>
      <c r="JSJ7073" s="140"/>
      <c r="JSK7073" s="138"/>
      <c r="JSL7073" s="139"/>
      <c r="JSM7073" s="139"/>
      <c r="JSN7073" s="139"/>
      <c r="JSO7073" s="139"/>
      <c r="JSP7073" s="139"/>
      <c r="JSQ7073" s="139"/>
      <c r="JSR7073" s="140"/>
      <c r="JSS7073" s="138"/>
      <c r="JST7073" s="139"/>
      <c r="JSU7073" s="139"/>
      <c r="JSV7073" s="139"/>
      <c r="JSW7073" s="139"/>
      <c r="JSX7073" s="139"/>
      <c r="JSY7073" s="139"/>
      <c r="JSZ7073" s="140"/>
      <c r="JTA7073" s="138"/>
      <c r="JTB7073" s="139"/>
      <c r="JTC7073" s="139"/>
      <c r="JTD7073" s="139"/>
      <c r="JTE7073" s="139"/>
      <c r="JTF7073" s="139"/>
      <c r="JTG7073" s="139"/>
      <c r="JTH7073" s="140"/>
      <c r="JTI7073" s="138"/>
      <c r="JTJ7073" s="139"/>
      <c r="JTK7073" s="139"/>
      <c r="JTL7073" s="139"/>
      <c r="JTM7073" s="139"/>
      <c r="JTN7073" s="139"/>
      <c r="JTO7073" s="139"/>
      <c r="JTP7073" s="140"/>
      <c r="JTQ7073" s="138"/>
      <c r="JTR7073" s="139"/>
      <c r="JTS7073" s="139"/>
      <c r="JTT7073" s="139"/>
      <c r="JTU7073" s="139"/>
      <c r="JTV7073" s="139"/>
      <c r="JTW7073" s="139"/>
      <c r="JTX7073" s="140"/>
      <c r="JTY7073" s="138"/>
      <c r="JTZ7073" s="139"/>
      <c r="JUA7073" s="139"/>
      <c r="JUB7073" s="139"/>
      <c r="JUC7073" s="139"/>
      <c r="JUD7073" s="139"/>
      <c r="JUE7073" s="139"/>
      <c r="JUF7073" s="140"/>
      <c r="JUG7073" s="138"/>
      <c r="JUH7073" s="139"/>
      <c r="JUI7073" s="139"/>
      <c r="JUJ7073" s="139"/>
      <c r="JUK7073" s="139"/>
      <c r="JUL7073" s="139"/>
      <c r="JUM7073" s="139"/>
      <c r="JUN7073" s="140"/>
      <c r="JUO7073" s="138"/>
      <c r="JUP7073" s="139"/>
      <c r="JUQ7073" s="139"/>
      <c r="JUR7073" s="139"/>
      <c r="JUS7073" s="139"/>
      <c r="JUT7073" s="139"/>
      <c r="JUU7073" s="139"/>
      <c r="JUV7073" s="140"/>
      <c r="JUW7073" s="138"/>
      <c r="JUX7073" s="139"/>
      <c r="JUY7073" s="139"/>
      <c r="JUZ7073" s="139"/>
      <c r="JVA7073" s="139"/>
      <c r="JVB7073" s="139"/>
      <c r="JVC7073" s="139"/>
      <c r="JVD7073" s="140"/>
      <c r="JVE7073" s="138"/>
      <c r="JVF7073" s="139"/>
      <c r="JVG7073" s="139"/>
      <c r="JVH7073" s="139"/>
      <c r="JVI7073" s="139"/>
      <c r="JVJ7073" s="139"/>
      <c r="JVK7073" s="139"/>
      <c r="JVL7073" s="140"/>
      <c r="JVM7073" s="138"/>
      <c r="JVN7073" s="139"/>
      <c r="JVO7073" s="139"/>
      <c r="JVP7073" s="139"/>
      <c r="JVQ7073" s="139"/>
      <c r="JVR7073" s="139"/>
      <c r="JVS7073" s="139"/>
      <c r="JVT7073" s="140"/>
      <c r="JVU7073" s="138"/>
      <c r="JVV7073" s="139"/>
      <c r="JVW7073" s="139"/>
      <c r="JVX7073" s="139"/>
      <c r="JVY7073" s="139"/>
      <c r="JVZ7073" s="139"/>
      <c r="JWA7073" s="139"/>
      <c r="JWB7073" s="140"/>
      <c r="JWC7073" s="138"/>
      <c r="JWD7073" s="139"/>
      <c r="JWE7073" s="139"/>
      <c r="JWF7073" s="139"/>
      <c r="JWG7073" s="139"/>
      <c r="JWH7073" s="139"/>
      <c r="JWI7073" s="139"/>
      <c r="JWJ7073" s="140"/>
      <c r="JWK7073" s="138"/>
      <c r="JWL7073" s="139"/>
      <c r="JWM7073" s="139"/>
      <c r="JWN7073" s="139"/>
      <c r="JWO7073" s="139"/>
      <c r="JWP7073" s="139"/>
      <c r="JWQ7073" s="139"/>
      <c r="JWR7073" s="140"/>
      <c r="JWS7073" s="138"/>
      <c r="JWT7073" s="139"/>
      <c r="JWU7073" s="139"/>
      <c r="JWV7073" s="139"/>
      <c r="JWW7073" s="139"/>
      <c r="JWX7073" s="139"/>
      <c r="JWY7073" s="139"/>
      <c r="JWZ7073" s="140"/>
      <c r="JXA7073" s="138"/>
      <c r="JXB7073" s="139"/>
      <c r="JXC7073" s="139"/>
      <c r="JXD7073" s="139"/>
      <c r="JXE7073" s="139"/>
      <c r="JXF7073" s="139"/>
      <c r="JXG7073" s="139"/>
      <c r="JXH7073" s="140"/>
      <c r="JXI7073" s="138"/>
      <c r="JXJ7073" s="139"/>
      <c r="JXK7073" s="139"/>
      <c r="JXL7073" s="139"/>
      <c r="JXM7073" s="139"/>
      <c r="JXN7073" s="139"/>
      <c r="JXO7073" s="139"/>
      <c r="JXP7073" s="140"/>
      <c r="JXQ7073" s="138"/>
      <c r="JXR7073" s="139"/>
      <c r="JXS7073" s="139"/>
      <c r="JXT7073" s="139"/>
      <c r="JXU7073" s="139"/>
      <c r="JXV7073" s="139"/>
      <c r="JXW7073" s="139"/>
      <c r="JXX7073" s="140"/>
      <c r="JXY7073" s="138"/>
      <c r="JXZ7073" s="139"/>
      <c r="JYA7073" s="139"/>
      <c r="JYB7073" s="139"/>
      <c r="JYC7073" s="139"/>
      <c r="JYD7073" s="139"/>
      <c r="JYE7073" s="139"/>
      <c r="JYF7073" s="140"/>
      <c r="JYG7073" s="138"/>
      <c r="JYH7073" s="139"/>
      <c r="JYI7073" s="139"/>
      <c r="JYJ7073" s="139"/>
      <c r="JYK7073" s="139"/>
      <c r="JYL7073" s="139"/>
      <c r="JYM7073" s="139"/>
      <c r="JYN7073" s="140"/>
      <c r="JYO7073" s="138"/>
      <c r="JYP7073" s="139"/>
      <c r="JYQ7073" s="139"/>
      <c r="JYR7073" s="139"/>
      <c r="JYS7073" s="139"/>
      <c r="JYT7073" s="139"/>
      <c r="JYU7073" s="139"/>
      <c r="JYV7073" s="140"/>
      <c r="JYW7073" s="138"/>
      <c r="JYX7073" s="139"/>
      <c r="JYY7073" s="139"/>
      <c r="JYZ7073" s="139"/>
      <c r="JZA7073" s="139"/>
      <c r="JZB7073" s="139"/>
      <c r="JZC7073" s="139"/>
      <c r="JZD7073" s="140"/>
      <c r="JZE7073" s="138"/>
      <c r="JZF7073" s="139"/>
      <c r="JZG7073" s="139"/>
      <c r="JZH7073" s="139"/>
      <c r="JZI7073" s="139"/>
      <c r="JZJ7073" s="139"/>
      <c r="JZK7073" s="139"/>
      <c r="JZL7073" s="140"/>
      <c r="JZM7073" s="138"/>
      <c r="JZN7073" s="139"/>
      <c r="JZO7073" s="139"/>
      <c r="JZP7073" s="139"/>
      <c r="JZQ7073" s="139"/>
      <c r="JZR7073" s="139"/>
      <c r="JZS7073" s="139"/>
      <c r="JZT7073" s="140"/>
      <c r="JZU7073" s="138"/>
      <c r="JZV7073" s="139"/>
      <c r="JZW7073" s="139"/>
      <c r="JZX7073" s="139"/>
      <c r="JZY7073" s="139"/>
      <c r="JZZ7073" s="139"/>
      <c r="KAA7073" s="139"/>
      <c r="KAB7073" s="140"/>
      <c r="KAC7073" s="138"/>
      <c r="KAD7073" s="139"/>
      <c r="KAE7073" s="139"/>
      <c r="KAF7073" s="139"/>
      <c r="KAG7073" s="139"/>
      <c r="KAH7073" s="139"/>
      <c r="KAI7073" s="139"/>
      <c r="KAJ7073" s="140"/>
      <c r="KAK7073" s="138"/>
      <c r="KAL7073" s="139"/>
      <c r="KAM7073" s="139"/>
      <c r="KAN7073" s="139"/>
      <c r="KAO7073" s="139"/>
      <c r="KAP7073" s="139"/>
      <c r="KAQ7073" s="139"/>
      <c r="KAR7073" s="140"/>
      <c r="KAS7073" s="138"/>
      <c r="KAT7073" s="139"/>
      <c r="KAU7073" s="139"/>
      <c r="KAV7073" s="139"/>
      <c r="KAW7073" s="139"/>
      <c r="KAX7073" s="139"/>
      <c r="KAY7073" s="139"/>
      <c r="KAZ7073" s="140"/>
      <c r="KBA7073" s="138"/>
      <c r="KBB7073" s="139"/>
      <c r="KBC7073" s="139"/>
      <c r="KBD7073" s="139"/>
      <c r="KBE7073" s="139"/>
      <c r="KBF7073" s="139"/>
      <c r="KBG7073" s="139"/>
      <c r="KBH7073" s="140"/>
      <c r="KBI7073" s="138"/>
      <c r="KBJ7073" s="139"/>
      <c r="KBK7073" s="139"/>
      <c r="KBL7073" s="139"/>
      <c r="KBM7073" s="139"/>
      <c r="KBN7073" s="139"/>
      <c r="KBO7073" s="139"/>
      <c r="KBP7073" s="140"/>
      <c r="KBQ7073" s="138"/>
      <c r="KBR7073" s="139"/>
      <c r="KBS7073" s="139"/>
      <c r="KBT7073" s="139"/>
      <c r="KBU7073" s="139"/>
      <c r="KBV7073" s="139"/>
      <c r="KBW7073" s="139"/>
      <c r="KBX7073" s="140"/>
      <c r="KBY7073" s="138"/>
      <c r="KBZ7073" s="139"/>
      <c r="KCA7073" s="139"/>
      <c r="KCB7073" s="139"/>
      <c r="KCC7073" s="139"/>
      <c r="KCD7073" s="139"/>
      <c r="KCE7073" s="139"/>
      <c r="KCF7073" s="140"/>
      <c r="KCG7073" s="138"/>
      <c r="KCH7073" s="139"/>
      <c r="KCI7073" s="139"/>
      <c r="KCJ7073" s="139"/>
      <c r="KCK7073" s="139"/>
      <c r="KCL7073" s="139"/>
      <c r="KCM7073" s="139"/>
      <c r="KCN7073" s="140"/>
      <c r="KCO7073" s="138"/>
      <c r="KCP7073" s="139"/>
      <c r="KCQ7073" s="139"/>
      <c r="KCR7073" s="139"/>
      <c r="KCS7073" s="139"/>
      <c r="KCT7073" s="139"/>
      <c r="KCU7073" s="139"/>
      <c r="KCV7073" s="140"/>
      <c r="KCW7073" s="138"/>
      <c r="KCX7073" s="139"/>
      <c r="KCY7073" s="139"/>
      <c r="KCZ7073" s="139"/>
      <c r="KDA7073" s="139"/>
      <c r="KDB7073" s="139"/>
      <c r="KDC7073" s="139"/>
      <c r="KDD7073" s="140"/>
      <c r="KDE7073" s="138"/>
      <c r="KDF7073" s="139"/>
      <c r="KDG7073" s="139"/>
      <c r="KDH7073" s="139"/>
      <c r="KDI7073" s="139"/>
      <c r="KDJ7073" s="139"/>
      <c r="KDK7073" s="139"/>
      <c r="KDL7073" s="140"/>
      <c r="KDM7073" s="138"/>
      <c r="KDN7073" s="139"/>
      <c r="KDO7073" s="139"/>
      <c r="KDP7073" s="139"/>
      <c r="KDQ7073" s="139"/>
      <c r="KDR7073" s="139"/>
      <c r="KDS7073" s="139"/>
      <c r="KDT7073" s="140"/>
      <c r="KDU7073" s="138"/>
      <c r="KDV7073" s="139"/>
      <c r="KDW7073" s="139"/>
      <c r="KDX7073" s="139"/>
      <c r="KDY7073" s="139"/>
      <c r="KDZ7073" s="139"/>
      <c r="KEA7073" s="139"/>
      <c r="KEB7073" s="140"/>
      <c r="KEC7073" s="138"/>
      <c r="KED7073" s="139"/>
      <c r="KEE7073" s="139"/>
      <c r="KEF7073" s="139"/>
      <c r="KEG7073" s="139"/>
      <c r="KEH7073" s="139"/>
      <c r="KEI7073" s="139"/>
      <c r="KEJ7073" s="140"/>
      <c r="KEK7073" s="138"/>
      <c r="KEL7073" s="139"/>
      <c r="KEM7073" s="139"/>
      <c r="KEN7073" s="139"/>
      <c r="KEO7073" s="139"/>
      <c r="KEP7073" s="139"/>
      <c r="KEQ7073" s="139"/>
      <c r="KER7073" s="140"/>
      <c r="KES7073" s="138"/>
      <c r="KET7073" s="139"/>
      <c r="KEU7073" s="139"/>
      <c r="KEV7073" s="139"/>
      <c r="KEW7073" s="139"/>
      <c r="KEX7073" s="139"/>
      <c r="KEY7073" s="139"/>
      <c r="KEZ7073" s="140"/>
      <c r="KFA7073" s="138"/>
      <c r="KFB7073" s="139"/>
      <c r="KFC7073" s="139"/>
      <c r="KFD7073" s="139"/>
      <c r="KFE7073" s="139"/>
      <c r="KFF7073" s="139"/>
      <c r="KFG7073" s="139"/>
      <c r="KFH7073" s="140"/>
      <c r="KFI7073" s="138"/>
      <c r="KFJ7073" s="139"/>
      <c r="KFK7073" s="139"/>
      <c r="KFL7073" s="139"/>
      <c r="KFM7073" s="139"/>
      <c r="KFN7073" s="139"/>
      <c r="KFO7073" s="139"/>
      <c r="KFP7073" s="140"/>
      <c r="KFQ7073" s="138"/>
      <c r="KFR7073" s="139"/>
      <c r="KFS7073" s="139"/>
      <c r="KFT7073" s="139"/>
      <c r="KFU7073" s="139"/>
      <c r="KFV7073" s="139"/>
      <c r="KFW7073" s="139"/>
      <c r="KFX7073" s="140"/>
      <c r="KFY7073" s="138"/>
      <c r="KFZ7073" s="139"/>
      <c r="KGA7073" s="139"/>
      <c r="KGB7073" s="139"/>
      <c r="KGC7073" s="139"/>
      <c r="KGD7073" s="139"/>
      <c r="KGE7073" s="139"/>
      <c r="KGF7073" s="140"/>
      <c r="KGG7073" s="138"/>
      <c r="KGH7073" s="139"/>
      <c r="KGI7073" s="139"/>
      <c r="KGJ7073" s="139"/>
      <c r="KGK7073" s="139"/>
      <c r="KGL7073" s="139"/>
      <c r="KGM7073" s="139"/>
      <c r="KGN7073" s="140"/>
      <c r="KGO7073" s="138"/>
      <c r="KGP7073" s="139"/>
      <c r="KGQ7073" s="139"/>
      <c r="KGR7073" s="139"/>
      <c r="KGS7073" s="139"/>
      <c r="KGT7073" s="139"/>
      <c r="KGU7073" s="139"/>
      <c r="KGV7073" s="140"/>
      <c r="KGW7073" s="138"/>
      <c r="KGX7073" s="139"/>
      <c r="KGY7073" s="139"/>
      <c r="KGZ7073" s="139"/>
      <c r="KHA7073" s="139"/>
      <c r="KHB7073" s="139"/>
      <c r="KHC7073" s="139"/>
      <c r="KHD7073" s="140"/>
      <c r="KHE7073" s="138"/>
      <c r="KHF7073" s="139"/>
      <c r="KHG7073" s="139"/>
      <c r="KHH7073" s="139"/>
      <c r="KHI7073" s="139"/>
      <c r="KHJ7073" s="139"/>
      <c r="KHK7073" s="139"/>
      <c r="KHL7073" s="140"/>
      <c r="KHM7073" s="138"/>
      <c r="KHN7073" s="139"/>
      <c r="KHO7073" s="139"/>
      <c r="KHP7073" s="139"/>
      <c r="KHQ7073" s="139"/>
      <c r="KHR7073" s="139"/>
      <c r="KHS7073" s="139"/>
      <c r="KHT7073" s="140"/>
      <c r="KHU7073" s="138"/>
      <c r="KHV7073" s="139"/>
      <c r="KHW7073" s="139"/>
      <c r="KHX7073" s="139"/>
      <c r="KHY7073" s="139"/>
      <c r="KHZ7073" s="139"/>
      <c r="KIA7073" s="139"/>
      <c r="KIB7073" s="140"/>
      <c r="KIC7073" s="138"/>
      <c r="KID7073" s="139"/>
      <c r="KIE7073" s="139"/>
      <c r="KIF7073" s="139"/>
      <c r="KIG7073" s="139"/>
      <c r="KIH7073" s="139"/>
      <c r="KII7073" s="139"/>
      <c r="KIJ7073" s="140"/>
      <c r="KIK7073" s="138"/>
      <c r="KIL7073" s="139"/>
      <c r="KIM7073" s="139"/>
      <c r="KIN7073" s="139"/>
      <c r="KIO7073" s="139"/>
      <c r="KIP7073" s="139"/>
      <c r="KIQ7073" s="139"/>
      <c r="KIR7073" s="140"/>
      <c r="KIS7073" s="138"/>
      <c r="KIT7073" s="139"/>
      <c r="KIU7073" s="139"/>
      <c r="KIV7073" s="139"/>
      <c r="KIW7073" s="139"/>
      <c r="KIX7073" s="139"/>
      <c r="KIY7073" s="139"/>
      <c r="KIZ7073" s="140"/>
      <c r="KJA7073" s="138"/>
      <c r="KJB7073" s="139"/>
      <c r="KJC7073" s="139"/>
      <c r="KJD7073" s="139"/>
      <c r="KJE7073" s="139"/>
      <c r="KJF7073" s="139"/>
      <c r="KJG7073" s="139"/>
      <c r="KJH7073" s="140"/>
      <c r="KJI7073" s="138"/>
      <c r="KJJ7073" s="139"/>
      <c r="KJK7073" s="139"/>
      <c r="KJL7073" s="139"/>
      <c r="KJM7073" s="139"/>
      <c r="KJN7073" s="139"/>
      <c r="KJO7073" s="139"/>
      <c r="KJP7073" s="140"/>
      <c r="KJQ7073" s="138"/>
      <c r="KJR7073" s="139"/>
      <c r="KJS7073" s="139"/>
      <c r="KJT7073" s="139"/>
      <c r="KJU7073" s="139"/>
      <c r="KJV7073" s="139"/>
      <c r="KJW7073" s="139"/>
      <c r="KJX7073" s="140"/>
      <c r="KJY7073" s="138"/>
      <c r="KJZ7073" s="139"/>
      <c r="KKA7073" s="139"/>
      <c r="KKB7073" s="139"/>
      <c r="KKC7073" s="139"/>
      <c r="KKD7073" s="139"/>
      <c r="KKE7073" s="139"/>
      <c r="KKF7073" s="140"/>
      <c r="KKG7073" s="138"/>
      <c r="KKH7073" s="139"/>
      <c r="KKI7073" s="139"/>
      <c r="KKJ7073" s="139"/>
      <c r="KKK7073" s="139"/>
      <c r="KKL7073" s="139"/>
      <c r="KKM7073" s="139"/>
      <c r="KKN7073" s="140"/>
      <c r="KKO7073" s="138"/>
      <c r="KKP7073" s="139"/>
      <c r="KKQ7073" s="139"/>
      <c r="KKR7073" s="139"/>
      <c r="KKS7073" s="139"/>
      <c r="KKT7073" s="139"/>
      <c r="KKU7073" s="139"/>
      <c r="KKV7073" s="140"/>
      <c r="KKW7073" s="138"/>
      <c r="KKX7073" s="139"/>
      <c r="KKY7073" s="139"/>
      <c r="KKZ7073" s="139"/>
      <c r="KLA7073" s="139"/>
      <c r="KLB7073" s="139"/>
      <c r="KLC7073" s="139"/>
      <c r="KLD7073" s="140"/>
      <c r="KLE7073" s="138"/>
      <c r="KLF7073" s="139"/>
      <c r="KLG7073" s="139"/>
      <c r="KLH7073" s="139"/>
      <c r="KLI7073" s="139"/>
      <c r="KLJ7073" s="139"/>
      <c r="KLK7073" s="139"/>
      <c r="KLL7073" s="140"/>
      <c r="KLM7073" s="138"/>
      <c r="KLN7073" s="139"/>
      <c r="KLO7073" s="139"/>
      <c r="KLP7073" s="139"/>
      <c r="KLQ7073" s="139"/>
      <c r="KLR7073" s="139"/>
      <c r="KLS7073" s="139"/>
      <c r="KLT7073" s="140"/>
      <c r="KLU7073" s="138"/>
      <c r="KLV7073" s="139"/>
      <c r="KLW7073" s="139"/>
      <c r="KLX7073" s="139"/>
      <c r="KLY7073" s="139"/>
      <c r="KLZ7073" s="139"/>
      <c r="KMA7073" s="139"/>
      <c r="KMB7073" s="140"/>
      <c r="KMC7073" s="138"/>
      <c r="KMD7073" s="139"/>
      <c r="KME7073" s="139"/>
      <c r="KMF7073" s="139"/>
      <c r="KMG7073" s="139"/>
      <c r="KMH7073" s="139"/>
      <c r="KMI7073" s="139"/>
      <c r="KMJ7073" s="140"/>
      <c r="KMK7073" s="138"/>
      <c r="KML7073" s="139"/>
      <c r="KMM7073" s="139"/>
      <c r="KMN7073" s="139"/>
      <c r="KMO7073" s="139"/>
      <c r="KMP7073" s="139"/>
      <c r="KMQ7073" s="139"/>
      <c r="KMR7073" s="140"/>
      <c r="KMS7073" s="138"/>
      <c r="KMT7073" s="139"/>
      <c r="KMU7073" s="139"/>
      <c r="KMV7073" s="139"/>
      <c r="KMW7073" s="139"/>
      <c r="KMX7073" s="139"/>
      <c r="KMY7073" s="139"/>
      <c r="KMZ7073" s="140"/>
      <c r="KNA7073" s="138"/>
      <c r="KNB7073" s="139"/>
      <c r="KNC7073" s="139"/>
      <c r="KND7073" s="139"/>
      <c r="KNE7073" s="139"/>
      <c r="KNF7073" s="139"/>
      <c r="KNG7073" s="139"/>
      <c r="KNH7073" s="140"/>
      <c r="KNI7073" s="138"/>
      <c r="KNJ7073" s="139"/>
      <c r="KNK7073" s="139"/>
      <c r="KNL7073" s="139"/>
      <c r="KNM7073" s="139"/>
      <c r="KNN7073" s="139"/>
      <c r="KNO7073" s="139"/>
      <c r="KNP7073" s="140"/>
      <c r="KNQ7073" s="138"/>
      <c r="KNR7073" s="139"/>
      <c r="KNS7073" s="139"/>
      <c r="KNT7073" s="139"/>
      <c r="KNU7073" s="139"/>
      <c r="KNV7073" s="139"/>
      <c r="KNW7073" s="139"/>
      <c r="KNX7073" s="140"/>
      <c r="KNY7073" s="138"/>
      <c r="KNZ7073" s="139"/>
      <c r="KOA7073" s="139"/>
      <c r="KOB7073" s="139"/>
      <c r="KOC7073" s="139"/>
      <c r="KOD7073" s="139"/>
      <c r="KOE7073" s="139"/>
      <c r="KOF7073" s="140"/>
      <c r="KOG7073" s="138"/>
      <c r="KOH7073" s="139"/>
      <c r="KOI7073" s="139"/>
      <c r="KOJ7073" s="139"/>
      <c r="KOK7073" s="139"/>
      <c r="KOL7073" s="139"/>
      <c r="KOM7073" s="139"/>
      <c r="KON7073" s="140"/>
      <c r="KOO7073" s="138"/>
      <c r="KOP7073" s="139"/>
      <c r="KOQ7073" s="139"/>
      <c r="KOR7073" s="139"/>
      <c r="KOS7073" s="139"/>
      <c r="KOT7073" s="139"/>
      <c r="KOU7073" s="139"/>
      <c r="KOV7073" s="140"/>
      <c r="KOW7073" s="138"/>
      <c r="KOX7073" s="139"/>
      <c r="KOY7073" s="139"/>
      <c r="KOZ7073" s="139"/>
      <c r="KPA7073" s="139"/>
      <c r="KPB7073" s="139"/>
      <c r="KPC7073" s="139"/>
      <c r="KPD7073" s="140"/>
      <c r="KPE7073" s="138"/>
      <c r="KPF7073" s="139"/>
      <c r="KPG7073" s="139"/>
      <c r="KPH7073" s="139"/>
      <c r="KPI7073" s="139"/>
      <c r="KPJ7073" s="139"/>
      <c r="KPK7073" s="139"/>
      <c r="KPL7073" s="140"/>
      <c r="KPM7073" s="138"/>
      <c r="KPN7073" s="139"/>
      <c r="KPO7073" s="139"/>
      <c r="KPP7073" s="139"/>
      <c r="KPQ7073" s="139"/>
      <c r="KPR7073" s="139"/>
      <c r="KPS7073" s="139"/>
      <c r="KPT7073" s="140"/>
      <c r="KPU7073" s="138"/>
      <c r="KPV7073" s="139"/>
      <c r="KPW7073" s="139"/>
      <c r="KPX7073" s="139"/>
      <c r="KPY7073" s="139"/>
      <c r="KPZ7073" s="139"/>
      <c r="KQA7073" s="139"/>
      <c r="KQB7073" s="140"/>
      <c r="KQC7073" s="138"/>
      <c r="KQD7073" s="139"/>
      <c r="KQE7073" s="139"/>
      <c r="KQF7073" s="139"/>
      <c r="KQG7073" s="139"/>
      <c r="KQH7073" s="139"/>
      <c r="KQI7073" s="139"/>
      <c r="KQJ7073" s="140"/>
      <c r="KQK7073" s="138"/>
      <c r="KQL7073" s="139"/>
      <c r="KQM7073" s="139"/>
      <c r="KQN7073" s="139"/>
      <c r="KQO7073" s="139"/>
      <c r="KQP7073" s="139"/>
      <c r="KQQ7073" s="139"/>
      <c r="KQR7073" s="140"/>
      <c r="KQS7073" s="138"/>
      <c r="KQT7073" s="139"/>
      <c r="KQU7073" s="139"/>
      <c r="KQV7073" s="139"/>
      <c r="KQW7073" s="139"/>
      <c r="KQX7073" s="139"/>
      <c r="KQY7073" s="139"/>
      <c r="KQZ7073" s="140"/>
      <c r="KRA7073" s="138"/>
      <c r="KRB7073" s="139"/>
      <c r="KRC7073" s="139"/>
      <c r="KRD7073" s="139"/>
      <c r="KRE7073" s="139"/>
      <c r="KRF7073" s="139"/>
      <c r="KRG7073" s="139"/>
      <c r="KRH7073" s="140"/>
      <c r="KRI7073" s="138"/>
      <c r="KRJ7073" s="139"/>
      <c r="KRK7073" s="139"/>
      <c r="KRL7073" s="139"/>
      <c r="KRM7073" s="139"/>
      <c r="KRN7073" s="139"/>
      <c r="KRO7073" s="139"/>
      <c r="KRP7073" s="140"/>
      <c r="KRQ7073" s="138"/>
      <c r="KRR7073" s="139"/>
      <c r="KRS7073" s="139"/>
      <c r="KRT7073" s="139"/>
      <c r="KRU7073" s="139"/>
      <c r="KRV7073" s="139"/>
      <c r="KRW7073" s="139"/>
      <c r="KRX7073" s="140"/>
      <c r="KRY7073" s="138"/>
      <c r="KRZ7073" s="139"/>
      <c r="KSA7073" s="139"/>
      <c r="KSB7073" s="139"/>
      <c r="KSC7073" s="139"/>
      <c r="KSD7073" s="139"/>
      <c r="KSE7073" s="139"/>
      <c r="KSF7073" s="140"/>
      <c r="KSG7073" s="138"/>
      <c r="KSH7073" s="139"/>
      <c r="KSI7073" s="139"/>
      <c r="KSJ7073" s="139"/>
      <c r="KSK7073" s="139"/>
      <c r="KSL7073" s="139"/>
      <c r="KSM7073" s="139"/>
      <c r="KSN7073" s="140"/>
      <c r="KSO7073" s="138"/>
      <c r="KSP7073" s="139"/>
      <c r="KSQ7073" s="139"/>
      <c r="KSR7073" s="139"/>
      <c r="KSS7073" s="139"/>
      <c r="KST7073" s="139"/>
      <c r="KSU7073" s="139"/>
      <c r="KSV7073" s="140"/>
      <c r="KSW7073" s="138"/>
      <c r="KSX7073" s="139"/>
      <c r="KSY7073" s="139"/>
      <c r="KSZ7073" s="139"/>
      <c r="KTA7073" s="139"/>
      <c r="KTB7073" s="139"/>
      <c r="KTC7073" s="139"/>
      <c r="KTD7073" s="140"/>
      <c r="KTE7073" s="138"/>
      <c r="KTF7073" s="139"/>
      <c r="KTG7073" s="139"/>
      <c r="KTH7073" s="139"/>
      <c r="KTI7073" s="139"/>
      <c r="KTJ7073" s="139"/>
      <c r="KTK7073" s="139"/>
      <c r="KTL7073" s="140"/>
      <c r="KTM7073" s="138"/>
      <c r="KTN7073" s="139"/>
      <c r="KTO7073" s="139"/>
      <c r="KTP7073" s="139"/>
      <c r="KTQ7073" s="139"/>
      <c r="KTR7073" s="139"/>
      <c r="KTS7073" s="139"/>
      <c r="KTT7073" s="140"/>
      <c r="KTU7073" s="138"/>
      <c r="KTV7073" s="139"/>
      <c r="KTW7073" s="139"/>
      <c r="KTX7073" s="139"/>
      <c r="KTY7073" s="139"/>
      <c r="KTZ7073" s="139"/>
      <c r="KUA7073" s="139"/>
      <c r="KUB7073" s="140"/>
      <c r="KUC7073" s="138"/>
      <c r="KUD7073" s="139"/>
      <c r="KUE7073" s="139"/>
      <c r="KUF7073" s="139"/>
      <c r="KUG7073" s="139"/>
      <c r="KUH7073" s="139"/>
      <c r="KUI7073" s="139"/>
      <c r="KUJ7073" s="140"/>
      <c r="KUK7073" s="138"/>
      <c r="KUL7073" s="139"/>
      <c r="KUM7073" s="139"/>
      <c r="KUN7073" s="139"/>
      <c r="KUO7073" s="139"/>
      <c r="KUP7073" s="139"/>
      <c r="KUQ7073" s="139"/>
      <c r="KUR7073" s="140"/>
      <c r="KUS7073" s="138"/>
      <c r="KUT7073" s="139"/>
      <c r="KUU7073" s="139"/>
      <c r="KUV7073" s="139"/>
      <c r="KUW7073" s="139"/>
      <c r="KUX7073" s="139"/>
      <c r="KUY7073" s="139"/>
      <c r="KUZ7073" s="140"/>
      <c r="KVA7073" s="138"/>
      <c r="KVB7073" s="139"/>
      <c r="KVC7073" s="139"/>
      <c r="KVD7073" s="139"/>
      <c r="KVE7073" s="139"/>
      <c r="KVF7073" s="139"/>
      <c r="KVG7073" s="139"/>
      <c r="KVH7073" s="140"/>
      <c r="KVI7073" s="138"/>
      <c r="KVJ7073" s="139"/>
      <c r="KVK7073" s="139"/>
      <c r="KVL7073" s="139"/>
      <c r="KVM7073" s="139"/>
      <c r="KVN7073" s="139"/>
      <c r="KVO7073" s="139"/>
      <c r="KVP7073" s="140"/>
      <c r="KVQ7073" s="138"/>
      <c r="KVR7073" s="139"/>
      <c r="KVS7073" s="139"/>
      <c r="KVT7073" s="139"/>
      <c r="KVU7073" s="139"/>
      <c r="KVV7073" s="139"/>
      <c r="KVW7073" s="139"/>
      <c r="KVX7073" s="140"/>
      <c r="KVY7073" s="138"/>
      <c r="KVZ7073" s="139"/>
      <c r="KWA7073" s="139"/>
      <c r="KWB7073" s="139"/>
      <c r="KWC7073" s="139"/>
      <c r="KWD7073" s="139"/>
      <c r="KWE7073" s="139"/>
      <c r="KWF7073" s="140"/>
      <c r="KWG7073" s="138"/>
      <c r="KWH7073" s="139"/>
      <c r="KWI7073" s="139"/>
      <c r="KWJ7073" s="139"/>
      <c r="KWK7073" s="139"/>
      <c r="KWL7073" s="139"/>
      <c r="KWM7073" s="139"/>
      <c r="KWN7073" s="140"/>
      <c r="KWO7073" s="138"/>
      <c r="KWP7073" s="139"/>
      <c r="KWQ7073" s="139"/>
      <c r="KWR7073" s="139"/>
      <c r="KWS7073" s="139"/>
      <c r="KWT7073" s="139"/>
      <c r="KWU7073" s="139"/>
      <c r="KWV7073" s="140"/>
      <c r="KWW7073" s="138"/>
      <c r="KWX7073" s="139"/>
      <c r="KWY7073" s="139"/>
      <c r="KWZ7073" s="139"/>
      <c r="KXA7073" s="139"/>
      <c r="KXB7073" s="139"/>
      <c r="KXC7073" s="139"/>
      <c r="KXD7073" s="140"/>
      <c r="KXE7073" s="138"/>
      <c r="KXF7073" s="139"/>
      <c r="KXG7073" s="139"/>
      <c r="KXH7073" s="139"/>
      <c r="KXI7073" s="139"/>
      <c r="KXJ7073" s="139"/>
      <c r="KXK7073" s="139"/>
      <c r="KXL7073" s="140"/>
      <c r="KXM7073" s="138"/>
      <c r="KXN7073" s="139"/>
      <c r="KXO7073" s="139"/>
      <c r="KXP7073" s="139"/>
      <c r="KXQ7073" s="139"/>
      <c r="KXR7073" s="139"/>
      <c r="KXS7073" s="139"/>
      <c r="KXT7073" s="140"/>
      <c r="KXU7073" s="138"/>
      <c r="KXV7073" s="139"/>
      <c r="KXW7073" s="139"/>
      <c r="KXX7073" s="139"/>
      <c r="KXY7073" s="139"/>
      <c r="KXZ7073" s="139"/>
      <c r="KYA7073" s="139"/>
      <c r="KYB7073" s="140"/>
      <c r="KYC7073" s="138"/>
      <c r="KYD7073" s="139"/>
      <c r="KYE7073" s="139"/>
      <c r="KYF7073" s="139"/>
      <c r="KYG7073" s="139"/>
      <c r="KYH7073" s="139"/>
      <c r="KYI7073" s="139"/>
      <c r="KYJ7073" s="140"/>
      <c r="KYK7073" s="138"/>
      <c r="KYL7073" s="139"/>
      <c r="KYM7073" s="139"/>
      <c r="KYN7073" s="139"/>
      <c r="KYO7073" s="139"/>
      <c r="KYP7073" s="139"/>
      <c r="KYQ7073" s="139"/>
      <c r="KYR7073" s="140"/>
      <c r="KYS7073" s="138"/>
      <c r="KYT7073" s="139"/>
      <c r="KYU7073" s="139"/>
      <c r="KYV7073" s="139"/>
      <c r="KYW7073" s="139"/>
      <c r="KYX7073" s="139"/>
      <c r="KYY7073" s="139"/>
      <c r="KYZ7073" s="140"/>
      <c r="KZA7073" s="138"/>
      <c r="KZB7073" s="139"/>
      <c r="KZC7073" s="139"/>
      <c r="KZD7073" s="139"/>
      <c r="KZE7073" s="139"/>
      <c r="KZF7073" s="139"/>
      <c r="KZG7073" s="139"/>
      <c r="KZH7073" s="140"/>
      <c r="KZI7073" s="138"/>
      <c r="KZJ7073" s="139"/>
      <c r="KZK7073" s="139"/>
      <c r="KZL7073" s="139"/>
      <c r="KZM7073" s="139"/>
      <c r="KZN7073" s="139"/>
      <c r="KZO7073" s="139"/>
      <c r="KZP7073" s="140"/>
      <c r="KZQ7073" s="138"/>
      <c r="KZR7073" s="139"/>
      <c r="KZS7073" s="139"/>
      <c r="KZT7073" s="139"/>
      <c r="KZU7073" s="139"/>
      <c r="KZV7073" s="139"/>
      <c r="KZW7073" s="139"/>
      <c r="KZX7073" s="140"/>
      <c r="KZY7073" s="138"/>
      <c r="KZZ7073" s="139"/>
      <c r="LAA7073" s="139"/>
      <c r="LAB7073" s="139"/>
      <c r="LAC7073" s="139"/>
      <c r="LAD7073" s="139"/>
      <c r="LAE7073" s="139"/>
      <c r="LAF7073" s="140"/>
      <c r="LAG7073" s="138"/>
      <c r="LAH7073" s="139"/>
      <c r="LAI7073" s="139"/>
      <c r="LAJ7073" s="139"/>
      <c r="LAK7073" s="139"/>
      <c r="LAL7073" s="139"/>
      <c r="LAM7073" s="139"/>
      <c r="LAN7073" s="140"/>
      <c r="LAO7073" s="138"/>
      <c r="LAP7073" s="139"/>
      <c r="LAQ7073" s="139"/>
      <c r="LAR7073" s="139"/>
      <c r="LAS7073" s="139"/>
      <c r="LAT7073" s="139"/>
      <c r="LAU7073" s="139"/>
      <c r="LAV7073" s="140"/>
      <c r="LAW7073" s="138"/>
      <c r="LAX7073" s="139"/>
      <c r="LAY7073" s="139"/>
      <c r="LAZ7073" s="139"/>
      <c r="LBA7073" s="139"/>
      <c r="LBB7073" s="139"/>
      <c r="LBC7073" s="139"/>
      <c r="LBD7073" s="140"/>
      <c r="LBE7073" s="138"/>
      <c r="LBF7073" s="139"/>
      <c r="LBG7073" s="139"/>
      <c r="LBH7073" s="139"/>
      <c r="LBI7073" s="139"/>
      <c r="LBJ7073" s="139"/>
      <c r="LBK7073" s="139"/>
      <c r="LBL7073" s="140"/>
      <c r="LBM7073" s="138"/>
      <c r="LBN7073" s="139"/>
      <c r="LBO7073" s="139"/>
      <c r="LBP7073" s="139"/>
      <c r="LBQ7073" s="139"/>
      <c r="LBR7073" s="139"/>
      <c r="LBS7073" s="139"/>
      <c r="LBT7073" s="140"/>
      <c r="LBU7073" s="138"/>
      <c r="LBV7073" s="139"/>
      <c r="LBW7073" s="139"/>
      <c r="LBX7073" s="139"/>
      <c r="LBY7073" s="139"/>
      <c r="LBZ7073" s="139"/>
      <c r="LCA7073" s="139"/>
      <c r="LCB7073" s="140"/>
      <c r="LCC7073" s="138"/>
      <c r="LCD7073" s="139"/>
      <c r="LCE7073" s="139"/>
      <c r="LCF7073" s="139"/>
      <c r="LCG7073" s="139"/>
      <c r="LCH7073" s="139"/>
      <c r="LCI7073" s="139"/>
      <c r="LCJ7073" s="140"/>
      <c r="LCK7073" s="138"/>
      <c r="LCL7073" s="139"/>
      <c r="LCM7073" s="139"/>
      <c r="LCN7073" s="139"/>
      <c r="LCO7073" s="139"/>
      <c r="LCP7073" s="139"/>
      <c r="LCQ7073" s="139"/>
      <c r="LCR7073" s="140"/>
      <c r="LCS7073" s="138"/>
      <c r="LCT7073" s="139"/>
      <c r="LCU7073" s="139"/>
      <c r="LCV7073" s="139"/>
      <c r="LCW7073" s="139"/>
      <c r="LCX7073" s="139"/>
      <c r="LCY7073" s="139"/>
      <c r="LCZ7073" s="140"/>
      <c r="LDA7073" s="138"/>
      <c r="LDB7073" s="139"/>
      <c r="LDC7073" s="139"/>
      <c r="LDD7073" s="139"/>
      <c r="LDE7073" s="139"/>
      <c r="LDF7073" s="139"/>
      <c r="LDG7073" s="139"/>
      <c r="LDH7073" s="140"/>
      <c r="LDI7073" s="138"/>
      <c r="LDJ7073" s="139"/>
      <c r="LDK7073" s="139"/>
      <c r="LDL7073" s="139"/>
      <c r="LDM7073" s="139"/>
      <c r="LDN7073" s="139"/>
      <c r="LDO7073" s="139"/>
      <c r="LDP7073" s="140"/>
      <c r="LDQ7073" s="138"/>
      <c r="LDR7073" s="139"/>
      <c r="LDS7073" s="139"/>
      <c r="LDT7073" s="139"/>
      <c r="LDU7073" s="139"/>
      <c r="LDV7073" s="139"/>
      <c r="LDW7073" s="139"/>
      <c r="LDX7073" s="140"/>
      <c r="LDY7073" s="138"/>
      <c r="LDZ7073" s="139"/>
      <c r="LEA7073" s="139"/>
      <c r="LEB7073" s="139"/>
      <c r="LEC7073" s="139"/>
      <c r="LED7073" s="139"/>
      <c r="LEE7073" s="139"/>
      <c r="LEF7073" s="140"/>
      <c r="LEG7073" s="138"/>
      <c r="LEH7073" s="139"/>
      <c r="LEI7073" s="139"/>
      <c r="LEJ7073" s="139"/>
      <c r="LEK7073" s="139"/>
      <c r="LEL7073" s="139"/>
      <c r="LEM7073" s="139"/>
      <c r="LEN7073" s="140"/>
      <c r="LEO7073" s="138"/>
      <c r="LEP7073" s="139"/>
      <c r="LEQ7073" s="139"/>
      <c r="LER7073" s="139"/>
      <c r="LES7073" s="139"/>
      <c r="LET7073" s="139"/>
      <c r="LEU7073" s="139"/>
      <c r="LEV7073" s="140"/>
      <c r="LEW7073" s="138"/>
      <c r="LEX7073" s="139"/>
      <c r="LEY7073" s="139"/>
      <c r="LEZ7073" s="139"/>
      <c r="LFA7073" s="139"/>
      <c r="LFB7073" s="139"/>
      <c r="LFC7073" s="139"/>
      <c r="LFD7073" s="140"/>
      <c r="LFE7073" s="138"/>
      <c r="LFF7073" s="139"/>
      <c r="LFG7073" s="139"/>
      <c r="LFH7073" s="139"/>
      <c r="LFI7073" s="139"/>
      <c r="LFJ7073" s="139"/>
      <c r="LFK7073" s="139"/>
      <c r="LFL7073" s="140"/>
      <c r="LFM7073" s="138"/>
      <c r="LFN7073" s="139"/>
      <c r="LFO7073" s="139"/>
      <c r="LFP7073" s="139"/>
      <c r="LFQ7073" s="139"/>
      <c r="LFR7073" s="139"/>
      <c r="LFS7073" s="139"/>
      <c r="LFT7073" s="140"/>
      <c r="LFU7073" s="138"/>
      <c r="LFV7073" s="139"/>
      <c r="LFW7073" s="139"/>
      <c r="LFX7073" s="139"/>
      <c r="LFY7073" s="139"/>
      <c r="LFZ7073" s="139"/>
      <c r="LGA7073" s="139"/>
      <c r="LGB7073" s="140"/>
      <c r="LGC7073" s="138"/>
      <c r="LGD7073" s="139"/>
      <c r="LGE7073" s="139"/>
      <c r="LGF7073" s="139"/>
      <c r="LGG7073" s="139"/>
      <c r="LGH7073" s="139"/>
      <c r="LGI7073" s="139"/>
      <c r="LGJ7073" s="140"/>
      <c r="LGK7073" s="138"/>
      <c r="LGL7073" s="139"/>
      <c r="LGM7073" s="139"/>
      <c r="LGN7073" s="139"/>
      <c r="LGO7073" s="139"/>
      <c r="LGP7073" s="139"/>
      <c r="LGQ7073" s="139"/>
      <c r="LGR7073" s="140"/>
      <c r="LGS7073" s="138"/>
      <c r="LGT7073" s="139"/>
      <c r="LGU7073" s="139"/>
      <c r="LGV7073" s="139"/>
      <c r="LGW7073" s="139"/>
      <c r="LGX7073" s="139"/>
      <c r="LGY7073" s="139"/>
      <c r="LGZ7073" s="140"/>
      <c r="LHA7073" s="138"/>
      <c r="LHB7073" s="139"/>
      <c r="LHC7073" s="139"/>
      <c r="LHD7073" s="139"/>
      <c r="LHE7073" s="139"/>
      <c r="LHF7073" s="139"/>
      <c r="LHG7073" s="139"/>
      <c r="LHH7073" s="140"/>
      <c r="LHI7073" s="138"/>
      <c r="LHJ7073" s="139"/>
      <c r="LHK7073" s="139"/>
      <c r="LHL7073" s="139"/>
      <c r="LHM7073" s="139"/>
      <c r="LHN7073" s="139"/>
      <c r="LHO7073" s="139"/>
      <c r="LHP7073" s="140"/>
      <c r="LHQ7073" s="138"/>
      <c r="LHR7073" s="139"/>
      <c r="LHS7073" s="139"/>
      <c r="LHT7073" s="139"/>
      <c r="LHU7073" s="139"/>
      <c r="LHV7073" s="139"/>
      <c r="LHW7073" s="139"/>
      <c r="LHX7073" s="140"/>
      <c r="LHY7073" s="138"/>
      <c r="LHZ7073" s="139"/>
      <c r="LIA7073" s="139"/>
      <c r="LIB7073" s="139"/>
      <c r="LIC7073" s="139"/>
      <c r="LID7073" s="139"/>
      <c r="LIE7073" s="139"/>
      <c r="LIF7073" s="140"/>
      <c r="LIG7073" s="138"/>
      <c r="LIH7073" s="139"/>
      <c r="LII7073" s="139"/>
      <c r="LIJ7073" s="139"/>
      <c r="LIK7073" s="139"/>
      <c r="LIL7073" s="139"/>
      <c r="LIM7073" s="139"/>
      <c r="LIN7073" s="140"/>
      <c r="LIO7073" s="138"/>
      <c r="LIP7073" s="139"/>
      <c r="LIQ7073" s="139"/>
      <c r="LIR7073" s="139"/>
      <c r="LIS7073" s="139"/>
      <c r="LIT7073" s="139"/>
      <c r="LIU7073" s="139"/>
      <c r="LIV7073" s="140"/>
      <c r="LIW7073" s="138"/>
      <c r="LIX7073" s="139"/>
      <c r="LIY7073" s="139"/>
      <c r="LIZ7073" s="139"/>
      <c r="LJA7073" s="139"/>
      <c r="LJB7073" s="139"/>
      <c r="LJC7073" s="139"/>
      <c r="LJD7073" s="140"/>
      <c r="LJE7073" s="138"/>
      <c r="LJF7073" s="139"/>
      <c r="LJG7073" s="139"/>
      <c r="LJH7073" s="139"/>
      <c r="LJI7073" s="139"/>
      <c r="LJJ7073" s="139"/>
      <c r="LJK7073" s="139"/>
      <c r="LJL7073" s="140"/>
      <c r="LJM7073" s="138"/>
      <c r="LJN7073" s="139"/>
      <c r="LJO7073" s="139"/>
      <c r="LJP7073" s="139"/>
      <c r="LJQ7073" s="139"/>
      <c r="LJR7073" s="139"/>
      <c r="LJS7073" s="139"/>
      <c r="LJT7073" s="140"/>
      <c r="LJU7073" s="138"/>
      <c r="LJV7073" s="139"/>
      <c r="LJW7073" s="139"/>
      <c r="LJX7073" s="139"/>
      <c r="LJY7073" s="139"/>
      <c r="LJZ7073" s="139"/>
      <c r="LKA7073" s="139"/>
      <c r="LKB7073" s="140"/>
      <c r="LKC7073" s="138"/>
      <c r="LKD7073" s="139"/>
      <c r="LKE7073" s="139"/>
      <c r="LKF7073" s="139"/>
      <c r="LKG7073" s="139"/>
      <c r="LKH7073" s="139"/>
      <c r="LKI7073" s="139"/>
      <c r="LKJ7073" s="140"/>
      <c r="LKK7073" s="138"/>
      <c r="LKL7073" s="139"/>
      <c r="LKM7073" s="139"/>
      <c r="LKN7073" s="139"/>
      <c r="LKO7073" s="139"/>
      <c r="LKP7073" s="139"/>
      <c r="LKQ7073" s="139"/>
      <c r="LKR7073" s="140"/>
      <c r="LKS7073" s="138"/>
      <c r="LKT7073" s="139"/>
      <c r="LKU7073" s="139"/>
      <c r="LKV7073" s="139"/>
      <c r="LKW7073" s="139"/>
      <c r="LKX7073" s="139"/>
      <c r="LKY7073" s="139"/>
      <c r="LKZ7073" s="140"/>
      <c r="LLA7073" s="138"/>
      <c r="LLB7073" s="139"/>
      <c r="LLC7073" s="139"/>
      <c r="LLD7073" s="139"/>
      <c r="LLE7073" s="139"/>
      <c r="LLF7073" s="139"/>
      <c r="LLG7073" s="139"/>
      <c r="LLH7073" s="140"/>
      <c r="LLI7073" s="138"/>
      <c r="LLJ7073" s="139"/>
      <c r="LLK7073" s="139"/>
      <c r="LLL7073" s="139"/>
      <c r="LLM7073" s="139"/>
      <c r="LLN7073" s="139"/>
      <c r="LLO7073" s="139"/>
      <c r="LLP7073" s="140"/>
      <c r="LLQ7073" s="138"/>
      <c r="LLR7073" s="139"/>
      <c r="LLS7073" s="139"/>
      <c r="LLT7073" s="139"/>
      <c r="LLU7073" s="139"/>
      <c r="LLV7073" s="139"/>
      <c r="LLW7073" s="139"/>
      <c r="LLX7073" s="140"/>
      <c r="LLY7073" s="138"/>
      <c r="LLZ7073" s="139"/>
      <c r="LMA7073" s="139"/>
      <c r="LMB7073" s="139"/>
      <c r="LMC7073" s="139"/>
      <c r="LMD7073" s="139"/>
      <c r="LME7073" s="139"/>
      <c r="LMF7073" s="140"/>
      <c r="LMG7073" s="138"/>
      <c r="LMH7073" s="139"/>
      <c r="LMI7073" s="139"/>
      <c r="LMJ7073" s="139"/>
      <c r="LMK7073" s="139"/>
      <c r="LML7073" s="139"/>
      <c r="LMM7073" s="139"/>
      <c r="LMN7073" s="140"/>
      <c r="LMO7073" s="138"/>
      <c r="LMP7073" s="139"/>
      <c r="LMQ7073" s="139"/>
      <c r="LMR7073" s="139"/>
      <c r="LMS7073" s="139"/>
      <c r="LMT7073" s="139"/>
      <c r="LMU7073" s="139"/>
      <c r="LMV7073" s="140"/>
      <c r="LMW7073" s="138"/>
      <c r="LMX7073" s="139"/>
      <c r="LMY7073" s="139"/>
      <c r="LMZ7073" s="139"/>
      <c r="LNA7073" s="139"/>
      <c r="LNB7073" s="139"/>
      <c r="LNC7073" s="139"/>
      <c r="LND7073" s="140"/>
      <c r="LNE7073" s="138"/>
      <c r="LNF7073" s="139"/>
      <c r="LNG7073" s="139"/>
      <c r="LNH7073" s="139"/>
      <c r="LNI7073" s="139"/>
      <c r="LNJ7073" s="139"/>
      <c r="LNK7073" s="139"/>
      <c r="LNL7073" s="140"/>
      <c r="LNM7073" s="138"/>
      <c r="LNN7073" s="139"/>
      <c r="LNO7073" s="139"/>
      <c r="LNP7073" s="139"/>
      <c r="LNQ7073" s="139"/>
      <c r="LNR7073" s="139"/>
      <c r="LNS7073" s="139"/>
      <c r="LNT7073" s="140"/>
      <c r="LNU7073" s="138"/>
      <c r="LNV7073" s="139"/>
      <c r="LNW7073" s="139"/>
      <c r="LNX7073" s="139"/>
      <c r="LNY7073" s="139"/>
      <c r="LNZ7073" s="139"/>
      <c r="LOA7073" s="139"/>
      <c r="LOB7073" s="140"/>
      <c r="LOC7073" s="138"/>
      <c r="LOD7073" s="139"/>
      <c r="LOE7073" s="139"/>
      <c r="LOF7073" s="139"/>
      <c r="LOG7073" s="139"/>
      <c r="LOH7073" s="139"/>
      <c r="LOI7073" s="139"/>
      <c r="LOJ7073" s="140"/>
      <c r="LOK7073" s="138"/>
      <c r="LOL7073" s="139"/>
      <c r="LOM7073" s="139"/>
      <c r="LON7073" s="139"/>
      <c r="LOO7073" s="139"/>
      <c r="LOP7073" s="139"/>
      <c r="LOQ7073" s="139"/>
      <c r="LOR7073" s="140"/>
      <c r="LOS7073" s="138"/>
      <c r="LOT7073" s="139"/>
      <c r="LOU7073" s="139"/>
      <c r="LOV7073" s="139"/>
      <c r="LOW7073" s="139"/>
      <c r="LOX7073" s="139"/>
      <c r="LOY7073" s="139"/>
      <c r="LOZ7073" s="140"/>
      <c r="LPA7073" s="138"/>
      <c r="LPB7073" s="139"/>
      <c r="LPC7073" s="139"/>
      <c r="LPD7073" s="139"/>
      <c r="LPE7073" s="139"/>
      <c r="LPF7073" s="139"/>
      <c r="LPG7073" s="139"/>
      <c r="LPH7073" s="140"/>
      <c r="LPI7073" s="138"/>
      <c r="LPJ7073" s="139"/>
      <c r="LPK7073" s="139"/>
      <c r="LPL7073" s="139"/>
      <c r="LPM7073" s="139"/>
      <c r="LPN7073" s="139"/>
      <c r="LPO7073" s="139"/>
      <c r="LPP7073" s="140"/>
      <c r="LPQ7073" s="138"/>
      <c r="LPR7073" s="139"/>
      <c r="LPS7073" s="139"/>
      <c r="LPT7073" s="139"/>
      <c r="LPU7073" s="139"/>
      <c r="LPV7073" s="139"/>
      <c r="LPW7073" s="139"/>
      <c r="LPX7073" s="140"/>
      <c r="LPY7073" s="138"/>
      <c r="LPZ7073" s="139"/>
      <c r="LQA7073" s="139"/>
      <c r="LQB7073" s="139"/>
      <c r="LQC7073" s="139"/>
      <c r="LQD7073" s="139"/>
      <c r="LQE7073" s="139"/>
      <c r="LQF7073" s="140"/>
      <c r="LQG7073" s="138"/>
      <c r="LQH7073" s="139"/>
      <c r="LQI7073" s="139"/>
      <c r="LQJ7073" s="139"/>
      <c r="LQK7073" s="139"/>
      <c r="LQL7073" s="139"/>
      <c r="LQM7073" s="139"/>
      <c r="LQN7073" s="140"/>
      <c r="LQO7073" s="138"/>
      <c r="LQP7073" s="139"/>
      <c r="LQQ7073" s="139"/>
      <c r="LQR7073" s="139"/>
      <c r="LQS7073" s="139"/>
      <c r="LQT7073" s="139"/>
      <c r="LQU7073" s="139"/>
      <c r="LQV7073" s="140"/>
      <c r="LQW7073" s="138"/>
      <c r="LQX7073" s="139"/>
      <c r="LQY7073" s="139"/>
      <c r="LQZ7073" s="139"/>
      <c r="LRA7073" s="139"/>
      <c r="LRB7073" s="139"/>
      <c r="LRC7073" s="139"/>
      <c r="LRD7073" s="140"/>
      <c r="LRE7073" s="138"/>
      <c r="LRF7073" s="139"/>
      <c r="LRG7073" s="139"/>
      <c r="LRH7073" s="139"/>
      <c r="LRI7073" s="139"/>
      <c r="LRJ7073" s="139"/>
      <c r="LRK7073" s="139"/>
      <c r="LRL7073" s="140"/>
      <c r="LRM7073" s="138"/>
      <c r="LRN7073" s="139"/>
      <c r="LRO7073" s="139"/>
      <c r="LRP7073" s="139"/>
      <c r="LRQ7073" s="139"/>
      <c r="LRR7073" s="139"/>
      <c r="LRS7073" s="139"/>
      <c r="LRT7073" s="140"/>
      <c r="LRU7073" s="138"/>
      <c r="LRV7073" s="139"/>
      <c r="LRW7073" s="139"/>
      <c r="LRX7073" s="139"/>
      <c r="LRY7073" s="139"/>
      <c r="LRZ7073" s="139"/>
      <c r="LSA7073" s="139"/>
      <c r="LSB7073" s="140"/>
      <c r="LSC7073" s="138"/>
      <c r="LSD7073" s="139"/>
      <c r="LSE7073" s="139"/>
      <c r="LSF7073" s="139"/>
      <c r="LSG7073" s="139"/>
      <c r="LSH7073" s="139"/>
      <c r="LSI7073" s="139"/>
      <c r="LSJ7073" s="140"/>
      <c r="LSK7073" s="138"/>
      <c r="LSL7073" s="139"/>
      <c r="LSM7073" s="139"/>
      <c r="LSN7073" s="139"/>
      <c r="LSO7073" s="139"/>
      <c r="LSP7073" s="139"/>
      <c r="LSQ7073" s="139"/>
      <c r="LSR7073" s="140"/>
      <c r="LSS7073" s="138"/>
      <c r="LST7073" s="139"/>
      <c r="LSU7073" s="139"/>
      <c r="LSV7073" s="139"/>
      <c r="LSW7073" s="139"/>
      <c r="LSX7073" s="139"/>
      <c r="LSY7073" s="139"/>
      <c r="LSZ7073" s="140"/>
      <c r="LTA7073" s="138"/>
      <c r="LTB7073" s="139"/>
      <c r="LTC7073" s="139"/>
      <c r="LTD7073" s="139"/>
      <c r="LTE7073" s="139"/>
      <c r="LTF7073" s="139"/>
      <c r="LTG7073" s="139"/>
      <c r="LTH7073" s="140"/>
      <c r="LTI7073" s="138"/>
      <c r="LTJ7073" s="139"/>
      <c r="LTK7073" s="139"/>
      <c r="LTL7073" s="139"/>
      <c r="LTM7073" s="139"/>
      <c r="LTN7073" s="139"/>
      <c r="LTO7073" s="139"/>
      <c r="LTP7073" s="140"/>
      <c r="LTQ7073" s="138"/>
      <c r="LTR7073" s="139"/>
      <c r="LTS7073" s="139"/>
      <c r="LTT7073" s="139"/>
      <c r="LTU7073" s="139"/>
      <c r="LTV7073" s="139"/>
      <c r="LTW7073" s="139"/>
      <c r="LTX7073" s="140"/>
      <c r="LTY7073" s="138"/>
      <c r="LTZ7073" s="139"/>
      <c r="LUA7073" s="139"/>
      <c r="LUB7073" s="139"/>
      <c r="LUC7073" s="139"/>
      <c r="LUD7073" s="139"/>
      <c r="LUE7073" s="139"/>
      <c r="LUF7073" s="140"/>
      <c r="LUG7073" s="138"/>
      <c r="LUH7073" s="139"/>
      <c r="LUI7073" s="139"/>
      <c r="LUJ7073" s="139"/>
      <c r="LUK7073" s="139"/>
      <c r="LUL7073" s="139"/>
      <c r="LUM7073" s="139"/>
      <c r="LUN7073" s="140"/>
      <c r="LUO7073" s="138"/>
      <c r="LUP7073" s="139"/>
      <c r="LUQ7073" s="139"/>
      <c r="LUR7073" s="139"/>
      <c r="LUS7073" s="139"/>
      <c r="LUT7073" s="139"/>
      <c r="LUU7073" s="139"/>
      <c r="LUV7073" s="140"/>
      <c r="LUW7073" s="138"/>
      <c r="LUX7073" s="139"/>
      <c r="LUY7073" s="139"/>
      <c r="LUZ7073" s="139"/>
      <c r="LVA7073" s="139"/>
      <c r="LVB7073" s="139"/>
      <c r="LVC7073" s="139"/>
      <c r="LVD7073" s="140"/>
      <c r="LVE7073" s="138"/>
      <c r="LVF7073" s="139"/>
      <c r="LVG7073" s="139"/>
      <c r="LVH7073" s="139"/>
      <c r="LVI7073" s="139"/>
      <c r="LVJ7073" s="139"/>
      <c r="LVK7073" s="139"/>
      <c r="LVL7073" s="140"/>
      <c r="LVM7073" s="138"/>
      <c r="LVN7073" s="139"/>
      <c r="LVO7073" s="139"/>
      <c r="LVP7073" s="139"/>
      <c r="LVQ7073" s="139"/>
      <c r="LVR7073" s="139"/>
      <c r="LVS7073" s="139"/>
      <c r="LVT7073" s="140"/>
      <c r="LVU7073" s="138"/>
      <c r="LVV7073" s="139"/>
      <c r="LVW7073" s="139"/>
      <c r="LVX7073" s="139"/>
      <c r="LVY7073" s="139"/>
      <c r="LVZ7073" s="139"/>
      <c r="LWA7073" s="139"/>
      <c r="LWB7073" s="140"/>
      <c r="LWC7073" s="138"/>
      <c r="LWD7073" s="139"/>
      <c r="LWE7073" s="139"/>
      <c r="LWF7073" s="139"/>
      <c r="LWG7073" s="139"/>
      <c r="LWH7073" s="139"/>
      <c r="LWI7073" s="139"/>
      <c r="LWJ7073" s="140"/>
      <c r="LWK7073" s="138"/>
      <c r="LWL7073" s="139"/>
      <c r="LWM7073" s="139"/>
      <c r="LWN7073" s="139"/>
      <c r="LWO7073" s="139"/>
      <c r="LWP7073" s="139"/>
      <c r="LWQ7073" s="139"/>
      <c r="LWR7073" s="140"/>
      <c r="LWS7073" s="138"/>
      <c r="LWT7073" s="139"/>
      <c r="LWU7073" s="139"/>
      <c r="LWV7073" s="139"/>
      <c r="LWW7073" s="139"/>
      <c r="LWX7073" s="139"/>
      <c r="LWY7073" s="139"/>
      <c r="LWZ7073" s="140"/>
      <c r="LXA7073" s="138"/>
      <c r="LXB7073" s="139"/>
      <c r="LXC7073" s="139"/>
      <c r="LXD7073" s="139"/>
      <c r="LXE7073" s="139"/>
      <c r="LXF7073" s="139"/>
      <c r="LXG7073" s="139"/>
      <c r="LXH7073" s="140"/>
      <c r="LXI7073" s="138"/>
      <c r="LXJ7073" s="139"/>
      <c r="LXK7073" s="139"/>
      <c r="LXL7073" s="139"/>
      <c r="LXM7073" s="139"/>
      <c r="LXN7073" s="139"/>
      <c r="LXO7073" s="139"/>
      <c r="LXP7073" s="140"/>
      <c r="LXQ7073" s="138"/>
      <c r="LXR7073" s="139"/>
      <c r="LXS7073" s="139"/>
      <c r="LXT7073" s="139"/>
      <c r="LXU7073" s="139"/>
      <c r="LXV7073" s="139"/>
      <c r="LXW7073" s="139"/>
      <c r="LXX7073" s="140"/>
      <c r="LXY7073" s="138"/>
      <c r="LXZ7073" s="139"/>
      <c r="LYA7073" s="139"/>
      <c r="LYB7073" s="139"/>
      <c r="LYC7073" s="139"/>
      <c r="LYD7073" s="139"/>
      <c r="LYE7073" s="139"/>
      <c r="LYF7073" s="140"/>
      <c r="LYG7073" s="138"/>
      <c r="LYH7073" s="139"/>
      <c r="LYI7073" s="139"/>
      <c r="LYJ7073" s="139"/>
      <c r="LYK7073" s="139"/>
      <c r="LYL7073" s="139"/>
      <c r="LYM7073" s="139"/>
      <c r="LYN7073" s="140"/>
      <c r="LYO7073" s="138"/>
      <c r="LYP7073" s="139"/>
      <c r="LYQ7073" s="139"/>
      <c r="LYR7073" s="139"/>
      <c r="LYS7073" s="139"/>
      <c r="LYT7073" s="139"/>
      <c r="LYU7073" s="139"/>
      <c r="LYV7073" s="140"/>
      <c r="LYW7073" s="138"/>
      <c r="LYX7073" s="139"/>
      <c r="LYY7073" s="139"/>
      <c r="LYZ7073" s="139"/>
      <c r="LZA7073" s="139"/>
      <c r="LZB7073" s="139"/>
      <c r="LZC7073" s="139"/>
      <c r="LZD7073" s="140"/>
      <c r="LZE7073" s="138"/>
      <c r="LZF7073" s="139"/>
      <c r="LZG7073" s="139"/>
      <c r="LZH7073" s="139"/>
      <c r="LZI7073" s="139"/>
      <c r="LZJ7073" s="139"/>
      <c r="LZK7073" s="139"/>
      <c r="LZL7073" s="140"/>
      <c r="LZM7073" s="138"/>
      <c r="LZN7073" s="139"/>
      <c r="LZO7073" s="139"/>
      <c r="LZP7073" s="139"/>
      <c r="LZQ7073" s="139"/>
      <c r="LZR7073" s="139"/>
      <c r="LZS7073" s="139"/>
      <c r="LZT7073" s="140"/>
      <c r="LZU7073" s="138"/>
      <c r="LZV7073" s="139"/>
      <c r="LZW7073" s="139"/>
      <c r="LZX7073" s="139"/>
      <c r="LZY7073" s="139"/>
      <c r="LZZ7073" s="139"/>
      <c r="MAA7073" s="139"/>
      <c r="MAB7073" s="140"/>
      <c r="MAC7073" s="138"/>
      <c r="MAD7073" s="139"/>
      <c r="MAE7073" s="139"/>
      <c r="MAF7073" s="139"/>
      <c r="MAG7073" s="139"/>
      <c r="MAH7073" s="139"/>
      <c r="MAI7073" s="139"/>
      <c r="MAJ7073" s="140"/>
      <c r="MAK7073" s="138"/>
      <c r="MAL7073" s="139"/>
      <c r="MAM7073" s="139"/>
      <c r="MAN7073" s="139"/>
      <c r="MAO7073" s="139"/>
      <c r="MAP7073" s="139"/>
      <c r="MAQ7073" s="139"/>
      <c r="MAR7073" s="140"/>
      <c r="MAS7073" s="138"/>
      <c r="MAT7073" s="139"/>
      <c r="MAU7073" s="139"/>
      <c r="MAV7073" s="139"/>
      <c r="MAW7073" s="139"/>
      <c r="MAX7073" s="139"/>
      <c r="MAY7073" s="139"/>
      <c r="MAZ7073" s="140"/>
      <c r="MBA7073" s="138"/>
      <c r="MBB7073" s="139"/>
      <c r="MBC7073" s="139"/>
      <c r="MBD7073" s="139"/>
      <c r="MBE7073" s="139"/>
      <c r="MBF7073" s="139"/>
      <c r="MBG7073" s="139"/>
      <c r="MBH7073" s="140"/>
      <c r="MBI7073" s="138"/>
      <c r="MBJ7073" s="139"/>
      <c r="MBK7073" s="139"/>
      <c r="MBL7073" s="139"/>
      <c r="MBM7073" s="139"/>
      <c r="MBN7073" s="139"/>
      <c r="MBO7073" s="139"/>
      <c r="MBP7073" s="140"/>
      <c r="MBQ7073" s="138"/>
      <c r="MBR7073" s="139"/>
      <c r="MBS7073" s="139"/>
      <c r="MBT7073" s="139"/>
      <c r="MBU7073" s="139"/>
      <c r="MBV7073" s="139"/>
      <c r="MBW7073" s="139"/>
      <c r="MBX7073" s="140"/>
      <c r="MBY7073" s="138"/>
      <c r="MBZ7073" s="139"/>
      <c r="MCA7073" s="139"/>
      <c r="MCB7073" s="139"/>
      <c r="MCC7073" s="139"/>
      <c r="MCD7073" s="139"/>
      <c r="MCE7073" s="139"/>
      <c r="MCF7073" s="140"/>
      <c r="MCG7073" s="138"/>
      <c r="MCH7073" s="139"/>
      <c r="MCI7073" s="139"/>
      <c r="MCJ7073" s="139"/>
      <c r="MCK7073" s="139"/>
      <c r="MCL7073" s="139"/>
      <c r="MCM7073" s="139"/>
      <c r="MCN7073" s="140"/>
      <c r="MCO7073" s="138"/>
      <c r="MCP7073" s="139"/>
      <c r="MCQ7073" s="139"/>
      <c r="MCR7073" s="139"/>
      <c r="MCS7073" s="139"/>
      <c r="MCT7073" s="139"/>
      <c r="MCU7073" s="139"/>
      <c r="MCV7073" s="140"/>
      <c r="MCW7073" s="138"/>
      <c r="MCX7073" s="139"/>
      <c r="MCY7073" s="139"/>
      <c r="MCZ7073" s="139"/>
      <c r="MDA7073" s="139"/>
      <c r="MDB7073" s="139"/>
      <c r="MDC7073" s="139"/>
      <c r="MDD7073" s="140"/>
      <c r="MDE7073" s="138"/>
      <c r="MDF7073" s="139"/>
      <c r="MDG7073" s="139"/>
      <c r="MDH7073" s="139"/>
      <c r="MDI7073" s="139"/>
      <c r="MDJ7073" s="139"/>
      <c r="MDK7073" s="139"/>
      <c r="MDL7073" s="140"/>
      <c r="MDM7073" s="138"/>
      <c r="MDN7073" s="139"/>
      <c r="MDO7073" s="139"/>
      <c r="MDP7073" s="139"/>
      <c r="MDQ7073" s="139"/>
      <c r="MDR7073" s="139"/>
      <c r="MDS7073" s="139"/>
      <c r="MDT7073" s="140"/>
      <c r="MDU7073" s="138"/>
      <c r="MDV7073" s="139"/>
      <c r="MDW7073" s="139"/>
      <c r="MDX7073" s="139"/>
      <c r="MDY7073" s="139"/>
      <c r="MDZ7073" s="139"/>
      <c r="MEA7073" s="139"/>
      <c r="MEB7073" s="140"/>
      <c r="MEC7073" s="138"/>
      <c r="MED7073" s="139"/>
      <c r="MEE7073" s="139"/>
      <c r="MEF7073" s="139"/>
      <c r="MEG7073" s="139"/>
      <c r="MEH7073" s="139"/>
      <c r="MEI7073" s="139"/>
      <c r="MEJ7073" s="140"/>
      <c r="MEK7073" s="138"/>
      <c r="MEL7073" s="139"/>
      <c r="MEM7073" s="139"/>
      <c r="MEN7073" s="139"/>
      <c r="MEO7073" s="139"/>
      <c r="MEP7073" s="139"/>
      <c r="MEQ7073" s="139"/>
      <c r="MER7073" s="140"/>
      <c r="MES7073" s="138"/>
      <c r="MET7073" s="139"/>
      <c r="MEU7073" s="139"/>
      <c r="MEV7073" s="139"/>
      <c r="MEW7073" s="139"/>
      <c r="MEX7073" s="139"/>
      <c r="MEY7073" s="139"/>
      <c r="MEZ7073" s="140"/>
      <c r="MFA7073" s="138"/>
      <c r="MFB7073" s="139"/>
      <c r="MFC7073" s="139"/>
      <c r="MFD7073" s="139"/>
      <c r="MFE7073" s="139"/>
      <c r="MFF7073" s="139"/>
      <c r="MFG7073" s="139"/>
      <c r="MFH7073" s="140"/>
      <c r="MFI7073" s="138"/>
      <c r="MFJ7073" s="139"/>
      <c r="MFK7073" s="139"/>
      <c r="MFL7073" s="139"/>
      <c r="MFM7073" s="139"/>
      <c r="MFN7073" s="139"/>
      <c r="MFO7073" s="139"/>
      <c r="MFP7073" s="140"/>
      <c r="MFQ7073" s="138"/>
      <c r="MFR7073" s="139"/>
      <c r="MFS7073" s="139"/>
      <c r="MFT7073" s="139"/>
      <c r="MFU7073" s="139"/>
      <c r="MFV7073" s="139"/>
      <c r="MFW7073" s="139"/>
      <c r="MFX7073" s="140"/>
      <c r="MFY7073" s="138"/>
      <c r="MFZ7073" s="139"/>
      <c r="MGA7073" s="139"/>
      <c r="MGB7073" s="139"/>
      <c r="MGC7073" s="139"/>
      <c r="MGD7073" s="139"/>
      <c r="MGE7073" s="139"/>
      <c r="MGF7073" s="140"/>
      <c r="MGG7073" s="138"/>
      <c r="MGH7073" s="139"/>
      <c r="MGI7073" s="139"/>
      <c r="MGJ7073" s="139"/>
      <c r="MGK7073" s="139"/>
      <c r="MGL7073" s="139"/>
      <c r="MGM7073" s="139"/>
      <c r="MGN7073" s="140"/>
      <c r="MGO7073" s="138"/>
      <c r="MGP7073" s="139"/>
      <c r="MGQ7073" s="139"/>
      <c r="MGR7073" s="139"/>
      <c r="MGS7073" s="139"/>
      <c r="MGT7073" s="139"/>
      <c r="MGU7073" s="139"/>
      <c r="MGV7073" s="140"/>
      <c r="MGW7073" s="138"/>
      <c r="MGX7073" s="139"/>
      <c r="MGY7073" s="139"/>
      <c r="MGZ7073" s="139"/>
      <c r="MHA7073" s="139"/>
      <c r="MHB7073" s="139"/>
      <c r="MHC7073" s="139"/>
      <c r="MHD7073" s="140"/>
      <c r="MHE7073" s="138"/>
      <c r="MHF7073" s="139"/>
      <c r="MHG7073" s="139"/>
      <c r="MHH7073" s="139"/>
      <c r="MHI7073" s="139"/>
      <c r="MHJ7073" s="139"/>
      <c r="MHK7073" s="139"/>
      <c r="MHL7073" s="140"/>
      <c r="MHM7073" s="138"/>
      <c r="MHN7073" s="139"/>
      <c r="MHO7073" s="139"/>
      <c r="MHP7073" s="139"/>
      <c r="MHQ7073" s="139"/>
      <c r="MHR7073" s="139"/>
      <c r="MHS7073" s="139"/>
      <c r="MHT7073" s="140"/>
      <c r="MHU7073" s="138"/>
      <c r="MHV7073" s="139"/>
      <c r="MHW7073" s="139"/>
      <c r="MHX7073" s="139"/>
      <c r="MHY7073" s="139"/>
      <c r="MHZ7073" s="139"/>
      <c r="MIA7073" s="139"/>
      <c r="MIB7073" s="140"/>
      <c r="MIC7073" s="138"/>
      <c r="MID7073" s="139"/>
      <c r="MIE7073" s="139"/>
      <c r="MIF7073" s="139"/>
      <c r="MIG7073" s="139"/>
      <c r="MIH7073" s="139"/>
      <c r="MII7073" s="139"/>
      <c r="MIJ7073" s="140"/>
      <c r="MIK7073" s="138"/>
      <c r="MIL7073" s="139"/>
      <c r="MIM7073" s="139"/>
      <c r="MIN7073" s="139"/>
      <c r="MIO7073" s="139"/>
      <c r="MIP7073" s="139"/>
      <c r="MIQ7073" s="139"/>
      <c r="MIR7073" s="140"/>
      <c r="MIS7073" s="138"/>
      <c r="MIT7073" s="139"/>
      <c r="MIU7073" s="139"/>
      <c r="MIV7073" s="139"/>
      <c r="MIW7073" s="139"/>
      <c r="MIX7073" s="139"/>
      <c r="MIY7073" s="139"/>
      <c r="MIZ7073" s="140"/>
      <c r="MJA7073" s="138"/>
      <c r="MJB7073" s="139"/>
      <c r="MJC7073" s="139"/>
      <c r="MJD7073" s="139"/>
      <c r="MJE7073" s="139"/>
      <c r="MJF7073" s="139"/>
      <c r="MJG7073" s="139"/>
      <c r="MJH7073" s="140"/>
      <c r="MJI7073" s="138"/>
      <c r="MJJ7073" s="139"/>
      <c r="MJK7073" s="139"/>
      <c r="MJL7073" s="139"/>
      <c r="MJM7073" s="139"/>
      <c r="MJN7073" s="139"/>
      <c r="MJO7073" s="139"/>
      <c r="MJP7073" s="140"/>
      <c r="MJQ7073" s="138"/>
      <c r="MJR7073" s="139"/>
      <c r="MJS7073" s="139"/>
      <c r="MJT7073" s="139"/>
      <c r="MJU7073" s="139"/>
      <c r="MJV7073" s="139"/>
      <c r="MJW7073" s="139"/>
      <c r="MJX7073" s="140"/>
      <c r="MJY7073" s="138"/>
      <c r="MJZ7073" s="139"/>
      <c r="MKA7073" s="139"/>
      <c r="MKB7073" s="139"/>
      <c r="MKC7073" s="139"/>
      <c r="MKD7073" s="139"/>
      <c r="MKE7073" s="139"/>
      <c r="MKF7073" s="140"/>
      <c r="MKG7073" s="138"/>
      <c r="MKH7073" s="139"/>
      <c r="MKI7073" s="139"/>
      <c r="MKJ7073" s="139"/>
      <c r="MKK7073" s="139"/>
      <c r="MKL7073" s="139"/>
      <c r="MKM7073" s="139"/>
      <c r="MKN7073" s="140"/>
      <c r="MKO7073" s="138"/>
      <c r="MKP7073" s="139"/>
      <c r="MKQ7073" s="139"/>
      <c r="MKR7073" s="139"/>
      <c r="MKS7073" s="139"/>
      <c r="MKT7073" s="139"/>
      <c r="MKU7073" s="139"/>
      <c r="MKV7073" s="140"/>
      <c r="MKW7073" s="138"/>
      <c r="MKX7073" s="139"/>
      <c r="MKY7073" s="139"/>
      <c r="MKZ7073" s="139"/>
      <c r="MLA7073" s="139"/>
      <c r="MLB7073" s="139"/>
      <c r="MLC7073" s="139"/>
      <c r="MLD7073" s="140"/>
      <c r="MLE7073" s="138"/>
      <c r="MLF7073" s="139"/>
      <c r="MLG7073" s="139"/>
      <c r="MLH7073" s="139"/>
      <c r="MLI7073" s="139"/>
      <c r="MLJ7073" s="139"/>
      <c r="MLK7073" s="139"/>
      <c r="MLL7073" s="140"/>
      <c r="MLM7073" s="138"/>
      <c r="MLN7073" s="139"/>
      <c r="MLO7073" s="139"/>
      <c r="MLP7073" s="139"/>
      <c r="MLQ7073" s="139"/>
      <c r="MLR7073" s="139"/>
      <c r="MLS7073" s="139"/>
      <c r="MLT7073" s="140"/>
      <c r="MLU7073" s="138"/>
      <c r="MLV7073" s="139"/>
      <c r="MLW7073" s="139"/>
      <c r="MLX7073" s="139"/>
      <c r="MLY7073" s="139"/>
      <c r="MLZ7073" s="139"/>
      <c r="MMA7073" s="139"/>
      <c r="MMB7073" s="140"/>
      <c r="MMC7073" s="138"/>
      <c r="MMD7073" s="139"/>
      <c r="MME7073" s="139"/>
      <c r="MMF7073" s="139"/>
      <c r="MMG7073" s="139"/>
      <c r="MMH7073" s="139"/>
      <c r="MMI7073" s="139"/>
      <c r="MMJ7073" s="140"/>
      <c r="MMK7073" s="138"/>
      <c r="MML7073" s="139"/>
      <c r="MMM7073" s="139"/>
      <c r="MMN7073" s="139"/>
      <c r="MMO7073" s="139"/>
      <c r="MMP7073" s="139"/>
      <c r="MMQ7073" s="139"/>
      <c r="MMR7073" s="140"/>
      <c r="MMS7073" s="138"/>
      <c r="MMT7073" s="139"/>
      <c r="MMU7073" s="139"/>
      <c r="MMV7073" s="139"/>
      <c r="MMW7073" s="139"/>
      <c r="MMX7073" s="139"/>
      <c r="MMY7073" s="139"/>
      <c r="MMZ7073" s="140"/>
      <c r="MNA7073" s="138"/>
      <c r="MNB7073" s="139"/>
      <c r="MNC7073" s="139"/>
      <c r="MND7073" s="139"/>
      <c r="MNE7073" s="139"/>
      <c r="MNF7073" s="139"/>
      <c r="MNG7073" s="139"/>
      <c r="MNH7073" s="140"/>
      <c r="MNI7073" s="138"/>
      <c r="MNJ7073" s="139"/>
      <c r="MNK7073" s="139"/>
      <c r="MNL7073" s="139"/>
      <c r="MNM7073" s="139"/>
      <c r="MNN7073" s="139"/>
      <c r="MNO7073" s="139"/>
      <c r="MNP7073" s="140"/>
      <c r="MNQ7073" s="138"/>
      <c r="MNR7073" s="139"/>
      <c r="MNS7073" s="139"/>
      <c r="MNT7073" s="139"/>
      <c r="MNU7073" s="139"/>
      <c r="MNV7073" s="139"/>
      <c r="MNW7073" s="139"/>
      <c r="MNX7073" s="140"/>
      <c r="MNY7073" s="138"/>
      <c r="MNZ7073" s="139"/>
      <c r="MOA7073" s="139"/>
      <c r="MOB7073" s="139"/>
      <c r="MOC7073" s="139"/>
      <c r="MOD7073" s="139"/>
      <c r="MOE7073" s="139"/>
      <c r="MOF7073" s="140"/>
      <c r="MOG7073" s="138"/>
      <c r="MOH7073" s="139"/>
      <c r="MOI7073" s="139"/>
      <c r="MOJ7073" s="139"/>
      <c r="MOK7073" s="139"/>
      <c r="MOL7073" s="139"/>
      <c r="MOM7073" s="139"/>
      <c r="MON7073" s="140"/>
      <c r="MOO7073" s="138"/>
      <c r="MOP7073" s="139"/>
      <c r="MOQ7073" s="139"/>
      <c r="MOR7073" s="139"/>
      <c r="MOS7073" s="139"/>
      <c r="MOT7073" s="139"/>
      <c r="MOU7073" s="139"/>
      <c r="MOV7073" s="140"/>
      <c r="MOW7073" s="138"/>
      <c r="MOX7073" s="139"/>
      <c r="MOY7073" s="139"/>
      <c r="MOZ7073" s="139"/>
      <c r="MPA7073" s="139"/>
      <c r="MPB7073" s="139"/>
      <c r="MPC7073" s="139"/>
      <c r="MPD7073" s="140"/>
      <c r="MPE7073" s="138"/>
      <c r="MPF7073" s="139"/>
      <c r="MPG7073" s="139"/>
      <c r="MPH7073" s="139"/>
      <c r="MPI7073" s="139"/>
      <c r="MPJ7073" s="139"/>
      <c r="MPK7073" s="139"/>
      <c r="MPL7073" s="140"/>
      <c r="MPM7073" s="138"/>
      <c r="MPN7073" s="139"/>
      <c r="MPO7073" s="139"/>
      <c r="MPP7073" s="139"/>
      <c r="MPQ7073" s="139"/>
      <c r="MPR7073" s="139"/>
      <c r="MPS7073" s="139"/>
      <c r="MPT7073" s="140"/>
      <c r="MPU7073" s="138"/>
      <c r="MPV7073" s="139"/>
      <c r="MPW7073" s="139"/>
      <c r="MPX7073" s="139"/>
      <c r="MPY7073" s="139"/>
      <c r="MPZ7073" s="139"/>
      <c r="MQA7073" s="139"/>
      <c r="MQB7073" s="140"/>
      <c r="MQC7073" s="138"/>
      <c r="MQD7073" s="139"/>
      <c r="MQE7073" s="139"/>
      <c r="MQF7073" s="139"/>
      <c r="MQG7073" s="139"/>
      <c r="MQH7073" s="139"/>
      <c r="MQI7073" s="139"/>
      <c r="MQJ7073" s="140"/>
      <c r="MQK7073" s="138"/>
      <c r="MQL7073" s="139"/>
      <c r="MQM7073" s="139"/>
      <c r="MQN7073" s="139"/>
      <c r="MQO7073" s="139"/>
      <c r="MQP7073" s="139"/>
      <c r="MQQ7073" s="139"/>
      <c r="MQR7073" s="140"/>
      <c r="MQS7073" s="138"/>
      <c r="MQT7073" s="139"/>
      <c r="MQU7073" s="139"/>
      <c r="MQV7073" s="139"/>
      <c r="MQW7073" s="139"/>
      <c r="MQX7073" s="139"/>
      <c r="MQY7073" s="139"/>
      <c r="MQZ7073" s="140"/>
      <c r="MRA7073" s="138"/>
      <c r="MRB7073" s="139"/>
      <c r="MRC7073" s="139"/>
      <c r="MRD7073" s="139"/>
      <c r="MRE7073" s="139"/>
      <c r="MRF7073" s="139"/>
      <c r="MRG7073" s="139"/>
      <c r="MRH7073" s="140"/>
      <c r="MRI7073" s="138"/>
      <c r="MRJ7073" s="139"/>
      <c r="MRK7073" s="139"/>
      <c r="MRL7073" s="139"/>
      <c r="MRM7073" s="139"/>
      <c r="MRN7073" s="139"/>
      <c r="MRO7073" s="139"/>
      <c r="MRP7073" s="140"/>
      <c r="MRQ7073" s="138"/>
      <c r="MRR7073" s="139"/>
      <c r="MRS7073" s="139"/>
      <c r="MRT7073" s="139"/>
      <c r="MRU7073" s="139"/>
      <c r="MRV7073" s="139"/>
      <c r="MRW7073" s="139"/>
      <c r="MRX7073" s="140"/>
      <c r="MRY7073" s="138"/>
      <c r="MRZ7073" s="139"/>
      <c r="MSA7073" s="139"/>
      <c r="MSB7073" s="139"/>
      <c r="MSC7073" s="139"/>
      <c r="MSD7073" s="139"/>
      <c r="MSE7073" s="139"/>
      <c r="MSF7073" s="140"/>
      <c r="MSG7073" s="138"/>
      <c r="MSH7073" s="139"/>
      <c r="MSI7073" s="139"/>
      <c r="MSJ7073" s="139"/>
      <c r="MSK7073" s="139"/>
      <c r="MSL7073" s="139"/>
      <c r="MSM7073" s="139"/>
      <c r="MSN7073" s="140"/>
      <c r="MSO7073" s="138"/>
      <c r="MSP7073" s="139"/>
      <c r="MSQ7073" s="139"/>
      <c r="MSR7073" s="139"/>
      <c r="MSS7073" s="139"/>
      <c r="MST7073" s="139"/>
      <c r="MSU7073" s="139"/>
      <c r="MSV7073" s="140"/>
      <c r="MSW7073" s="138"/>
      <c r="MSX7073" s="139"/>
      <c r="MSY7073" s="139"/>
      <c r="MSZ7073" s="139"/>
      <c r="MTA7073" s="139"/>
      <c r="MTB7073" s="139"/>
      <c r="MTC7073" s="139"/>
      <c r="MTD7073" s="140"/>
      <c r="MTE7073" s="138"/>
      <c r="MTF7073" s="139"/>
      <c r="MTG7073" s="139"/>
      <c r="MTH7073" s="139"/>
      <c r="MTI7073" s="139"/>
      <c r="MTJ7073" s="139"/>
      <c r="MTK7073" s="139"/>
      <c r="MTL7073" s="140"/>
      <c r="MTM7073" s="138"/>
      <c r="MTN7073" s="139"/>
      <c r="MTO7073" s="139"/>
      <c r="MTP7073" s="139"/>
      <c r="MTQ7073" s="139"/>
      <c r="MTR7073" s="139"/>
      <c r="MTS7073" s="139"/>
      <c r="MTT7073" s="140"/>
      <c r="MTU7073" s="138"/>
      <c r="MTV7073" s="139"/>
      <c r="MTW7073" s="139"/>
      <c r="MTX7073" s="139"/>
      <c r="MTY7073" s="139"/>
      <c r="MTZ7073" s="139"/>
      <c r="MUA7073" s="139"/>
      <c r="MUB7073" s="140"/>
      <c r="MUC7073" s="138"/>
      <c r="MUD7073" s="139"/>
      <c r="MUE7073" s="139"/>
      <c r="MUF7073" s="139"/>
      <c r="MUG7073" s="139"/>
      <c r="MUH7073" s="139"/>
      <c r="MUI7073" s="139"/>
      <c r="MUJ7073" s="140"/>
      <c r="MUK7073" s="138"/>
      <c r="MUL7073" s="139"/>
      <c r="MUM7073" s="139"/>
      <c r="MUN7073" s="139"/>
      <c r="MUO7073" s="139"/>
      <c r="MUP7073" s="139"/>
      <c r="MUQ7073" s="139"/>
      <c r="MUR7073" s="140"/>
      <c r="MUS7073" s="138"/>
      <c r="MUT7073" s="139"/>
      <c r="MUU7073" s="139"/>
      <c r="MUV7073" s="139"/>
      <c r="MUW7073" s="139"/>
      <c r="MUX7073" s="139"/>
      <c r="MUY7073" s="139"/>
      <c r="MUZ7073" s="140"/>
      <c r="MVA7073" s="138"/>
      <c r="MVB7073" s="139"/>
      <c r="MVC7073" s="139"/>
      <c r="MVD7073" s="139"/>
      <c r="MVE7073" s="139"/>
      <c r="MVF7073" s="139"/>
      <c r="MVG7073" s="139"/>
      <c r="MVH7073" s="140"/>
      <c r="MVI7073" s="138"/>
      <c r="MVJ7073" s="139"/>
      <c r="MVK7073" s="139"/>
      <c r="MVL7073" s="139"/>
      <c r="MVM7073" s="139"/>
      <c r="MVN7073" s="139"/>
      <c r="MVO7073" s="139"/>
      <c r="MVP7073" s="140"/>
      <c r="MVQ7073" s="138"/>
      <c r="MVR7073" s="139"/>
      <c r="MVS7073" s="139"/>
      <c r="MVT7073" s="139"/>
      <c r="MVU7073" s="139"/>
      <c r="MVV7073" s="139"/>
      <c r="MVW7073" s="139"/>
      <c r="MVX7073" s="140"/>
      <c r="MVY7073" s="138"/>
      <c r="MVZ7073" s="139"/>
      <c r="MWA7073" s="139"/>
      <c r="MWB7073" s="139"/>
      <c r="MWC7073" s="139"/>
      <c r="MWD7073" s="139"/>
      <c r="MWE7073" s="139"/>
      <c r="MWF7073" s="140"/>
      <c r="MWG7073" s="138"/>
      <c r="MWH7073" s="139"/>
      <c r="MWI7073" s="139"/>
      <c r="MWJ7073" s="139"/>
      <c r="MWK7073" s="139"/>
      <c r="MWL7073" s="139"/>
      <c r="MWM7073" s="139"/>
      <c r="MWN7073" s="140"/>
      <c r="MWO7073" s="138"/>
      <c r="MWP7073" s="139"/>
      <c r="MWQ7073" s="139"/>
      <c r="MWR7073" s="139"/>
      <c r="MWS7073" s="139"/>
      <c r="MWT7073" s="139"/>
      <c r="MWU7073" s="139"/>
      <c r="MWV7073" s="140"/>
      <c r="MWW7073" s="138"/>
      <c r="MWX7073" s="139"/>
      <c r="MWY7073" s="139"/>
      <c r="MWZ7073" s="139"/>
      <c r="MXA7073" s="139"/>
      <c r="MXB7073" s="139"/>
      <c r="MXC7073" s="139"/>
      <c r="MXD7073" s="140"/>
      <c r="MXE7073" s="138"/>
      <c r="MXF7073" s="139"/>
      <c r="MXG7073" s="139"/>
      <c r="MXH7073" s="139"/>
      <c r="MXI7073" s="139"/>
      <c r="MXJ7073" s="139"/>
      <c r="MXK7073" s="139"/>
      <c r="MXL7073" s="140"/>
      <c r="MXM7073" s="138"/>
      <c r="MXN7073" s="139"/>
      <c r="MXO7073" s="139"/>
      <c r="MXP7073" s="139"/>
      <c r="MXQ7073" s="139"/>
      <c r="MXR7073" s="139"/>
      <c r="MXS7073" s="139"/>
      <c r="MXT7073" s="140"/>
      <c r="MXU7073" s="138"/>
      <c r="MXV7073" s="139"/>
      <c r="MXW7073" s="139"/>
      <c r="MXX7073" s="139"/>
      <c r="MXY7073" s="139"/>
      <c r="MXZ7073" s="139"/>
      <c r="MYA7073" s="139"/>
      <c r="MYB7073" s="140"/>
      <c r="MYC7073" s="138"/>
      <c r="MYD7073" s="139"/>
      <c r="MYE7073" s="139"/>
      <c r="MYF7073" s="139"/>
      <c r="MYG7073" s="139"/>
      <c r="MYH7073" s="139"/>
      <c r="MYI7073" s="139"/>
      <c r="MYJ7073" s="140"/>
      <c r="MYK7073" s="138"/>
      <c r="MYL7073" s="139"/>
      <c r="MYM7073" s="139"/>
      <c r="MYN7073" s="139"/>
      <c r="MYO7073" s="139"/>
      <c r="MYP7073" s="139"/>
      <c r="MYQ7073" s="139"/>
      <c r="MYR7073" s="140"/>
      <c r="MYS7073" s="138"/>
      <c r="MYT7073" s="139"/>
      <c r="MYU7073" s="139"/>
      <c r="MYV7073" s="139"/>
      <c r="MYW7073" s="139"/>
      <c r="MYX7073" s="139"/>
      <c r="MYY7073" s="139"/>
      <c r="MYZ7073" s="140"/>
      <c r="MZA7073" s="138"/>
      <c r="MZB7073" s="139"/>
      <c r="MZC7073" s="139"/>
      <c r="MZD7073" s="139"/>
      <c r="MZE7073" s="139"/>
      <c r="MZF7073" s="139"/>
      <c r="MZG7073" s="139"/>
      <c r="MZH7073" s="140"/>
      <c r="MZI7073" s="138"/>
      <c r="MZJ7073" s="139"/>
      <c r="MZK7073" s="139"/>
      <c r="MZL7073" s="139"/>
      <c r="MZM7073" s="139"/>
      <c r="MZN7073" s="139"/>
      <c r="MZO7073" s="139"/>
      <c r="MZP7073" s="140"/>
      <c r="MZQ7073" s="138"/>
      <c r="MZR7073" s="139"/>
      <c r="MZS7073" s="139"/>
      <c r="MZT7073" s="139"/>
      <c r="MZU7073" s="139"/>
      <c r="MZV7073" s="139"/>
      <c r="MZW7073" s="139"/>
      <c r="MZX7073" s="140"/>
      <c r="MZY7073" s="138"/>
      <c r="MZZ7073" s="139"/>
      <c r="NAA7073" s="139"/>
      <c r="NAB7073" s="139"/>
      <c r="NAC7073" s="139"/>
      <c r="NAD7073" s="139"/>
      <c r="NAE7073" s="139"/>
      <c r="NAF7073" s="140"/>
      <c r="NAG7073" s="138"/>
      <c r="NAH7073" s="139"/>
      <c r="NAI7073" s="139"/>
      <c r="NAJ7073" s="139"/>
      <c r="NAK7073" s="139"/>
      <c r="NAL7073" s="139"/>
      <c r="NAM7073" s="139"/>
      <c r="NAN7073" s="140"/>
      <c r="NAO7073" s="138"/>
      <c r="NAP7073" s="139"/>
      <c r="NAQ7073" s="139"/>
      <c r="NAR7073" s="139"/>
      <c r="NAS7073" s="139"/>
      <c r="NAT7073" s="139"/>
      <c r="NAU7073" s="139"/>
      <c r="NAV7073" s="140"/>
      <c r="NAW7073" s="138"/>
      <c r="NAX7073" s="139"/>
      <c r="NAY7073" s="139"/>
      <c r="NAZ7073" s="139"/>
      <c r="NBA7073" s="139"/>
      <c r="NBB7073" s="139"/>
      <c r="NBC7073" s="139"/>
      <c r="NBD7073" s="140"/>
      <c r="NBE7073" s="138"/>
      <c r="NBF7073" s="139"/>
      <c r="NBG7073" s="139"/>
      <c r="NBH7073" s="139"/>
      <c r="NBI7073" s="139"/>
      <c r="NBJ7073" s="139"/>
      <c r="NBK7073" s="139"/>
      <c r="NBL7073" s="140"/>
      <c r="NBM7073" s="138"/>
      <c r="NBN7073" s="139"/>
      <c r="NBO7073" s="139"/>
      <c r="NBP7073" s="139"/>
      <c r="NBQ7073" s="139"/>
      <c r="NBR7073" s="139"/>
      <c r="NBS7073" s="139"/>
      <c r="NBT7073" s="140"/>
      <c r="NBU7073" s="138"/>
      <c r="NBV7073" s="139"/>
      <c r="NBW7073" s="139"/>
      <c r="NBX7073" s="139"/>
      <c r="NBY7073" s="139"/>
      <c r="NBZ7073" s="139"/>
      <c r="NCA7073" s="139"/>
      <c r="NCB7073" s="140"/>
      <c r="NCC7073" s="138"/>
      <c r="NCD7073" s="139"/>
      <c r="NCE7073" s="139"/>
      <c r="NCF7073" s="139"/>
      <c r="NCG7073" s="139"/>
      <c r="NCH7073" s="139"/>
      <c r="NCI7073" s="139"/>
      <c r="NCJ7073" s="140"/>
      <c r="NCK7073" s="138"/>
      <c r="NCL7073" s="139"/>
      <c r="NCM7073" s="139"/>
      <c r="NCN7073" s="139"/>
      <c r="NCO7073" s="139"/>
      <c r="NCP7073" s="139"/>
      <c r="NCQ7073" s="139"/>
      <c r="NCR7073" s="140"/>
      <c r="NCS7073" s="138"/>
      <c r="NCT7073" s="139"/>
      <c r="NCU7073" s="139"/>
      <c r="NCV7073" s="139"/>
      <c r="NCW7073" s="139"/>
      <c r="NCX7073" s="139"/>
      <c r="NCY7073" s="139"/>
      <c r="NCZ7073" s="140"/>
      <c r="NDA7073" s="138"/>
      <c r="NDB7073" s="139"/>
      <c r="NDC7073" s="139"/>
      <c r="NDD7073" s="139"/>
      <c r="NDE7073" s="139"/>
      <c r="NDF7073" s="139"/>
      <c r="NDG7073" s="139"/>
      <c r="NDH7073" s="140"/>
      <c r="NDI7073" s="138"/>
      <c r="NDJ7073" s="139"/>
      <c r="NDK7073" s="139"/>
      <c r="NDL7073" s="139"/>
      <c r="NDM7073" s="139"/>
      <c r="NDN7073" s="139"/>
      <c r="NDO7073" s="139"/>
      <c r="NDP7073" s="140"/>
      <c r="NDQ7073" s="138"/>
      <c r="NDR7073" s="139"/>
      <c r="NDS7073" s="139"/>
      <c r="NDT7073" s="139"/>
      <c r="NDU7073" s="139"/>
      <c r="NDV7073" s="139"/>
      <c r="NDW7073" s="139"/>
      <c r="NDX7073" s="140"/>
      <c r="NDY7073" s="138"/>
      <c r="NDZ7073" s="139"/>
      <c r="NEA7073" s="139"/>
      <c r="NEB7073" s="139"/>
      <c r="NEC7073" s="139"/>
      <c r="NED7073" s="139"/>
      <c r="NEE7073" s="139"/>
      <c r="NEF7073" s="140"/>
      <c r="NEG7073" s="138"/>
      <c r="NEH7073" s="139"/>
      <c r="NEI7073" s="139"/>
      <c r="NEJ7073" s="139"/>
      <c r="NEK7073" s="139"/>
      <c r="NEL7073" s="139"/>
      <c r="NEM7073" s="139"/>
      <c r="NEN7073" s="140"/>
      <c r="NEO7073" s="138"/>
      <c r="NEP7073" s="139"/>
      <c r="NEQ7073" s="139"/>
      <c r="NER7073" s="139"/>
      <c r="NES7073" s="139"/>
      <c r="NET7073" s="139"/>
      <c r="NEU7073" s="139"/>
      <c r="NEV7073" s="140"/>
      <c r="NEW7073" s="138"/>
      <c r="NEX7073" s="139"/>
      <c r="NEY7073" s="139"/>
      <c r="NEZ7073" s="139"/>
      <c r="NFA7073" s="139"/>
      <c r="NFB7073" s="139"/>
      <c r="NFC7073" s="139"/>
      <c r="NFD7073" s="140"/>
      <c r="NFE7073" s="138"/>
      <c r="NFF7073" s="139"/>
      <c r="NFG7073" s="139"/>
      <c r="NFH7073" s="139"/>
      <c r="NFI7073" s="139"/>
      <c r="NFJ7073" s="139"/>
      <c r="NFK7073" s="139"/>
      <c r="NFL7073" s="140"/>
      <c r="NFM7073" s="138"/>
      <c r="NFN7073" s="139"/>
      <c r="NFO7073" s="139"/>
      <c r="NFP7073" s="139"/>
      <c r="NFQ7073" s="139"/>
      <c r="NFR7073" s="139"/>
      <c r="NFS7073" s="139"/>
      <c r="NFT7073" s="140"/>
      <c r="NFU7073" s="138"/>
      <c r="NFV7073" s="139"/>
      <c r="NFW7073" s="139"/>
      <c r="NFX7073" s="139"/>
      <c r="NFY7073" s="139"/>
      <c r="NFZ7073" s="139"/>
      <c r="NGA7073" s="139"/>
      <c r="NGB7073" s="140"/>
      <c r="NGC7073" s="138"/>
      <c r="NGD7073" s="139"/>
      <c r="NGE7073" s="139"/>
      <c r="NGF7073" s="139"/>
      <c r="NGG7073" s="139"/>
      <c r="NGH7073" s="139"/>
      <c r="NGI7073" s="139"/>
      <c r="NGJ7073" s="140"/>
      <c r="NGK7073" s="138"/>
      <c r="NGL7073" s="139"/>
      <c r="NGM7073" s="139"/>
      <c r="NGN7073" s="139"/>
      <c r="NGO7073" s="139"/>
      <c r="NGP7073" s="139"/>
      <c r="NGQ7073" s="139"/>
      <c r="NGR7073" s="140"/>
      <c r="NGS7073" s="138"/>
      <c r="NGT7073" s="139"/>
      <c r="NGU7073" s="139"/>
      <c r="NGV7073" s="139"/>
      <c r="NGW7073" s="139"/>
      <c r="NGX7073" s="139"/>
      <c r="NGY7073" s="139"/>
      <c r="NGZ7073" s="140"/>
      <c r="NHA7073" s="138"/>
      <c r="NHB7073" s="139"/>
      <c r="NHC7073" s="139"/>
      <c r="NHD7073" s="139"/>
      <c r="NHE7073" s="139"/>
      <c r="NHF7073" s="139"/>
      <c r="NHG7073" s="139"/>
      <c r="NHH7073" s="140"/>
      <c r="NHI7073" s="138"/>
      <c r="NHJ7073" s="139"/>
      <c r="NHK7073" s="139"/>
      <c r="NHL7073" s="139"/>
      <c r="NHM7073" s="139"/>
      <c r="NHN7073" s="139"/>
      <c r="NHO7073" s="139"/>
      <c r="NHP7073" s="140"/>
      <c r="NHQ7073" s="138"/>
      <c r="NHR7073" s="139"/>
      <c r="NHS7073" s="139"/>
      <c r="NHT7073" s="139"/>
      <c r="NHU7073" s="139"/>
      <c r="NHV7073" s="139"/>
      <c r="NHW7073" s="139"/>
      <c r="NHX7073" s="140"/>
      <c r="NHY7073" s="138"/>
      <c r="NHZ7073" s="139"/>
      <c r="NIA7073" s="139"/>
      <c r="NIB7073" s="139"/>
      <c r="NIC7073" s="139"/>
      <c r="NID7073" s="139"/>
      <c r="NIE7073" s="139"/>
      <c r="NIF7073" s="140"/>
      <c r="NIG7073" s="138"/>
      <c r="NIH7073" s="139"/>
      <c r="NII7073" s="139"/>
      <c r="NIJ7073" s="139"/>
      <c r="NIK7073" s="139"/>
      <c r="NIL7073" s="139"/>
      <c r="NIM7073" s="139"/>
      <c r="NIN7073" s="140"/>
      <c r="NIO7073" s="138"/>
      <c r="NIP7073" s="139"/>
      <c r="NIQ7073" s="139"/>
      <c r="NIR7073" s="139"/>
      <c r="NIS7073" s="139"/>
      <c r="NIT7073" s="139"/>
      <c r="NIU7073" s="139"/>
      <c r="NIV7073" s="140"/>
      <c r="NIW7073" s="138"/>
      <c r="NIX7073" s="139"/>
      <c r="NIY7073" s="139"/>
      <c r="NIZ7073" s="139"/>
      <c r="NJA7073" s="139"/>
      <c r="NJB7073" s="139"/>
      <c r="NJC7073" s="139"/>
      <c r="NJD7073" s="140"/>
      <c r="NJE7073" s="138"/>
      <c r="NJF7073" s="139"/>
      <c r="NJG7073" s="139"/>
      <c r="NJH7073" s="139"/>
      <c r="NJI7073" s="139"/>
      <c r="NJJ7073" s="139"/>
      <c r="NJK7073" s="139"/>
      <c r="NJL7073" s="140"/>
      <c r="NJM7073" s="138"/>
      <c r="NJN7073" s="139"/>
      <c r="NJO7073" s="139"/>
      <c r="NJP7073" s="139"/>
      <c r="NJQ7073" s="139"/>
      <c r="NJR7073" s="139"/>
      <c r="NJS7073" s="139"/>
      <c r="NJT7073" s="140"/>
      <c r="NJU7073" s="138"/>
      <c r="NJV7073" s="139"/>
      <c r="NJW7073" s="139"/>
      <c r="NJX7073" s="139"/>
      <c r="NJY7073" s="139"/>
      <c r="NJZ7073" s="139"/>
      <c r="NKA7073" s="139"/>
      <c r="NKB7073" s="140"/>
      <c r="NKC7073" s="138"/>
      <c r="NKD7073" s="139"/>
      <c r="NKE7073" s="139"/>
      <c r="NKF7073" s="139"/>
      <c r="NKG7073" s="139"/>
      <c r="NKH7073" s="139"/>
      <c r="NKI7073" s="139"/>
      <c r="NKJ7073" s="140"/>
      <c r="NKK7073" s="138"/>
      <c r="NKL7073" s="139"/>
      <c r="NKM7073" s="139"/>
      <c r="NKN7073" s="139"/>
      <c r="NKO7073" s="139"/>
      <c r="NKP7073" s="139"/>
      <c r="NKQ7073" s="139"/>
      <c r="NKR7073" s="140"/>
      <c r="NKS7073" s="138"/>
      <c r="NKT7073" s="139"/>
      <c r="NKU7073" s="139"/>
      <c r="NKV7073" s="139"/>
      <c r="NKW7073" s="139"/>
      <c r="NKX7073" s="139"/>
      <c r="NKY7073" s="139"/>
      <c r="NKZ7073" s="140"/>
      <c r="NLA7073" s="138"/>
      <c r="NLB7073" s="139"/>
      <c r="NLC7073" s="139"/>
      <c r="NLD7073" s="139"/>
      <c r="NLE7073" s="139"/>
      <c r="NLF7073" s="139"/>
      <c r="NLG7073" s="139"/>
      <c r="NLH7073" s="140"/>
      <c r="NLI7073" s="138"/>
      <c r="NLJ7073" s="139"/>
      <c r="NLK7073" s="139"/>
      <c r="NLL7073" s="139"/>
      <c r="NLM7073" s="139"/>
      <c r="NLN7073" s="139"/>
      <c r="NLO7073" s="139"/>
      <c r="NLP7073" s="140"/>
      <c r="NLQ7073" s="138"/>
      <c r="NLR7073" s="139"/>
      <c r="NLS7073" s="139"/>
      <c r="NLT7073" s="139"/>
      <c r="NLU7073" s="139"/>
      <c r="NLV7073" s="139"/>
      <c r="NLW7073" s="139"/>
      <c r="NLX7073" s="140"/>
      <c r="NLY7073" s="138"/>
      <c r="NLZ7073" s="139"/>
      <c r="NMA7073" s="139"/>
      <c r="NMB7073" s="139"/>
      <c r="NMC7073" s="139"/>
      <c r="NMD7073" s="139"/>
      <c r="NME7073" s="139"/>
      <c r="NMF7073" s="140"/>
      <c r="NMG7073" s="138"/>
      <c r="NMH7073" s="139"/>
      <c r="NMI7073" s="139"/>
      <c r="NMJ7073" s="139"/>
      <c r="NMK7073" s="139"/>
      <c r="NML7073" s="139"/>
      <c r="NMM7073" s="139"/>
      <c r="NMN7073" s="140"/>
      <c r="NMO7073" s="138"/>
      <c r="NMP7073" s="139"/>
      <c r="NMQ7073" s="139"/>
      <c r="NMR7073" s="139"/>
      <c r="NMS7073" s="139"/>
      <c r="NMT7073" s="139"/>
      <c r="NMU7073" s="139"/>
      <c r="NMV7073" s="140"/>
      <c r="NMW7073" s="138"/>
      <c r="NMX7073" s="139"/>
      <c r="NMY7073" s="139"/>
      <c r="NMZ7073" s="139"/>
      <c r="NNA7073" s="139"/>
      <c r="NNB7073" s="139"/>
      <c r="NNC7073" s="139"/>
      <c r="NND7073" s="140"/>
      <c r="NNE7073" s="138"/>
      <c r="NNF7073" s="139"/>
      <c r="NNG7073" s="139"/>
      <c r="NNH7073" s="139"/>
      <c r="NNI7073" s="139"/>
      <c r="NNJ7073" s="139"/>
      <c r="NNK7073" s="139"/>
      <c r="NNL7073" s="140"/>
      <c r="NNM7073" s="138"/>
      <c r="NNN7073" s="139"/>
      <c r="NNO7073" s="139"/>
      <c r="NNP7073" s="139"/>
      <c r="NNQ7073" s="139"/>
      <c r="NNR7073" s="139"/>
      <c r="NNS7073" s="139"/>
      <c r="NNT7073" s="140"/>
      <c r="NNU7073" s="138"/>
      <c r="NNV7073" s="139"/>
      <c r="NNW7073" s="139"/>
      <c r="NNX7073" s="139"/>
      <c r="NNY7073" s="139"/>
      <c r="NNZ7073" s="139"/>
      <c r="NOA7073" s="139"/>
      <c r="NOB7073" s="140"/>
      <c r="NOC7073" s="138"/>
      <c r="NOD7073" s="139"/>
      <c r="NOE7073" s="139"/>
      <c r="NOF7073" s="139"/>
      <c r="NOG7073" s="139"/>
      <c r="NOH7073" s="139"/>
      <c r="NOI7073" s="139"/>
      <c r="NOJ7073" s="140"/>
      <c r="NOK7073" s="138"/>
      <c r="NOL7073" s="139"/>
      <c r="NOM7073" s="139"/>
      <c r="NON7073" s="139"/>
      <c r="NOO7073" s="139"/>
      <c r="NOP7073" s="139"/>
      <c r="NOQ7073" s="139"/>
      <c r="NOR7073" s="140"/>
      <c r="NOS7073" s="138"/>
      <c r="NOT7073" s="139"/>
      <c r="NOU7073" s="139"/>
      <c r="NOV7073" s="139"/>
      <c r="NOW7073" s="139"/>
      <c r="NOX7073" s="139"/>
      <c r="NOY7073" s="139"/>
      <c r="NOZ7073" s="140"/>
      <c r="NPA7073" s="138"/>
      <c r="NPB7073" s="139"/>
      <c r="NPC7073" s="139"/>
      <c r="NPD7073" s="139"/>
      <c r="NPE7073" s="139"/>
      <c r="NPF7073" s="139"/>
      <c r="NPG7073" s="139"/>
      <c r="NPH7073" s="140"/>
      <c r="NPI7073" s="138"/>
      <c r="NPJ7073" s="139"/>
      <c r="NPK7073" s="139"/>
      <c r="NPL7073" s="139"/>
      <c r="NPM7073" s="139"/>
      <c r="NPN7073" s="139"/>
      <c r="NPO7073" s="139"/>
      <c r="NPP7073" s="140"/>
      <c r="NPQ7073" s="138"/>
      <c r="NPR7073" s="139"/>
      <c r="NPS7073" s="139"/>
      <c r="NPT7073" s="139"/>
      <c r="NPU7073" s="139"/>
      <c r="NPV7073" s="139"/>
      <c r="NPW7073" s="139"/>
      <c r="NPX7073" s="140"/>
      <c r="NPY7073" s="138"/>
      <c r="NPZ7073" s="139"/>
      <c r="NQA7073" s="139"/>
      <c r="NQB7073" s="139"/>
      <c r="NQC7073" s="139"/>
      <c r="NQD7073" s="139"/>
      <c r="NQE7073" s="139"/>
      <c r="NQF7073" s="140"/>
      <c r="NQG7073" s="138"/>
      <c r="NQH7073" s="139"/>
      <c r="NQI7073" s="139"/>
      <c r="NQJ7073" s="139"/>
      <c r="NQK7073" s="139"/>
      <c r="NQL7073" s="139"/>
      <c r="NQM7073" s="139"/>
      <c r="NQN7073" s="140"/>
      <c r="NQO7073" s="138"/>
      <c r="NQP7073" s="139"/>
      <c r="NQQ7073" s="139"/>
      <c r="NQR7073" s="139"/>
      <c r="NQS7073" s="139"/>
      <c r="NQT7073" s="139"/>
      <c r="NQU7073" s="139"/>
      <c r="NQV7073" s="140"/>
      <c r="NQW7073" s="138"/>
      <c r="NQX7073" s="139"/>
      <c r="NQY7073" s="139"/>
      <c r="NQZ7073" s="139"/>
      <c r="NRA7073" s="139"/>
      <c r="NRB7073" s="139"/>
      <c r="NRC7073" s="139"/>
      <c r="NRD7073" s="140"/>
      <c r="NRE7073" s="138"/>
      <c r="NRF7073" s="139"/>
      <c r="NRG7073" s="139"/>
      <c r="NRH7073" s="139"/>
      <c r="NRI7073" s="139"/>
      <c r="NRJ7073" s="139"/>
      <c r="NRK7073" s="139"/>
      <c r="NRL7073" s="140"/>
      <c r="NRM7073" s="138"/>
      <c r="NRN7073" s="139"/>
      <c r="NRO7073" s="139"/>
      <c r="NRP7073" s="139"/>
      <c r="NRQ7073" s="139"/>
      <c r="NRR7073" s="139"/>
      <c r="NRS7073" s="139"/>
      <c r="NRT7073" s="140"/>
      <c r="NRU7073" s="138"/>
      <c r="NRV7073" s="139"/>
      <c r="NRW7073" s="139"/>
      <c r="NRX7073" s="139"/>
      <c r="NRY7073" s="139"/>
      <c r="NRZ7073" s="139"/>
      <c r="NSA7073" s="139"/>
      <c r="NSB7073" s="140"/>
      <c r="NSC7073" s="138"/>
      <c r="NSD7073" s="139"/>
      <c r="NSE7073" s="139"/>
      <c r="NSF7073" s="139"/>
      <c r="NSG7073" s="139"/>
      <c r="NSH7073" s="139"/>
      <c r="NSI7073" s="139"/>
      <c r="NSJ7073" s="140"/>
      <c r="NSK7073" s="138"/>
      <c r="NSL7073" s="139"/>
      <c r="NSM7073" s="139"/>
      <c r="NSN7073" s="139"/>
      <c r="NSO7073" s="139"/>
      <c r="NSP7073" s="139"/>
      <c r="NSQ7073" s="139"/>
      <c r="NSR7073" s="140"/>
      <c r="NSS7073" s="138"/>
      <c r="NST7073" s="139"/>
      <c r="NSU7073" s="139"/>
      <c r="NSV7073" s="139"/>
      <c r="NSW7073" s="139"/>
      <c r="NSX7073" s="139"/>
      <c r="NSY7073" s="139"/>
      <c r="NSZ7073" s="140"/>
      <c r="NTA7073" s="138"/>
      <c r="NTB7073" s="139"/>
      <c r="NTC7073" s="139"/>
      <c r="NTD7073" s="139"/>
      <c r="NTE7073" s="139"/>
      <c r="NTF7073" s="139"/>
      <c r="NTG7073" s="139"/>
      <c r="NTH7073" s="140"/>
      <c r="NTI7073" s="138"/>
      <c r="NTJ7073" s="139"/>
      <c r="NTK7073" s="139"/>
      <c r="NTL7073" s="139"/>
      <c r="NTM7073" s="139"/>
      <c r="NTN7073" s="139"/>
      <c r="NTO7073" s="139"/>
      <c r="NTP7073" s="140"/>
      <c r="NTQ7073" s="138"/>
      <c r="NTR7073" s="139"/>
      <c r="NTS7073" s="139"/>
      <c r="NTT7073" s="139"/>
      <c r="NTU7073" s="139"/>
      <c r="NTV7073" s="139"/>
      <c r="NTW7073" s="139"/>
      <c r="NTX7073" s="140"/>
      <c r="NTY7073" s="138"/>
      <c r="NTZ7073" s="139"/>
      <c r="NUA7073" s="139"/>
      <c r="NUB7073" s="139"/>
      <c r="NUC7073" s="139"/>
      <c r="NUD7073" s="139"/>
      <c r="NUE7073" s="139"/>
      <c r="NUF7073" s="140"/>
      <c r="NUG7073" s="138"/>
      <c r="NUH7073" s="139"/>
      <c r="NUI7073" s="139"/>
      <c r="NUJ7073" s="139"/>
      <c r="NUK7073" s="139"/>
      <c r="NUL7073" s="139"/>
      <c r="NUM7073" s="139"/>
      <c r="NUN7073" s="140"/>
      <c r="NUO7073" s="138"/>
      <c r="NUP7073" s="139"/>
      <c r="NUQ7073" s="139"/>
      <c r="NUR7073" s="139"/>
      <c r="NUS7073" s="139"/>
      <c r="NUT7073" s="139"/>
      <c r="NUU7073" s="139"/>
      <c r="NUV7073" s="140"/>
      <c r="NUW7073" s="138"/>
      <c r="NUX7073" s="139"/>
      <c r="NUY7073" s="139"/>
      <c r="NUZ7073" s="139"/>
      <c r="NVA7073" s="139"/>
      <c r="NVB7073" s="139"/>
      <c r="NVC7073" s="139"/>
      <c r="NVD7073" s="140"/>
      <c r="NVE7073" s="138"/>
      <c r="NVF7073" s="139"/>
      <c r="NVG7073" s="139"/>
      <c r="NVH7073" s="139"/>
      <c r="NVI7073" s="139"/>
      <c r="NVJ7073" s="139"/>
      <c r="NVK7073" s="139"/>
      <c r="NVL7073" s="140"/>
      <c r="NVM7073" s="138"/>
      <c r="NVN7073" s="139"/>
      <c r="NVO7073" s="139"/>
      <c r="NVP7073" s="139"/>
      <c r="NVQ7073" s="139"/>
      <c r="NVR7073" s="139"/>
      <c r="NVS7073" s="139"/>
      <c r="NVT7073" s="140"/>
      <c r="NVU7073" s="138"/>
      <c r="NVV7073" s="139"/>
      <c r="NVW7073" s="139"/>
      <c r="NVX7073" s="139"/>
      <c r="NVY7073" s="139"/>
      <c r="NVZ7073" s="139"/>
      <c r="NWA7073" s="139"/>
      <c r="NWB7073" s="140"/>
      <c r="NWC7073" s="138"/>
      <c r="NWD7073" s="139"/>
      <c r="NWE7073" s="139"/>
      <c r="NWF7073" s="139"/>
      <c r="NWG7073" s="139"/>
      <c r="NWH7073" s="139"/>
      <c r="NWI7073" s="139"/>
      <c r="NWJ7073" s="140"/>
      <c r="NWK7073" s="138"/>
      <c r="NWL7073" s="139"/>
      <c r="NWM7073" s="139"/>
      <c r="NWN7073" s="139"/>
      <c r="NWO7073" s="139"/>
      <c r="NWP7073" s="139"/>
      <c r="NWQ7073" s="139"/>
      <c r="NWR7073" s="140"/>
      <c r="NWS7073" s="138"/>
      <c r="NWT7073" s="139"/>
      <c r="NWU7073" s="139"/>
      <c r="NWV7073" s="139"/>
      <c r="NWW7073" s="139"/>
      <c r="NWX7073" s="139"/>
      <c r="NWY7073" s="139"/>
      <c r="NWZ7073" s="140"/>
      <c r="NXA7073" s="138"/>
      <c r="NXB7073" s="139"/>
      <c r="NXC7073" s="139"/>
      <c r="NXD7073" s="139"/>
      <c r="NXE7073" s="139"/>
      <c r="NXF7073" s="139"/>
      <c r="NXG7073" s="139"/>
      <c r="NXH7073" s="140"/>
      <c r="NXI7073" s="138"/>
      <c r="NXJ7073" s="139"/>
      <c r="NXK7073" s="139"/>
      <c r="NXL7073" s="139"/>
      <c r="NXM7073" s="139"/>
      <c r="NXN7073" s="139"/>
      <c r="NXO7073" s="139"/>
      <c r="NXP7073" s="140"/>
      <c r="NXQ7073" s="138"/>
      <c r="NXR7073" s="139"/>
      <c r="NXS7073" s="139"/>
      <c r="NXT7073" s="139"/>
      <c r="NXU7073" s="139"/>
      <c r="NXV7073" s="139"/>
      <c r="NXW7073" s="139"/>
      <c r="NXX7073" s="140"/>
      <c r="NXY7073" s="138"/>
      <c r="NXZ7073" s="139"/>
      <c r="NYA7073" s="139"/>
      <c r="NYB7073" s="139"/>
      <c r="NYC7073" s="139"/>
      <c r="NYD7073" s="139"/>
      <c r="NYE7073" s="139"/>
      <c r="NYF7073" s="140"/>
      <c r="NYG7073" s="138"/>
      <c r="NYH7073" s="139"/>
      <c r="NYI7073" s="139"/>
      <c r="NYJ7073" s="139"/>
      <c r="NYK7073" s="139"/>
      <c r="NYL7073" s="139"/>
      <c r="NYM7073" s="139"/>
      <c r="NYN7073" s="140"/>
      <c r="NYO7073" s="138"/>
      <c r="NYP7073" s="139"/>
      <c r="NYQ7073" s="139"/>
      <c r="NYR7073" s="139"/>
      <c r="NYS7073" s="139"/>
      <c r="NYT7073" s="139"/>
      <c r="NYU7073" s="139"/>
      <c r="NYV7073" s="140"/>
      <c r="NYW7073" s="138"/>
      <c r="NYX7073" s="139"/>
      <c r="NYY7073" s="139"/>
      <c r="NYZ7073" s="139"/>
      <c r="NZA7073" s="139"/>
      <c r="NZB7073" s="139"/>
      <c r="NZC7073" s="139"/>
      <c r="NZD7073" s="140"/>
      <c r="NZE7073" s="138"/>
      <c r="NZF7073" s="139"/>
      <c r="NZG7073" s="139"/>
      <c r="NZH7073" s="139"/>
      <c r="NZI7073" s="139"/>
      <c r="NZJ7073" s="139"/>
      <c r="NZK7073" s="139"/>
      <c r="NZL7073" s="140"/>
      <c r="NZM7073" s="138"/>
      <c r="NZN7073" s="139"/>
      <c r="NZO7073" s="139"/>
      <c r="NZP7073" s="139"/>
      <c r="NZQ7073" s="139"/>
      <c r="NZR7073" s="139"/>
      <c r="NZS7073" s="139"/>
      <c r="NZT7073" s="140"/>
      <c r="NZU7073" s="138"/>
      <c r="NZV7073" s="139"/>
      <c r="NZW7073" s="139"/>
      <c r="NZX7073" s="139"/>
      <c r="NZY7073" s="139"/>
      <c r="NZZ7073" s="139"/>
      <c r="OAA7073" s="139"/>
      <c r="OAB7073" s="140"/>
      <c r="OAC7073" s="138"/>
      <c r="OAD7073" s="139"/>
      <c r="OAE7073" s="139"/>
      <c r="OAF7073" s="139"/>
      <c r="OAG7073" s="139"/>
      <c r="OAH7073" s="139"/>
      <c r="OAI7073" s="139"/>
      <c r="OAJ7073" s="140"/>
      <c r="OAK7073" s="138"/>
      <c r="OAL7073" s="139"/>
      <c r="OAM7073" s="139"/>
      <c r="OAN7073" s="139"/>
      <c r="OAO7073" s="139"/>
      <c r="OAP7073" s="139"/>
      <c r="OAQ7073" s="139"/>
      <c r="OAR7073" s="140"/>
      <c r="OAS7073" s="138"/>
      <c r="OAT7073" s="139"/>
      <c r="OAU7073" s="139"/>
      <c r="OAV7073" s="139"/>
      <c r="OAW7073" s="139"/>
      <c r="OAX7073" s="139"/>
      <c r="OAY7073" s="139"/>
      <c r="OAZ7073" s="140"/>
      <c r="OBA7073" s="138"/>
      <c r="OBB7073" s="139"/>
      <c r="OBC7073" s="139"/>
      <c r="OBD7073" s="139"/>
      <c r="OBE7073" s="139"/>
      <c r="OBF7073" s="139"/>
      <c r="OBG7073" s="139"/>
      <c r="OBH7073" s="140"/>
      <c r="OBI7073" s="138"/>
      <c r="OBJ7073" s="139"/>
      <c r="OBK7073" s="139"/>
      <c r="OBL7073" s="139"/>
      <c r="OBM7073" s="139"/>
      <c r="OBN7073" s="139"/>
      <c r="OBO7073" s="139"/>
      <c r="OBP7073" s="140"/>
      <c r="OBQ7073" s="138"/>
      <c r="OBR7073" s="139"/>
      <c r="OBS7073" s="139"/>
      <c r="OBT7073" s="139"/>
      <c r="OBU7073" s="139"/>
      <c r="OBV7073" s="139"/>
      <c r="OBW7073" s="139"/>
      <c r="OBX7073" s="140"/>
      <c r="OBY7073" s="138"/>
      <c r="OBZ7073" s="139"/>
      <c r="OCA7073" s="139"/>
      <c r="OCB7073" s="139"/>
      <c r="OCC7073" s="139"/>
      <c r="OCD7073" s="139"/>
      <c r="OCE7073" s="139"/>
      <c r="OCF7073" s="140"/>
      <c r="OCG7073" s="138"/>
      <c r="OCH7073" s="139"/>
      <c r="OCI7073" s="139"/>
      <c r="OCJ7073" s="139"/>
      <c r="OCK7073" s="139"/>
      <c r="OCL7073" s="139"/>
      <c r="OCM7073" s="139"/>
      <c r="OCN7073" s="140"/>
      <c r="OCO7073" s="138"/>
      <c r="OCP7073" s="139"/>
      <c r="OCQ7073" s="139"/>
      <c r="OCR7073" s="139"/>
      <c r="OCS7073" s="139"/>
      <c r="OCT7073" s="139"/>
      <c r="OCU7073" s="139"/>
      <c r="OCV7073" s="140"/>
      <c r="OCW7073" s="138"/>
      <c r="OCX7073" s="139"/>
      <c r="OCY7073" s="139"/>
      <c r="OCZ7073" s="139"/>
      <c r="ODA7073" s="139"/>
      <c r="ODB7073" s="139"/>
      <c r="ODC7073" s="139"/>
      <c r="ODD7073" s="140"/>
      <c r="ODE7073" s="138"/>
      <c r="ODF7073" s="139"/>
      <c r="ODG7073" s="139"/>
      <c r="ODH7073" s="139"/>
      <c r="ODI7073" s="139"/>
      <c r="ODJ7073" s="139"/>
      <c r="ODK7073" s="139"/>
      <c r="ODL7073" s="140"/>
      <c r="ODM7073" s="138"/>
      <c r="ODN7073" s="139"/>
      <c r="ODO7073" s="139"/>
      <c r="ODP7073" s="139"/>
      <c r="ODQ7073" s="139"/>
      <c r="ODR7073" s="139"/>
      <c r="ODS7073" s="139"/>
      <c r="ODT7073" s="140"/>
      <c r="ODU7073" s="138"/>
      <c r="ODV7073" s="139"/>
      <c r="ODW7073" s="139"/>
      <c r="ODX7073" s="139"/>
      <c r="ODY7073" s="139"/>
      <c r="ODZ7073" s="139"/>
      <c r="OEA7073" s="139"/>
      <c r="OEB7073" s="140"/>
      <c r="OEC7073" s="138"/>
      <c r="OED7073" s="139"/>
      <c r="OEE7073" s="139"/>
      <c r="OEF7073" s="139"/>
      <c r="OEG7073" s="139"/>
      <c r="OEH7073" s="139"/>
      <c r="OEI7073" s="139"/>
      <c r="OEJ7073" s="140"/>
      <c r="OEK7073" s="138"/>
      <c r="OEL7073" s="139"/>
      <c r="OEM7073" s="139"/>
      <c r="OEN7073" s="139"/>
      <c r="OEO7073" s="139"/>
      <c r="OEP7073" s="139"/>
      <c r="OEQ7073" s="139"/>
      <c r="OER7073" s="140"/>
      <c r="OES7073" s="138"/>
      <c r="OET7073" s="139"/>
      <c r="OEU7073" s="139"/>
      <c r="OEV7073" s="139"/>
      <c r="OEW7073" s="139"/>
      <c r="OEX7073" s="139"/>
      <c r="OEY7073" s="139"/>
      <c r="OEZ7073" s="140"/>
      <c r="OFA7073" s="138"/>
      <c r="OFB7073" s="139"/>
      <c r="OFC7073" s="139"/>
      <c r="OFD7073" s="139"/>
      <c r="OFE7073" s="139"/>
      <c r="OFF7073" s="139"/>
      <c r="OFG7073" s="139"/>
      <c r="OFH7073" s="140"/>
      <c r="OFI7073" s="138"/>
      <c r="OFJ7073" s="139"/>
      <c r="OFK7073" s="139"/>
      <c r="OFL7073" s="139"/>
      <c r="OFM7073" s="139"/>
      <c r="OFN7073" s="139"/>
      <c r="OFO7073" s="139"/>
      <c r="OFP7073" s="140"/>
      <c r="OFQ7073" s="138"/>
      <c r="OFR7073" s="139"/>
      <c r="OFS7073" s="139"/>
      <c r="OFT7073" s="139"/>
      <c r="OFU7073" s="139"/>
      <c r="OFV7073" s="139"/>
      <c r="OFW7073" s="139"/>
      <c r="OFX7073" s="140"/>
      <c r="OFY7073" s="138"/>
      <c r="OFZ7073" s="139"/>
      <c r="OGA7073" s="139"/>
      <c r="OGB7073" s="139"/>
      <c r="OGC7073" s="139"/>
      <c r="OGD7073" s="139"/>
      <c r="OGE7073" s="139"/>
      <c r="OGF7073" s="140"/>
      <c r="OGG7073" s="138"/>
      <c r="OGH7073" s="139"/>
      <c r="OGI7073" s="139"/>
      <c r="OGJ7073" s="139"/>
      <c r="OGK7073" s="139"/>
      <c r="OGL7073" s="139"/>
      <c r="OGM7073" s="139"/>
      <c r="OGN7073" s="140"/>
      <c r="OGO7073" s="138"/>
      <c r="OGP7073" s="139"/>
      <c r="OGQ7073" s="139"/>
      <c r="OGR7073" s="139"/>
      <c r="OGS7073" s="139"/>
      <c r="OGT7073" s="139"/>
      <c r="OGU7073" s="139"/>
      <c r="OGV7073" s="140"/>
      <c r="OGW7073" s="138"/>
      <c r="OGX7073" s="139"/>
      <c r="OGY7073" s="139"/>
      <c r="OGZ7073" s="139"/>
      <c r="OHA7073" s="139"/>
      <c r="OHB7073" s="139"/>
      <c r="OHC7073" s="139"/>
      <c r="OHD7073" s="140"/>
      <c r="OHE7073" s="138"/>
      <c r="OHF7073" s="139"/>
      <c r="OHG7073" s="139"/>
      <c r="OHH7073" s="139"/>
      <c r="OHI7073" s="139"/>
      <c r="OHJ7073" s="139"/>
      <c r="OHK7073" s="139"/>
      <c r="OHL7073" s="140"/>
      <c r="OHM7073" s="138"/>
      <c r="OHN7073" s="139"/>
      <c r="OHO7073" s="139"/>
      <c r="OHP7073" s="139"/>
      <c r="OHQ7073" s="139"/>
      <c r="OHR7073" s="139"/>
      <c r="OHS7073" s="139"/>
      <c r="OHT7073" s="140"/>
      <c r="OHU7073" s="138"/>
      <c r="OHV7073" s="139"/>
      <c r="OHW7073" s="139"/>
      <c r="OHX7073" s="139"/>
      <c r="OHY7073" s="139"/>
      <c r="OHZ7073" s="139"/>
      <c r="OIA7073" s="139"/>
      <c r="OIB7073" s="140"/>
      <c r="OIC7073" s="138"/>
      <c r="OID7073" s="139"/>
      <c r="OIE7073" s="139"/>
      <c r="OIF7073" s="139"/>
      <c r="OIG7073" s="139"/>
      <c r="OIH7073" s="139"/>
      <c r="OII7073" s="139"/>
      <c r="OIJ7073" s="140"/>
      <c r="OIK7073" s="138"/>
      <c r="OIL7073" s="139"/>
      <c r="OIM7073" s="139"/>
      <c r="OIN7073" s="139"/>
      <c r="OIO7073" s="139"/>
      <c r="OIP7073" s="139"/>
      <c r="OIQ7073" s="139"/>
      <c r="OIR7073" s="140"/>
      <c r="OIS7073" s="138"/>
      <c r="OIT7073" s="139"/>
      <c r="OIU7073" s="139"/>
      <c r="OIV7073" s="139"/>
      <c r="OIW7073" s="139"/>
      <c r="OIX7073" s="139"/>
      <c r="OIY7073" s="139"/>
      <c r="OIZ7073" s="140"/>
      <c r="OJA7073" s="138"/>
      <c r="OJB7073" s="139"/>
      <c r="OJC7073" s="139"/>
      <c r="OJD7073" s="139"/>
      <c r="OJE7073" s="139"/>
      <c r="OJF7073" s="139"/>
      <c r="OJG7073" s="139"/>
      <c r="OJH7073" s="140"/>
      <c r="OJI7073" s="138"/>
      <c r="OJJ7073" s="139"/>
      <c r="OJK7073" s="139"/>
      <c r="OJL7073" s="139"/>
      <c r="OJM7073" s="139"/>
      <c r="OJN7073" s="139"/>
      <c r="OJO7073" s="139"/>
      <c r="OJP7073" s="140"/>
      <c r="OJQ7073" s="138"/>
      <c r="OJR7073" s="139"/>
      <c r="OJS7073" s="139"/>
      <c r="OJT7073" s="139"/>
      <c r="OJU7073" s="139"/>
      <c r="OJV7073" s="139"/>
      <c r="OJW7073" s="139"/>
      <c r="OJX7073" s="140"/>
      <c r="OJY7073" s="138"/>
      <c r="OJZ7073" s="139"/>
      <c r="OKA7073" s="139"/>
      <c r="OKB7073" s="139"/>
      <c r="OKC7073" s="139"/>
      <c r="OKD7073" s="139"/>
      <c r="OKE7073" s="139"/>
      <c r="OKF7073" s="140"/>
      <c r="OKG7073" s="138"/>
      <c r="OKH7073" s="139"/>
      <c r="OKI7073" s="139"/>
      <c r="OKJ7073" s="139"/>
      <c r="OKK7073" s="139"/>
      <c r="OKL7073" s="139"/>
      <c r="OKM7073" s="139"/>
      <c r="OKN7073" s="140"/>
      <c r="OKO7073" s="138"/>
      <c r="OKP7073" s="139"/>
      <c r="OKQ7073" s="139"/>
      <c r="OKR7073" s="139"/>
      <c r="OKS7073" s="139"/>
      <c r="OKT7073" s="139"/>
      <c r="OKU7073" s="139"/>
      <c r="OKV7073" s="140"/>
      <c r="OKW7073" s="138"/>
      <c r="OKX7073" s="139"/>
      <c r="OKY7073" s="139"/>
      <c r="OKZ7073" s="139"/>
      <c r="OLA7073" s="139"/>
      <c r="OLB7073" s="139"/>
      <c r="OLC7073" s="139"/>
      <c r="OLD7073" s="140"/>
      <c r="OLE7073" s="138"/>
      <c r="OLF7073" s="139"/>
      <c r="OLG7073" s="139"/>
      <c r="OLH7073" s="139"/>
      <c r="OLI7073" s="139"/>
      <c r="OLJ7073" s="139"/>
      <c r="OLK7073" s="139"/>
      <c r="OLL7073" s="140"/>
      <c r="OLM7073" s="138"/>
      <c r="OLN7073" s="139"/>
      <c r="OLO7073" s="139"/>
      <c r="OLP7073" s="139"/>
      <c r="OLQ7073" s="139"/>
      <c r="OLR7073" s="139"/>
      <c r="OLS7073" s="139"/>
      <c r="OLT7073" s="140"/>
      <c r="OLU7073" s="138"/>
      <c r="OLV7073" s="139"/>
      <c r="OLW7073" s="139"/>
      <c r="OLX7073" s="139"/>
      <c r="OLY7073" s="139"/>
      <c r="OLZ7073" s="139"/>
      <c r="OMA7073" s="139"/>
      <c r="OMB7073" s="140"/>
      <c r="OMC7073" s="138"/>
      <c r="OMD7073" s="139"/>
      <c r="OME7073" s="139"/>
      <c r="OMF7073" s="139"/>
      <c r="OMG7073" s="139"/>
      <c r="OMH7073" s="139"/>
      <c r="OMI7073" s="139"/>
      <c r="OMJ7073" s="140"/>
      <c r="OMK7073" s="138"/>
      <c r="OML7073" s="139"/>
      <c r="OMM7073" s="139"/>
      <c r="OMN7073" s="139"/>
      <c r="OMO7073" s="139"/>
      <c r="OMP7073" s="139"/>
      <c r="OMQ7073" s="139"/>
      <c r="OMR7073" s="140"/>
      <c r="OMS7073" s="138"/>
      <c r="OMT7073" s="139"/>
      <c r="OMU7073" s="139"/>
      <c r="OMV7073" s="139"/>
      <c r="OMW7073" s="139"/>
      <c r="OMX7073" s="139"/>
      <c r="OMY7073" s="139"/>
      <c r="OMZ7073" s="140"/>
      <c r="ONA7073" s="138"/>
      <c r="ONB7073" s="139"/>
      <c r="ONC7073" s="139"/>
      <c r="OND7073" s="139"/>
      <c r="ONE7073" s="139"/>
      <c r="ONF7073" s="139"/>
      <c r="ONG7073" s="139"/>
      <c r="ONH7073" s="140"/>
      <c r="ONI7073" s="138"/>
      <c r="ONJ7073" s="139"/>
      <c r="ONK7073" s="139"/>
      <c r="ONL7073" s="139"/>
      <c r="ONM7073" s="139"/>
      <c r="ONN7073" s="139"/>
      <c r="ONO7073" s="139"/>
      <c r="ONP7073" s="140"/>
      <c r="ONQ7073" s="138"/>
      <c r="ONR7073" s="139"/>
      <c r="ONS7073" s="139"/>
      <c r="ONT7073" s="139"/>
      <c r="ONU7073" s="139"/>
      <c r="ONV7073" s="139"/>
      <c r="ONW7073" s="139"/>
      <c r="ONX7073" s="140"/>
      <c r="ONY7073" s="138"/>
      <c r="ONZ7073" s="139"/>
      <c r="OOA7073" s="139"/>
      <c r="OOB7073" s="139"/>
      <c r="OOC7073" s="139"/>
      <c r="OOD7073" s="139"/>
      <c r="OOE7073" s="139"/>
      <c r="OOF7073" s="140"/>
      <c r="OOG7073" s="138"/>
      <c r="OOH7073" s="139"/>
      <c r="OOI7073" s="139"/>
      <c r="OOJ7073" s="139"/>
      <c r="OOK7073" s="139"/>
      <c r="OOL7073" s="139"/>
      <c r="OOM7073" s="139"/>
      <c r="OON7073" s="140"/>
      <c r="OOO7073" s="138"/>
      <c r="OOP7073" s="139"/>
      <c r="OOQ7073" s="139"/>
      <c r="OOR7073" s="139"/>
      <c r="OOS7073" s="139"/>
      <c r="OOT7073" s="139"/>
      <c r="OOU7073" s="139"/>
      <c r="OOV7073" s="140"/>
      <c r="OOW7073" s="138"/>
      <c r="OOX7073" s="139"/>
      <c r="OOY7073" s="139"/>
      <c r="OOZ7073" s="139"/>
      <c r="OPA7073" s="139"/>
      <c r="OPB7073" s="139"/>
      <c r="OPC7073" s="139"/>
      <c r="OPD7073" s="140"/>
      <c r="OPE7073" s="138"/>
      <c r="OPF7073" s="139"/>
      <c r="OPG7073" s="139"/>
      <c r="OPH7073" s="139"/>
      <c r="OPI7073" s="139"/>
      <c r="OPJ7073" s="139"/>
      <c r="OPK7073" s="139"/>
      <c r="OPL7073" s="140"/>
      <c r="OPM7073" s="138"/>
      <c r="OPN7073" s="139"/>
      <c r="OPO7073" s="139"/>
      <c r="OPP7073" s="139"/>
      <c r="OPQ7073" s="139"/>
      <c r="OPR7073" s="139"/>
      <c r="OPS7073" s="139"/>
      <c r="OPT7073" s="140"/>
      <c r="OPU7073" s="138"/>
      <c r="OPV7073" s="139"/>
      <c r="OPW7073" s="139"/>
      <c r="OPX7073" s="139"/>
      <c r="OPY7073" s="139"/>
      <c r="OPZ7073" s="139"/>
      <c r="OQA7073" s="139"/>
      <c r="OQB7073" s="140"/>
      <c r="OQC7073" s="138"/>
      <c r="OQD7073" s="139"/>
      <c r="OQE7073" s="139"/>
      <c r="OQF7073" s="139"/>
      <c r="OQG7073" s="139"/>
      <c r="OQH7073" s="139"/>
      <c r="OQI7073" s="139"/>
      <c r="OQJ7073" s="140"/>
      <c r="OQK7073" s="138"/>
      <c r="OQL7073" s="139"/>
      <c r="OQM7073" s="139"/>
      <c r="OQN7073" s="139"/>
      <c r="OQO7073" s="139"/>
      <c r="OQP7073" s="139"/>
      <c r="OQQ7073" s="139"/>
      <c r="OQR7073" s="140"/>
      <c r="OQS7073" s="138"/>
      <c r="OQT7073" s="139"/>
      <c r="OQU7073" s="139"/>
      <c r="OQV7073" s="139"/>
      <c r="OQW7073" s="139"/>
      <c r="OQX7073" s="139"/>
      <c r="OQY7073" s="139"/>
      <c r="OQZ7073" s="140"/>
      <c r="ORA7073" s="138"/>
      <c r="ORB7073" s="139"/>
      <c r="ORC7073" s="139"/>
      <c r="ORD7073" s="139"/>
      <c r="ORE7073" s="139"/>
      <c r="ORF7073" s="139"/>
      <c r="ORG7073" s="139"/>
      <c r="ORH7073" s="140"/>
      <c r="ORI7073" s="138"/>
      <c r="ORJ7073" s="139"/>
      <c r="ORK7073" s="139"/>
      <c r="ORL7073" s="139"/>
      <c r="ORM7073" s="139"/>
      <c r="ORN7073" s="139"/>
      <c r="ORO7073" s="139"/>
      <c r="ORP7073" s="140"/>
      <c r="ORQ7073" s="138"/>
      <c r="ORR7073" s="139"/>
      <c r="ORS7073" s="139"/>
      <c r="ORT7073" s="139"/>
      <c r="ORU7073" s="139"/>
      <c r="ORV7073" s="139"/>
      <c r="ORW7073" s="139"/>
      <c r="ORX7073" s="140"/>
      <c r="ORY7073" s="138"/>
      <c r="ORZ7073" s="139"/>
      <c r="OSA7073" s="139"/>
      <c r="OSB7073" s="139"/>
      <c r="OSC7073" s="139"/>
      <c r="OSD7073" s="139"/>
      <c r="OSE7073" s="139"/>
      <c r="OSF7073" s="140"/>
      <c r="OSG7073" s="138"/>
      <c r="OSH7073" s="139"/>
      <c r="OSI7073" s="139"/>
      <c r="OSJ7073" s="139"/>
      <c r="OSK7073" s="139"/>
      <c r="OSL7073" s="139"/>
      <c r="OSM7073" s="139"/>
      <c r="OSN7073" s="140"/>
      <c r="OSO7073" s="138"/>
      <c r="OSP7073" s="139"/>
      <c r="OSQ7073" s="139"/>
      <c r="OSR7073" s="139"/>
      <c r="OSS7073" s="139"/>
      <c r="OST7073" s="139"/>
      <c r="OSU7073" s="139"/>
      <c r="OSV7073" s="140"/>
      <c r="OSW7073" s="138"/>
      <c r="OSX7073" s="139"/>
      <c r="OSY7073" s="139"/>
      <c r="OSZ7073" s="139"/>
      <c r="OTA7073" s="139"/>
      <c r="OTB7073" s="139"/>
      <c r="OTC7073" s="139"/>
      <c r="OTD7073" s="140"/>
      <c r="OTE7073" s="138"/>
      <c r="OTF7073" s="139"/>
      <c r="OTG7073" s="139"/>
      <c r="OTH7073" s="139"/>
      <c r="OTI7073" s="139"/>
      <c r="OTJ7073" s="139"/>
      <c r="OTK7073" s="139"/>
      <c r="OTL7073" s="140"/>
      <c r="OTM7073" s="138"/>
      <c r="OTN7073" s="139"/>
      <c r="OTO7073" s="139"/>
      <c r="OTP7073" s="139"/>
      <c r="OTQ7073" s="139"/>
      <c r="OTR7073" s="139"/>
      <c r="OTS7073" s="139"/>
      <c r="OTT7073" s="140"/>
      <c r="OTU7073" s="138"/>
      <c r="OTV7073" s="139"/>
      <c r="OTW7073" s="139"/>
      <c r="OTX7073" s="139"/>
      <c r="OTY7073" s="139"/>
      <c r="OTZ7073" s="139"/>
      <c r="OUA7073" s="139"/>
      <c r="OUB7073" s="140"/>
      <c r="OUC7073" s="138"/>
      <c r="OUD7073" s="139"/>
      <c r="OUE7073" s="139"/>
      <c r="OUF7073" s="139"/>
      <c r="OUG7073" s="139"/>
      <c r="OUH7073" s="139"/>
      <c r="OUI7073" s="139"/>
      <c r="OUJ7073" s="140"/>
      <c r="OUK7073" s="138"/>
      <c r="OUL7073" s="139"/>
      <c r="OUM7073" s="139"/>
      <c r="OUN7073" s="139"/>
      <c r="OUO7073" s="139"/>
      <c r="OUP7073" s="139"/>
      <c r="OUQ7073" s="139"/>
      <c r="OUR7073" s="140"/>
      <c r="OUS7073" s="138"/>
      <c r="OUT7073" s="139"/>
      <c r="OUU7073" s="139"/>
      <c r="OUV7073" s="139"/>
      <c r="OUW7073" s="139"/>
      <c r="OUX7073" s="139"/>
      <c r="OUY7073" s="139"/>
      <c r="OUZ7073" s="140"/>
      <c r="OVA7073" s="138"/>
      <c r="OVB7073" s="139"/>
      <c r="OVC7073" s="139"/>
      <c r="OVD7073" s="139"/>
      <c r="OVE7073" s="139"/>
      <c r="OVF7073" s="139"/>
      <c r="OVG7073" s="139"/>
      <c r="OVH7073" s="140"/>
      <c r="OVI7073" s="138"/>
      <c r="OVJ7073" s="139"/>
      <c r="OVK7073" s="139"/>
      <c r="OVL7073" s="139"/>
      <c r="OVM7073" s="139"/>
      <c r="OVN7073" s="139"/>
      <c r="OVO7073" s="139"/>
      <c r="OVP7073" s="140"/>
      <c r="OVQ7073" s="138"/>
      <c r="OVR7073" s="139"/>
      <c r="OVS7073" s="139"/>
      <c r="OVT7073" s="139"/>
      <c r="OVU7073" s="139"/>
      <c r="OVV7073" s="139"/>
      <c r="OVW7073" s="139"/>
      <c r="OVX7073" s="140"/>
      <c r="OVY7073" s="138"/>
      <c r="OVZ7073" s="139"/>
      <c r="OWA7073" s="139"/>
      <c r="OWB7073" s="139"/>
      <c r="OWC7073" s="139"/>
      <c r="OWD7073" s="139"/>
      <c r="OWE7073" s="139"/>
      <c r="OWF7073" s="140"/>
      <c r="OWG7073" s="138"/>
      <c r="OWH7073" s="139"/>
      <c r="OWI7073" s="139"/>
      <c r="OWJ7073" s="139"/>
      <c r="OWK7073" s="139"/>
      <c r="OWL7073" s="139"/>
      <c r="OWM7073" s="139"/>
      <c r="OWN7073" s="140"/>
      <c r="OWO7073" s="138"/>
      <c r="OWP7073" s="139"/>
      <c r="OWQ7073" s="139"/>
      <c r="OWR7073" s="139"/>
      <c r="OWS7073" s="139"/>
      <c r="OWT7073" s="139"/>
      <c r="OWU7073" s="139"/>
      <c r="OWV7073" s="140"/>
      <c r="OWW7073" s="138"/>
      <c r="OWX7073" s="139"/>
      <c r="OWY7073" s="139"/>
      <c r="OWZ7073" s="139"/>
      <c r="OXA7073" s="139"/>
      <c r="OXB7073" s="139"/>
      <c r="OXC7073" s="139"/>
      <c r="OXD7073" s="140"/>
      <c r="OXE7073" s="138"/>
      <c r="OXF7073" s="139"/>
      <c r="OXG7073" s="139"/>
      <c r="OXH7073" s="139"/>
      <c r="OXI7073" s="139"/>
      <c r="OXJ7073" s="139"/>
      <c r="OXK7073" s="139"/>
      <c r="OXL7073" s="140"/>
      <c r="OXM7073" s="138"/>
      <c r="OXN7073" s="139"/>
      <c r="OXO7073" s="139"/>
      <c r="OXP7073" s="139"/>
      <c r="OXQ7073" s="139"/>
      <c r="OXR7073" s="139"/>
      <c r="OXS7073" s="139"/>
      <c r="OXT7073" s="140"/>
      <c r="OXU7073" s="138"/>
      <c r="OXV7073" s="139"/>
      <c r="OXW7073" s="139"/>
      <c r="OXX7073" s="139"/>
      <c r="OXY7073" s="139"/>
      <c r="OXZ7073" s="139"/>
      <c r="OYA7073" s="139"/>
      <c r="OYB7073" s="140"/>
      <c r="OYC7073" s="138"/>
      <c r="OYD7073" s="139"/>
      <c r="OYE7073" s="139"/>
      <c r="OYF7073" s="139"/>
      <c r="OYG7073" s="139"/>
      <c r="OYH7073" s="139"/>
      <c r="OYI7073" s="139"/>
      <c r="OYJ7073" s="140"/>
      <c r="OYK7073" s="138"/>
      <c r="OYL7073" s="139"/>
      <c r="OYM7073" s="139"/>
      <c r="OYN7073" s="139"/>
      <c r="OYO7073" s="139"/>
      <c r="OYP7073" s="139"/>
      <c r="OYQ7073" s="139"/>
      <c r="OYR7073" s="140"/>
      <c r="OYS7073" s="138"/>
      <c r="OYT7073" s="139"/>
      <c r="OYU7073" s="139"/>
      <c r="OYV7073" s="139"/>
      <c r="OYW7073" s="139"/>
      <c r="OYX7073" s="139"/>
      <c r="OYY7073" s="139"/>
      <c r="OYZ7073" s="140"/>
      <c r="OZA7073" s="138"/>
      <c r="OZB7073" s="139"/>
      <c r="OZC7073" s="139"/>
      <c r="OZD7073" s="139"/>
      <c r="OZE7073" s="139"/>
      <c r="OZF7073" s="139"/>
      <c r="OZG7073" s="139"/>
      <c r="OZH7073" s="140"/>
      <c r="OZI7073" s="138"/>
      <c r="OZJ7073" s="139"/>
      <c r="OZK7073" s="139"/>
      <c r="OZL7073" s="139"/>
      <c r="OZM7073" s="139"/>
      <c r="OZN7073" s="139"/>
      <c r="OZO7073" s="139"/>
      <c r="OZP7073" s="140"/>
      <c r="OZQ7073" s="138"/>
      <c r="OZR7073" s="139"/>
      <c r="OZS7073" s="139"/>
      <c r="OZT7073" s="139"/>
      <c r="OZU7073" s="139"/>
      <c r="OZV7073" s="139"/>
      <c r="OZW7073" s="139"/>
      <c r="OZX7073" s="140"/>
      <c r="OZY7073" s="138"/>
      <c r="OZZ7073" s="139"/>
      <c r="PAA7073" s="139"/>
      <c r="PAB7073" s="139"/>
      <c r="PAC7073" s="139"/>
      <c r="PAD7073" s="139"/>
      <c r="PAE7073" s="139"/>
      <c r="PAF7073" s="140"/>
      <c r="PAG7073" s="138"/>
      <c r="PAH7073" s="139"/>
      <c r="PAI7073" s="139"/>
      <c r="PAJ7073" s="139"/>
      <c r="PAK7073" s="139"/>
      <c r="PAL7073" s="139"/>
      <c r="PAM7073" s="139"/>
      <c r="PAN7073" s="140"/>
      <c r="PAO7073" s="138"/>
      <c r="PAP7073" s="139"/>
      <c r="PAQ7073" s="139"/>
      <c r="PAR7073" s="139"/>
      <c r="PAS7073" s="139"/>
      <c r="PAT7073" s="139"/>
      <c r="PAU7073" s="139"/>
      <c r="PAV7073" s="140"/>
      <c r="PAW7073" s="138"/>
      <c r="PAX7073" s="139"/>
      <c r="PAY7073" s="139"/>
      <c r="PAZ7073" s="139"/>
      <c r="PBA7073" s="139"/>
      <c r="PBB7073" s="139"/>
      <c r="PBC7073" s="139"/>
      <c r="PBD7073" s="140"/>
      <c r="PBE7073" s="138"/>
      <c r="PBF7073" s="139"/>
      <c r="PBG7073" s="139"/>
      <c r="PBH7073" s="139"/>
      <c r="PBI7073" s="139"/>
      <c r="PBJ7073" s="139"/>
      <c r="PBK7073" s="139"/>
      <c r="PBL7073" s="140"/>
      <c r="PBM7073" s="138"/>
      <c r="PBN7073" s="139"/>
      <c r="PBO7073" s="139"/>
      <c r="PBP7073" s="139"/>
      <c r="PBQ7073" s="139"/>
      <c r="PBR7073" s="139"/>
      <c r="PBS7073" s="139"/>
      <c r="PBT7073" s="140"/>
      <c r="PBU7073" s="138"/>
      <c r="PBV7073" s="139"/>
      <c r="PBW7073" s="139"/>
      <c r="PBX7073" s="139"/>
      <c r="PBY7073" s="139"/>
      <c r="PBZ7073" s="139"/>
      <c r="PCA7073" s="139"/>
      <c r="PCB7073" s="140"/>
      <c r="PCC7073" s="138"/>
      <c r="PCD7073" s="139"/>
      <c r="PCE7073" s="139"/>
      <c r="PCF7073" s="139"/>
      <c r="PCG7073" s="139"/>
      <c r="PCH7073" s="139"/>
      <c r="PCI7073" s="139"/>
      <c r="PCJ7073" s="140"/>
      <c r="PCK7073" s="138"/>
      <c r="PCL7073" s="139"/>
      <c r="PCM7073" s="139"/>
      <c r="PCN7073" s="139"/>
      <c r="PCO7073" s="139"/>
      <c r="PCP7073" s="139"/>
      <c r="PCQ7073" s="139"/>
      <c r="PCR7073" s="140"/>
      <c r="PCS7073" s="138"/>
      <c r="PCT7073" s="139"/>
      <c r="PCU7073" s="139"/>
      <c r="PCV7073" s="139"/>
      <c r="PCW7073" s="139"/>
      <c r="PCX7073" s="139"/>
      <c r="PCY7073" s="139"/>
      <c r="PCZ7073" s="140"/>
      <c r="PDA7073" s="138"/>
      <c r="PDB7073" s="139"/>
      <c r="PDC7073" s="139"/>
      <c r="PDD7073" s="139"/>
      <c r="PDE7073" s="139"/>
      <c r="PDF7073" s="139"/>
      <c r="PDG7073" s="139"/>
      <c r="PDH7073" s="140"/>
      <c r="PDI7073" s="138"/>
      <c r="PDJ7073" s="139"/>
      <c r="PDK7073" s="139"/>
      <c r="PDL7073" s="139"/>
      <c r="PDM7073" s="139"/>
      <c r="PDN7073" s="139"/>
      <c r="PDO7073" s="139"/>
      <c r="PDP7073" s="140"/>
      <c r="PDQ7073" s="138"/>
      <c r="PDR7073" s="139"/>
      <c r="PDS7073" s="139"/>
      <c r="PDT7073" s="139"/>
      <c r="PDU7073" s="139"/>
      <c r="PDV7073" s="139"/>
      <c r="PDW7073" s="139"/>
      <c r="PDX7073" s="140"/>
      <c r="PDY7073" s="138"/>
      <c r="PDZ7073" s="139"/>
      <c r="PEA7073" s="139"/>
      <c r="PEB7073" s="139"/>
      <c r="PEC7073" s="139"/>
      <c r="PED7073" s="139"/>
      <c r="PEE7073" s="139"/>
      <c r="PEF7073" s="140"/>
      <c r="PEG7073" s="138"/>
      <c r="PEH7073" s="139"/>
      <c r="PEI7073" s="139"/>
      <c r="PEJ7073" s="139"/>
      <c r="PEK7073" s="139"/>
      <c r="PEL7073" s="139"/>
      <c r="PEM7073" s="139"/>
      <c r="PEN7073" s="140"/>
      <c r="PEO7073" s="138"/>
      <c r="PEP7073" s="139"/>
      <c r="PEQ7073" s="139"/>
      <c r="PER7073" s="139"/>
      <c r="PES7073" s="139"/>
      <c r="PET7073" s="139"/>
      <c r="PEU7073" s="139"/>
      <c r="PEV7073" s="140"/>
      <c r="PEW7073" s="138"/>
      <c r="PEX7073" s="139"/>
      <c r="PEY7073" s="139"/>
      <c r="PEZ7073" s="139"/>
      <c r="PFA7073" s="139"/>
      <c r="PFB7073" s="139"/>
      <c r="PFC7073" s="139"/>
      <c r="PFD7073" s="140"/>
      <c r="PFE7073" s="138"/>
      <c r="PFF7073" s="139"/>
      <c r="PFG7073" s="139"/>
      <c r="PFH7073" s="139"/>
      <c r="PFI7073" s="139"/>
      <c r="PFJ7073" s="139"/>
      <c r="PFK7073" s="139"/>
      <c r="PFL7073" s="140"/>
      <c r="PFM7073" s="138"/>
      <c r="PFN7073" s="139"/>
      <c r="PFO7073" s="139"/>
      <c r="PFP7073" s="139"/>
      <c r="PFQ7073" s="139"/>
      <c r="PFR7073" s="139"/>
      <c r="PFS7073" s="139"/>
      <c r="PFT7073" s="140"/>
      <c r="PFU7073" s="138"/>
      <c r="PFV7073" s="139"/>
      <c r="PFW7073" s="139"/>
      <c r="PFX7073" s="139"/>
      <c r="PFY7073" s="139"/>
      <c r="PFZ7073" s="139"/>
      <c r="PGA7073" s="139"/>
      <c r="PGB7073" s="140"/>
      <c r="PGC7073" s="138"/>
      <c r="PGD7073" s="139"/>
      <c r="PGE7073" s="139"/>
      <c r="PGF7073" s="139"/>
      <c r="PGG7073" s="139"/>
      <c r="PGH7073" s="139"/>
      <c r="PGI7073" s="139"/>
      <c r="PGJ7073" s="140"/>
      <c r="PGK7073" s="138"/>
      <c r="PGL7073" s="139"/>
      <c r="PGM7073" s="139"/>
      <c r="PGN7073" s="139"/>
      <c r="PGO7073" s="139"/>
      <c r="PGP7073" s="139"/>
      <c r="PGQ7073" s="139"/>
      <c r="PGR7073" s="140"/>
      <c r="PGS7073" s="138"/>
      <c r="PGT7073" s="139"/>
      <c r="PGU7073" s="139"/>
      <c r="PGV7073" s="139"/>
      <c r="PGW7073" s="139"/>
      <c r="PGX7073" s="139"/>
      <c r="PGY7073" s="139"/>
      <c r="PGZ7073" s="140"/>
      <c r="PHA7073" s="138"/>
      <c r="PHB7073" s="139"/>
      <c r="PHC7073" s="139"/>
      <c r="PHD7073" s="139"/>
      <c r="PHE7073" s="139"/>
      <c r="PHF7073" s="139"/>
      <c r="PHG7073" s="139"/>
      <c r="PHH7073" s="140"/>
      <c r="PHI7073" s="138"/>
      <c r="PHJ7073" s="139"/>
      <c r="PHK7073" s="139"/>
      <c r="PHL7073" s="139"/>
      <c r="PHM7073" s="139"/>
      <c r="PHN7073" s="139"/>
      <c r="PHO7073" s="139"/>
      <c r="PHP7073" s="140"/>
      <c r="PHQ7073" s="138"/>
      <c r="PHR7073" s="139"/>
      <c r="PHS7073" s="139"/>
      <c r="PHT7073" s="139"/>
      <c r="PHU7073" s="139"/>
      <c r="PHV7073" s="139"/>
      <c r="PHW7073" s="139"/>
      <c r="PHX7073" s="140"/>
      <c r="PHY7073" s="138"/>
      <c r="PHZ7073" s="139"/>
      <c r="PIA7073" s="139"/>
      <c r="PIB7073" s="139"/>
      <c r="PIC7073" s="139"/>
      <c r="PID7073" s="139"/>
      <c r="PIE7073" s="139"/>
      <c r="PIF7073" s="140"/>
      <c r="PIG7073" s="138"/>
      <c r="PIH7073" s="139"/>
      <c r="PII7073" s="139"/>
      <c r="PIJ7073" s="139"/>
      <c r="PIK7073" s="139"/>
      <c r="PIL7073" s="139"/>
      <c r="PIM7073" s="139"/>
      <c r="PIN7073" s="140"/>
      <c r="PIO7073" s="138"/>
      <c r="PIP7073" s="139"/>
      <c r="PIQ7073" s="139"/>
      <c r="PIR7073" s="139"/>
      <c r="PIS7073" s="139"/>
      <c r="PIT7073" s="139"/>
      <c r="PIU7073" s="139"/>
      <c r="PIV7073" s="140"/>
      <c r="PIW7073" s="138"/>
      <c r="PIX7073" s="139"/>
      <c r="PIY7073" s="139"/>
      <c r="PIZ7073" s="139"/>
      <c r="PJA7073" s="139"/>
      <c r="PJB7073" s="139"/>
      <c r="PJC7073" s="139"/>
      <c r="PJD7073" s="140"/>
      <c r="PJE7073" s="138"/>
      <c r="PJF7073" s="139"/>
      <c r="PJG7073" s="139"/>
      <c r="PJH7073" s="139"/>
      <c r="PJI7073" s="139"/>
      <c r="PJJ7073" s="139"/>
      <c r="PJK7073" s="139"/>
      <c r="PJL7073" s="140"/>
      <c r="PJM7073" s="138"/>
      <c r="PJN7073" s="139"/>
      <c r="PJO7073" s="139"/>
      <c r="PJP7073" s="139"/>
      <c r="PJQ7073" s="139"/>
      <c r="PJR7073" s="139"/>
      <c r="PJS7073" s="139"/>
      <c r="PJT7073" s="140"/>
      <c r="PJU7073" s="138"/>
      <c r="PJV7073" s="139"/>
      <c r="PJW7073" s="139"/>
      <c r="PJX7073" s="139"/>
      <c r="PJY7073" s="139"/>
      <c r="PJZ7073" s="139"/>
      <c r="PKA7073" s="139"/>
      <c r="PKB7073" s="140"/>
      <c r="PKC7073" s="138"/>
      <c r="PKD7073" s="139"/>
      <c r="PKE7073" s="139"/>
      <c r="PKF7073" s="139"/>
      <c r="PKG7073" s="139"/>
      <c r="PKH7073" s="139"/>
      <c r="PKI7073" s="139"/>
      <c r="PKJ7073" s="140"/>
      <c r="PKK7073" s="138"/>
      <c r="PKL7073" s="139"/>
      <c r="PKM7073" s="139"/>
      <c r="PKN7073" s="139"/>
      <c r="PKO7073" s="139"/>
      <c r="PKP7073" s="139"/>
      <c r="PKQ7073" s="139"/>
      <c r="PKR7073" s="140"/>
      <c r="PKS7073" s="138"/>
      <c r="PKT7073" s="139"/>
      <c r="PKU7073" s="139"/>
      <c r="PKV7073" s="139"/>
      <c r="PKW7073" s="139"/>
      <c r="PKX7073" s="139"/>
      <c r="PKY7073" s="139"/>
      <c r="PKZ7073" s="140"/>
      <c r="PLA7073" s="138"/>
      <c r="PLB7073" s="139"/>
      <c r="PLC7073" s="139"/>
      <c r="PLD7073" s="139"/>
      <c r="PLE7073" s="139"/>
      <c r="PLF7073" s="139"/>
      <c r="PLG7073" s="139"/>
      <c r="PLH7073" s="140"/>
      <c r="PLI7073" s="138"/>
      <c r="PLJ7073" s="139"/>
      <c r="PLK7073" s="139"/>
      <c r="PLL7073" s="139"/>
      <c r="PLM7073" s="139"/>
      <c r="PLN7073" s="139"/>
      <c r="PLO7073" s="139"/>
      <c r="PLP7073" s="140"/>
      <c r="PLQ7073" s="138"/>
      <c r="PLR7073" s="139"/>
      <c r="PLS7073" s="139"/>
      <c r="PLT7073" s="139"/>
      <c r="PLU7073" s="139"/>
      <c r="PLV7073" s="139"/>
      <c r="PLW7073" s="139"/>
      <c r="PLX7073" s="140"/>
      <c r="PLY7073" s="138"/>
      <c r="PLZ7073" s="139"/>
      <c r="PMA7073" s="139"/>
      <c r="PMB7073" s="139"/>
      <c r="PMC7073" s="139"/>
      <c r="PMD7073" s="139"/>
      <c r="PME7073" s="139"/>
      <c r="PMF7073" s="140"/>
      <c r="PMG7073" s="138"/>
      <c r="PMH7073" s="139"/>
      <c r="PMI7073" s="139"/>
      <c r="PMJ7073" s="139"/>
      <c r="PMK7073" s="139"/>
      <c r="PML7073" s="139"/>
      <c r="PMM7073" s="139"/>
      <c r="PMN7073" s="140"/>
      <c r="PMO7073" s="138"/>
      <c r="PMP7073" s="139"/>
      <c r="PMQ7073" s="139"/>
      <c r="PMR7073" s="139"/>
      <c r="PMS7073" s="139"/>
      <c r="PMT7073" s="139"/>
      <c r="PMU7073" s="139"/>
      <c r="PMV7073" s="140"/>
      <c r="PMW7073" s="138"/>
      <c r="PMX7073" s="139"/>
      <c r="PMY7073" s="139"/>
      <c r="PMZ7073" s="139"/>
      <c r="PNA7073" s="139"/>
      <c r="PNB7073" s="139"/>
      <c r="PNC7073" s="139"/>
      <c r="PND7073" s="140"/>
      <c r="PNE7073" s="138"/>
      <c r="PNF7073" s="139"/>
      <c r="PNG7073" s="139"/>
      <c r="PNH7073" s="139"/>
      <c r="PNI7073" s="139"/>
      <c r="PNJ7073" s="139"/>
      <c r="PNK7073" s="139"/>
      <c r="PNL7073" s="140"/>
      <c r="PNM7073" s="138"/>
      <c r="PNN7073" s="139"/>
      <c r="PNO7073" s="139"/>
      <c r="PNP7073" s="139"/>
      <c r="PNQ7073" s="139"/>
      <c r="PNR7073" s="139"/>
      <c r="PNS7073" s="139"/>
      <c r="PNT7073" s="140"/>
      <c r="PNU7073" s="138"/>
      <c r="PNV7073" s="139"/>
      <c r="PNW7073" s="139"/>
      <c r="PNX7073" s="139"/>
      <c r="PNY7073" s="139"/>
      <c r="PNZ7073" s="139"/>
      <c r="POA7073" s="139"/>
      <c r="POB7073" s="140"/>
      <c r="POC7073" s="138"/>
      <c r="POD7073" s="139"/>
      <c r="POE7073" s="139"/>
      <c r="POF7073" s="139"/>
      <c r="POG7073" s="139"/>
      <c r="POH7073" s="139"/>
      <c r="POI7073" s="139"/>
      <c r="POJ7073" s="140"/>
      <c r="POK7073" s="138"/>
      <c r="POL7073" s="139"/>
      <c r="POM7073" s="139"/>
      <c r="PON7073" s="139"/>
      <c r="POO7073" s="139"/>
      <c r="POP7073" s="139"/>
      <c r="POQ7073" s="139"/>
      <c r="POR7073" s="140"/>
      <c r="POS7073" s="138"/>
      <c r="POT7073" s="139"/>
      <c r="POU7073" s="139"/>
      <c r="POV7073" s="139"/>
      <c r="POW7073" s="139"/>
      <c r="POX7073" s="139"/>
      <c r="POY7073" s="139"/>
      <c r="POZ7073" s="140"/>
      <c r="PPA7073" s="138"/>
      <c r="PPB7073" s="139"/>
      <c r="PPC7073" s="139"/>
      <c r="PPD7073" s="139"/>
      <c r="PPE7073" s="139"/>
      <c r="PPF7073" s="139"/>
      <c r="PPG7073" s="139"/>
      <c r="PPH7073" s="140"/>
      <c r="PPI7073" s="138"/>
      <c r="PPJ7073" s="139"/>
      <c r="PPK7073" s="139"/>
      <c r="PPL7073" s="139"/>
      <c r="PPM7073" s="139"/>
      <c r="PPN7073" s="139"/>
      <c r="PPO7073" s="139"/>
      <c r="PPP7073" s="140"/>
      <c r="PPQ7073" s="138"/>
      <c r="PPR7073" s="139"/>
      <c r="PPS7073" s="139"/>
      <c r="PPT7073" s="139"/>
      <c r="PPU7073" s="139"/>
      <c r="PPV7073" s="139"/>
      <c r="PPW7073" s="139"/>
      <c r="PPX7073" s="140"/>
      <c r="PPY7073" s="138"/>
      <c r="PPZ7073" s="139"/>
      <c r="PQA7073" s="139"/>
      <c r="PQB7073" s="139"/>
      <c r="PQC7073" s="139"/>
      <c r="PQD7073" s="139"/>
      <c r="PQE7073" s="139"/>
      <c r="PQF7073" s="140"/>
      <c r="PQG7073" s="138"/>
      <c r="PQH7073" s="139"/>
      <c r="PQI7073" s="139"/>
      <c r="PQJ7073" s="139"/>
      <c r="PQK7073" s="139"/>
      <c r="PQL7073" s="139"/>
      <c r="PQM7073" s="139"/>
      <c r="PQN7073" s="140"/>
      <c r="PQO7073" s="138"/>
      <c r="PQP7073" s="139"/>
      <c r="PQQ7073" s="139"/>
      <c r="PQR7073" s="139"/>
      <c r="PQS7073" s="139"/>
      <c r="PQT7073" s="139"/>
      <c r="PQU7073" s="139"/>
      <c r="PQV7073" s="140"/>
      <c r="PQW7073" s="138"/>
      <c r="PQX7073" s="139"/>
      <c r="PQY7073" s="139"/>
      <c r="PQZ7073" s="139"/>
      <c r="PRA7073" s="139"/>
      <c r="PRB7073" s="139"/>
      <c r="PRC7073" s="139"/>
      <c r="PRD7073" s="140"/>
      <c r="PRE7073" s="138"/>
      <c r="PRF7073" s="139"/>
      <c r="PRG7073" s="139"/>
      <c r="PRH7073" s="139"/>
      <c r="PRI7073" s="139"/>
      <c r="PRJ7073" s="139"/>
      <c r="PRK7073" s="139"/>
      <c r="PRL7073" s="140"/>
      <c r="PRM7073" s="138"/>
      <c r="PRN7073" s="139"/>
      <c r="PRO7073" s="139"/>
      <c r="PRP7073" s="139"/>
      <c r="PRQ7073" s="139"/>
      <c r="PRR7073" s="139"/>
      <c r="PRS7073" s="139"/>
      <c r="PRT7073" s="140"/>
      <c r="PRU7073" s="138"/>
      <c r="PRV7073" s="139"/>
      <c r="PRW7073" s="139"/>
      <c r="PRX7073" s="139"/>
      <c r="PRY7073" s="139"/>
      <c r="PRZ7073" s="139"/>
      <c r="PSA7073" s="139"/>
      <c r="PSB7073" s="140"/>
      <c r="PSC7073" s="138"/>
      <c r="PSD7073" s="139"/>
      <c r="PSE7073" s="139"/>
      <c r="PSF7073" s="139"/>
      <c r="PSG7073" s="139"/>
      <c r="PSH7073" s="139"/>
      <c r="PSI7073" s="139"/>
      <c r="PSJ7073" s="140"/>
      <c r="PSK7073" s="138"/>
      <c r="PSL7073" s="139"/>
      <c r="PSM7073" s="139"/>
      <c r="PSN7073" s="139"/>
      <c r="PSO7073" s="139"/>
      <c r="PSP7073" s="139"/>
      <c r="PSQ7073" s="139"/>
      <c r="PSR7073" s="140"/>
      <c r="PSS7073" s="138"/>
      <c r="PST7073" s="139"/>
      <c r="PSU7073" s="139"/>
      <c r="PSV7073" s="139"/>
      <c r="PSW7073" s="139"/>
      <c r="PSX7073" s="139"/>
      <c r="PSY7073" s="139"/>
      <c r="PSZ7073" s="140"/>
      <c r="PTA7073" s="138"/>
      <c r="PTB7073" s="139"/>
      <c r="PTC7073" s="139"/>
      <c r="PTD7073" s="139"/>
      <c r="PTE7073" s="139"/>
      <c r="PTF7073" s="139"/>
      <c r="PTG7073" s="139"/>
      <c r="PTH7073" s="140"/>
      <c r="PTI7073" s="138"/>
      <c r="PTJ7073" s="139"/>
      <c r="PTK7073" s="139"/>
      <c r="PTL7073" s="139"/>
      <c r="PTM7073" s="139"/>
      <c r="PTN7073" s="139"/>
      <c r="PTO7073" s="139"/>
      <c r="PTP7073" s="140"/>
      <c r="PTQ7073" s="138"/>
      <c r="PTR7073" s="139"/>
      <c r="PTS7073" s="139"/>
      <c r="PTT7073" s="139"/>
      <c r="PTU7073" s="139"/>
      <c r="PTV7073" s="139"/>
      <c r="PTW7073" s="139"/>
      <c r="PTX7073" s="140"/>
      <c r="PTY7073" s="138"/>
      <c r="PTZ7073" s="139"/>
      <c r="PUA7073" s="139"/>
      <c r="PUB7073" s="139"/>
      <c r="PUC7073" s="139"/>
      <c r="PUD7073" s="139"/>
      <c r="PUE7073" s="139"/>
      <c r="PUF7073" s="140"/>
      <c r="PUG7073" s="138"/>
      <c r="PUH7073" s="139"/>
      <c r="PUI7073" s="139"/>
      <c r="PUJ7073" s="139"/>
      <c r="PUK7073" s="139"/>
      <c r="PUL7073" s="139"/>
      <c r="PUM7073" s="139"/>
      <c r="PUN7073" s="140"/>
      <c r="PUO7073" s="138"/>
      <c r="PUP7073" s="139"/>
      <c r="PUQ7073" s="139"/>
      <c r="PUR7073" s="139"/>
      <c r="PUS7073" s="139"/>
      <c r="PUT7073" s="139"/>
      <c r="PUU7073" s="139"/>
      <c r="PUV7073" s="140"/>
      <c r="PUW7073" s="138"/>
      <c r="PUX7073" s="139"/>
      <c r="PUY7073" s="139"/>
      <c r="PUZ7073" s="139"/>
      <c r="PVA7073" s="139"/>
      <c r="PVB7073" s="139"/>
      <c r="PVC7073" s="139"/>
      <c r="PVD7073" s="140"/>
      <c r="PVE7073" s="138"/>
      <c r="PVF7073" s="139"/>
      <c r="PVG7073" s="139"/>
      <c r="PVH7073" s="139"/>
      <c r="PVI7073" s="139"/>
      <c r="PVJ7073" s="139"/>
      <c r="PVK7073" s="139"/>
      <c r="PVL7073" s="140"/>
      <c r="PVM7073" s="138"/>
      <c r="PVN7073" s="139"/>
      <c r="PVO7073" s="139"/>
      <c r="PVP7073" s="139"/>
      <c r="PVQ7073" s="139"/>
      <c r="PVR7073" s="139"/>
      <c r="PVS7073" s="139"/>
      <c r="PVT7073" s="140"/>
      <c r="PVU7073" s="138"/>
      <c r="PVV7073" s="139"/>
      <c r="PVW7073" s="139"/>
      <c r="PVX7073" s="139"/>
      <c r="PVY7073" s="139"/>
      <c r="PVZ7073" s="139"/>
      <c r="PWA7073" s="139"/>
      <c r="PWB7073" s="140"/>
      <c r="PWC7073" s="138"/>
      <c r="PWD7073" s="139"/>
      <c r="PWE7073" s="139"/>
      <c r="PWF7073" s="139"/>
      <c r="PWG7073" s="139"/>
      <c r="PWH7073" s="139"/>
      <c r="PWI7073" s="139"/>
      <c r="PWJ7073" s="140"/>
      <c r="PWK7073" s="138"/>
      <c r="PWL7073" s="139"/>
      <c r="PWM7073" s="139"/>
      <c r="PWN7073" s="139"/>
      <c r="PWO7073" s="139"/>
      <c r="PWP7073" s="139"/>
      <c r="PWQ7073" s="139"/>
      <c r="PWR7073" s="140"/>
      <c r="PWS7073" s="138"/>
      <c r="PWT7073" s="139"/>
      <c r="PWU7073" s="139"/>
      <c r="PWV7073" s="139"/>
      <c r="PWW7073" s="139"/>
      <c r="PWX7073" s="139"/>
      <c r="PWY7073" s="139"/>
      <c r="PWZ7073" s="140"/>
      <c r="PXA7073" s="138"/>
      <c r="PXB7073" s="139"/>
      <c r="PXC7073" s="139"/>
      <c r="PXD7073" s="139"/>
      <c r="PXE7073" s="139"/>
      <c r="PXF7073" s="139"/>
      <c r="PXG7073" s="139"/>
      <c r="PXH7073" s="140"/>
      <c r="PXI7073" s="138"/>
      <c r="PXJ7073" s="139"/>
      <c r="PXK7073" s="139"/>
      <c r="PXL7073" s="139"/>
      <c r="PXM7073" s="139"/>
      <c r="PXN7073" s="139"/>
      <c r="PXO7073" s="139"/>
      <c r="PXP7073" s="140"/>
      <c r="PXQ7073" s="138"/>
      <c r="PXR7073" s="139"/>
      <c r="PXS7073" s="139"/>
      <c r="PXT7073" s="139"/>
      <c r="PXU7073" s="139"/>
      <c r="PXV7073" s="139"/>
      <c r="PXW7073" s="139"/>
      <c r="PXX7073" s="140"/>
      <c r="PXY7073" s="138"/>
      <c r="PXZ7073" s="139"/>
      <c r="PYA7073" s="139"/>
      <c r="PYB7073" s="139"/>
      <c r="PYC7073" s="139"/>
      <c r="PYD7073" s="139"/>
      <c r="PYE7073" s="139"/>
      <c r="PYF7073" s="140"/>
      <c r="PYG7073" s="138"/>
      <c r="PYH7073" s="139"/>
      <c r="PYI7073" s="139"/>
      <c r="PYJ7073" s="139"/>
      <c r="PYK7073" s="139"/>
      <c r="PYL7073" s="139"/>
      <c r="PYM7073" s="139"/>
      <c r="PYN7073" s="140"/>
      <c r="PYO7073" s="138"/>
      <c r="PYP7073" s="139"/>
      <c r="PYQ7073" s="139"/>
      <c r="PYR7073" s="139"/>
      <c r="PYS7073" s="139"/>
      <c r="PYT7073" s="139"/>
      <c r="PYU7073" s="139"/>
      <c r="PYV7073" s="140"/>
      <c r="PYW7073" s="138"/>
      <c r="PYX7073" s="139"/>
      <c r="PYY7073" s="139"/>
      <c r="PYZ7073" s="139"/>
      <c r="PZA7073" s="139"/>
      <c r="PZB7073" s="139"/>
      <c r="PZC7073" s="139"/>
      <c r="PZD7073" s="140"/>
      <c r="PZE7073" s="138"/>
      <c r="PZF7073" s="139"/>
      <c r="PZG7073" s="139"/>
      <c r="PZH7073" s="139"/>
      <c r="PZI7073" s="139"/>
      <c r="PZJ7073" s="139"/>
      <c r="PZK7073" s="139"/>
      <c r="PZL7073" s="140"/>
      <c r="PZM7073" s="138"/>
      <c r="PZN7073" s="139"/>
      <c r="PZO7073" s="139"/>
      <c r="PZP7073" s="139"/>
      <c r="PZQ7073" s="139"/>
      <c r="PZR7073" s="139"/>
      <c r="PZS7073" s="139"/>
      <c r="PZT7073" s="140"/>
      <c r="PZU7073" s="138"/>
      <c r="PZV7073" s="139"/>
      <c r="PZW7073" s="139"/>
      <c r="PZX7073" s="139"/>
      <c r="PZY7073" s="139"/>
      <c r="PZZ7073" s="139"/>
      <c r="QAA7073" s="139"/>
      <c r="QAB7073" s="140"/>
      <c r="QAC7073" s="138"/>
      <c r="QAD7073" s="139"/>
      <c r="QAE7073" s="139"/>
      <c r="QAF7073" s="139"/>
      <c r="QAG7073" s="139"/>
      <c r="QAH7073" s="139"/>
      <c r="QAI7073" s="139"/>
      <c r="QAJ7073" s="140"/>
      <c r="QAK7073" s="138"/>
      <c r="QAL7073" s="139"/>
      <c r="QAM7073" s="139"/>
      <c r="QAN7073" s="139"/>
      <c r="QAO7073" s="139"/>
      <c r="QAP7073" s="139"/>
      <c r="QAQ7073" s="139"/>
      <c r="QAR7073" s="140"/>
      <c r="QAS7073" s="138"/>
      <c r="QAT7073" s="139"/>
      <c r="QAU7073" s="139"/>
      <c r="QAV7073" s="139"/>
      <c r="QAW7073" s="139"/>
      <c r="QAX7073" s="139"/>
      <c r="QAY7073" s="139"/>
      <c r="QAZ7073" s="140"/>
      <c r="QBA7073" s="138"/>
      <c r="QBB7073" s="139"/>
      <c r="QBC7073" s="139"/>
      <c r="QBD7073" s="139"/>
      <c r="QBE7073" s="139"/>
      <c r="QBF7073" s="139"/>
      <c r="QBG7073" s="139"/>
      <c r="QBH7073" s="140"/>
      <c r="QBI7073" s="138"/>
      <c r="QBJ7073" s="139"/>
      <c r="QBK7073" s="139"/>
      <c r="QBL7073" s="139"/>
      <c r="QBM7073" s="139"/>
      <c r="QBN7073" s="139"/>
      <c r="QBO7073" s="139"/>
      <c r="QBP7073" s="140"/>
      <c r="QBQ7073" s="138"/>
      <c r="QBR7073" s="139"/>
      <c r="QBS7073" s="139"/>
      <c r="QBT7073" s="139"/>
      <c r="QBU7073" s="139"/>
      <c r="QBV7073" s="139"/>
      <c r="QBW7073" s="139"/>
      <c r="QBX7073" s="140"/>
      <c r="QBY7073" s="138"/>
      <c r="QBZ7073" s="139"/>
      <c r="QCA7073" s="139"/>
      <c r="QCB7073" s="139"/>
      <c r="QCC7073" s="139"/>
      <c r="QCD7073" s="139"/>
      <c r="QCE7073" s="139"/>
      <c r="QCF7073" s="140"/>
      <c r="QCG7073" s="138"/>
      <c r="QCH7073" s="139"/>
      <c r="QCI7073" s="139"/>
      <c r="QCJ7073" s="139"/>
      <c r="QCK7073" s="139"/>
      <c r="QCL7073" s="139"/>
      <c r="QCM7073" s="139"/>
      <c r="QCN7073" s="140"/>
      <c r="QCO7073" s="138"/>
      <c r="QCP7073" s="139"/>
      <c r="QCQ7073" s="139"/>
      <c r="QCR7073" s="139"/>
      <c r="QCS7073" s="139"/>
      <c r="QCT7073" s="139"/>
      <c r="QCU7073" s="139"/>
      <c r="QCV7073" s="140"/>
      <c r="QCW7073" s="138"/>
      <c r="QCX7073" s="139"/>
      <c r="QCY7073" s="139"/>
      <c r="QCZ7073" s="139"/>
      <c r="QDA7073" s="139"/>
      <c r="QDB7073" s="139"/>
      <c r="QDC7073" s="139"/>
      <c r="QDD7073" s="140"/>
      <c r="QDE7073" s="138"/>
      <c r="QDF7073" s="139"/>
      <c r="QDG7073" s="139"/>
      <c r="QDH7073" s="139"/>
      <c r="QDI7073" s="139"/>
      <c r="QDJ7073" s="139"/>
      <c r="QDK7073" s="139"/>
      <c r="QDL7073" s="140"/>
      <c r="QDM7073" s="138"/>
      <c r="QDN7073" s="139"/>
      <c r="QDO7073" s="139"/>
      <c r="QDP7073" s="139"/>
      <c r="QDQ7073" s="139"/>
      <c r="QDR7073" s="139"/>
      <c r="QDS7073" s="139"/>
      <c r="QDT7073" s="140"/>
      <c r="QDU7073" s="138"/>
      <c r="QDV7073" s="139"/>
      <c r="QDW7073" s="139"/>
      <c r="QDX7073" s="139"/>
      <c r="QDY7073" s="139"/>
      <c r="QDZ7073" s="139"/>
      <c r="QEA7073" s="139"/>
      <c r="QEB7073" s="140"/>
      <c r="QEC7073" s="138"/>
      <c r="QED7073" s="139"/>
      <c r="QEE7073" s="139"/>
      <c r="QEF7073" s="139"/>
      <c r="QEG7073" s="139"/>
      <c r="QEH7073" s="139"/>
      <c r="QEI7073" s="139"/>
      <c r="QEJ7073" s="140"/>
      <c r="QEK7073" s="138"/>
      <c r="QEL7073" s="139"/>
      <c r="QEM7073" s="139"/>
      <c r="QEN7073" s="139"/>
      <c r="QEO7073" s="139"/>
      <c r="QEP7073" s="139"/>
      <c r="QEQ7073" s="139"/>
      <c r="QER7073" s="140"/>
      <c r="QES7073" s="138"/>
      <c r="QET7073" s="139"/>
      <c r="QEU7073" s="139"/>
      <c r="QEV7073" s="139"/>
      <c r="QEW7073" s="139"/>
      <c r="QEX7073" s="139"/>
      <c r="QEY7073" s="139"/>
      <c r="QEZ7073" s="140"/>
      <c r="QFA7073" s="138"/>
      <c r="QFB7073" s="139"/>
      <c r="QFC7073" s="139"/>
      <c r="QFD7073" s="139"/>
      <c r="QFE7073" s="139"/>
      <c r="QFF7073" s="139"/>
      <c r="QFG7073" s="139"/>
      <c r="QFH7073" s="140"/>
      <c r="QFI7073" s="138"/>
      <c r="QFJ7073" s="139"/>
      <c r="QFK7073" s="139"/>
      <c r="QFL7073" s="139"/>
      <c r="QFM7073" s="139"/>
      <c r="QFN7073" s="139"/>
      <c r="QFO7073" s="139"/>
      <c r="QFP7073" s="140"/>
      <c r="QFQ7073" s="138"/>
      <c r="QFR7073" s="139"/>
      <c r="QFS7073" s="139"/>
      <c r="QFT7073" s="139"/>
      <c r="QFU7073" s="139"/>
      <c r="QFV7073" s="139"/>
      <c r="QFW7073" s="139"/>
      <c r="QFX7073" s="140"/>
      <c r="QFY7073" s="138"/>
      <c r="QFZ7073" s="139"/>
      <c r="QGA7073" s="139"/>
      <c r="QGB7073" s="139"/>
      <c r="QGC7073" s="139"/>
      <c r="QGD7073" s="139"/>
      <c r="QGE7073" s="139"/>
      <c r="QGF7073" s="140"/>
      <c r="QGG7073" s="138"/>
      <c r="QGH7073" s="139"/>
      <c r="QGI7073" s="139"/>
      <c r="QGJ7073" s="139"/>
      <c r="QGK7073" s="139"/>
      <c r="QGL7073" s="139"/>
      <c r="QGM7073" s="139"/>
      <c r="QGN7073" s="140"/>
      <c r="QGO7073" s="138"/>
      <c r="QGP7073" s="139"/>
      <c r="QGQ7073" s="139"/>
      <c r="QGR7073" s="139"/>
      <c r="QGS7073" s="139"/>
      <c r="QGT7073" s="139"/>
      <c r="QGU7073" s="139"/>
      <c r="QGV7073" s="140"/>
      <c r="QGW7073" s="138"/>
      <c r="QGX7073" s="139"/>
      <c r="QGY7073" s="139"/>
      <c r="QGZ7073" s="139"/>
      <c r="QHA7073" s="139"/>
      <c r="QHB7073" s="139"/>
      <c r="QHC7073" s="139"/>
      <c r="QHD7073" s="140"/>
      <c r="QHE7073" s="138"/>
      <c r="QHF7073" s="139"/>
      <c r="QHG7073" s="139"/>
      <c r="QHH7073" s="139"/>
      <c r="QHI7073" s="139"/>
      <c r="QHJ7073" s="139"/>
      <c r="QHK7073" s="139"/>
      <c r="QHL7073" s="140"/>
      <c r="QHM7073" s="138"/>
      <c r="QHN7073" s="139"/>
      <c r="QHO7073" s="139"/>
      <c r="QHP7073" s="139"/>
      <c r="QHQ7073" s="139"/>
      <c r="QHR7073" s="139"/>
      <c r="QHS7073" s="139"/>
      <c r="QHT7073" s="140"/>
      <c r="QHU7073" s="138"/>
      <c r="QHV7073" s="139"/>
      <c r="QHW7073" s="139"/>
      <c r="QHX7073" s="139"/>
      <c r="QHY7073" s="139"/>
      <c r="QHZ7073" s="139"/>
      <c r="QIA7073" s="139"/>
      <c r="QIB7073" s="140"/>
      <c r="QIC7073" s="138"/>
      <c r="QID7073" s="139"/>
      <c r="QIE7073" s="139"/>
      <c r="QIF7073" s="139"/>
      <c r="QIG7073" s="139"/>
      <c r="QIH7073" s="139"/>
      <c r="QII7073" s="139"/>
      <c r="QIJ7073" s="140"/>
      <c r="QIK7073" s="138"/>
      <c r="QIL7073" s="139"/>
      <c r="QIM7073" s="139"/>
      <c r="QIN7073" s="139"/>
      <c r="QIO7073" s="139"/>
      <c r="QIP7073" s="139"/>
      <c r="QIQ7073" s="139"/>
      <c r="QIR7073" s="140"/>
      <c r="QIS7073" s="138"/>
      <c r="QIT7073" s="139"/>
      <c r="QIU7073" s="139"/>
      <c r="QIV7073" s="139"/>
      <c r="QIW7073" s="139"/>
      <c r="QIX7073" s="139"/>
      <c r="QIY7073" s="139"/>
      <c r="QIZ7073" s="140"/>
      <c r="QJA7073" s="138"/>
      <c r="QJB7073" s="139"/>
      <c r="QJC7073" s="139"/>
      <c r="QJD7073" s="139"/>
      <c r="QJE7073" s="139"/>
      <c r="QJF7073" s="139"/>
      <c r="QJG7073" s="139"/>
      <c r="QJH7073" s="140"/>
      <c r="QJI7073" s="138"/>
      <c r="QJJ7073" s="139"/>
      <c r="QJK7073" s="139"/>
      <c r="QJL7073" s="139"/>
      <c r="QJM7073" s="139"/>
      <c r="QJN7073" s="139"/>
      <c r="QJO7073" s="139"/>
      <c r="QJP7073" s="140"/>
      <c r="QJQ7073" s="138"/>
      <c r="QJR7073" s="139"/>
      <c r="QJS7073" s="139"/>
      <c r="QJT7073" s="139"/>
      <c r="QJU7073" s="139"/>
      <c r="QJV7073" s="139"/>
      <c r="QJW7073" s="139"/>
      <c r="QJX7073" s="140"/>
      <c r="QJY7073" s="138"/>
      <c r="QJZ7073" s="139"/>
      <c r="QKA7073" s="139"/>
      <c r="QKB7073" s="139"/>
      <c r="QKC7073" s="139"/>
      <c r="QKD7073" s="139"/>
      <c r="QKE7073" s="139"/>
      <c r="QKF7073" s="140"/>
      <c r="QKG7073" s="138"/>
      <c r="QKH7073" s="139"/>
      <c r="QKI7073" s="139"/>
      <c r="QKJ7073" s="139"/>
      <c r="QKK7073" s="139"/>
      <c r="QKL7073" s="139"/>
      <c r="QKM7073" s="139"/>
      <c r="QKN7073" s="140"/>
      <c r="QKO7073" s="138"/>
      <c r="QKP7073" s="139"/>
      <c r="QKQ7073" s="139"/>
      <c r="QKR7073" s="139"/>
      <c r="QKS7073" s="139"/>
      <c r="QKT7073" s="139"/>
      <c r="QKU7073" s="139"/>
      <c r="QKV7073" s="140"/>
      <c r="QKW7073" s="138"/>
      <c r="QKX7073" s="139"/>
      <c r="QKY7073" s="139"/>
      <c r="QKZ7073" s="139"/>
      <c r="QLA7073" s="139"/>
      <c r="QLB7073" s="139"/>
      <c r="QLC7073" s="139"/>
      <c r="QLD7073" s="140"/>
      <c r="QLE7073" s="138"/>
      <c r="QLF7073" s="139"/>
      <c r="QLG7073" s="139"/>
      <c r="QLH7073" s="139"/>
      <c r="QLI7073" s="139"/>
      <c r="QLJ7073" s="139"/>
      <c r="QLK7073" s="139"/>
      <c r="QLL7073" s="140"/>
      <c r="QLM7073" s="138"/>
      <c r="QLN7073" s="139"/>
      <c r="QLO7073" s="139"/>
      <c r="QLP7073" s="139"/>
      <c r="QLQ7073" s="139"/>
      <c r="QLR7073" s="139"/>
      <c r="QLS7073" s="139"/>
      <c r="QLT7073" s="140"/>
      <c r="QLU7073" s="138"/>
      <c r="QLV7073" s="139"/>
      <c r="QLW7073" s="139"/>
      <c r="QLX7073" s="139"/>
      <c r="QLY7073" s="139"/>
      <c r="QLZ7073" s="139"/>
      <c r="QMA7073" s="139"/>
      <c r="QMB7073" s="140"/>
      <c r="QMC7073" s="138"/>
      <c r="QMD7073" s="139"/>
      <c r="QME7073" s="139"/>
      <c r="QMF7073" s="139"/>
      <c r="QMG7073" s="139"/>
      <c r="QMH7073" s="139"/>
      <c r="QMI7073" s="139"/>
      <c r="QMJ7073" s="140"/>
      <c r="QMK7073" s="138"/>
      <c r="QML7073" s="139"/>
      <c r="QMM7073" s="139"/>
      <c r="QMN7073" s="139"/>
      <c r="QMO7073" s="139"/>
      <c r="QMP7073" s="139"/>
      <c r="QMQ7073" s="139"/>
      <c r="QMR7073" s="140"/>
      <c r="QMS7073" s="138"/>
      <c r="QMT7073" s="139"/>
      <c r="QMU7073" s="139"/>
      <c r="QMV7073" s="139"/>
      <c r="QMW7073" s="139"/>
      <c r="QMX7073" s="139"/>
      <c r="QMY7073" s="139"/>
      <c r="QMZ7073" s="140"/>
      <c r="QNA7073" s="138"/>
      <c r="QNB7073" s="139"/>
      <c r="QNC7073" s="139"/>
      <c r="QND7073" s="139"/>
      <c r="QNE7073" s="139"/>
      <c r="QNF7073" s="139"/>
      <c r="QNG7073" s="139"/>
      <c r="QNH7073" s="140"/>
      <c r="QNI7073" s="138"/>
      <c r="QNJ7073" s="139"/>
      <c r="QNK7073" s="139"/>
      <c r="QNL7073" s="139"/>
      <c r="QNM7073" s="139"/>
      <c r="QNN7073" s="139"/>
      <c r="QNO7073" s="139"/>
      <c r="QNP7073" s="140"/>
      <c r="QNQ7073" s="138"/>
      <c r="QNR7073" s="139"/>
      <c r="QNS7073" s="139"/>
      <c r="QNT7073" s="139"/>
      <c r="QNU7073" s="139"/>
      <c r="QNV7073" s="139"/>
      <c r="QNW7073" s="139"/>
      <c r="QNX7073" s="140"/>
      <c r="QNY7073" s="138"/>
      <c r="QNZ7073" s="139"/>
      <c r="QOA7073" s="139"/>
      <c r="QOB7073" s="139"/>
      <c r="QOC7073" s="139"/>
      <c r="QOD7073" s="139"/>
      <c r="QOE7073" s="139"/>
      <c r="QOF7073" s="140"/>
      <c r="QOG7073" s="138"/>
      <c r="QOH7073" s="139"/>
      <c r="QOI7073" s="139"/>
      <c r="QOJ7073" s="139"/>
      <c r="QOK7073" s="139"/>
      <c r="QOL7073" s="139"/>
      <c r="QOM7073" s="139"/>
      <c r="QON7073" s="140"/>
      <c r="QOO7073" s="138"/>
      <c r="QOP7073" s="139"/>
      <c r="QOQ7073" s="139"/>
      <c r="QOR7073" s="139"/>
      <c r="QOS7073" s="139"/>
      <c r="QOT7073" s="139"/>
      <c r="QOU7073" s="139"/>
      <c r="QOV7073" s="140"/>
      <c r="QOW7073" s="138"/>
      <c r="QOX7073" s="139"/>
      <c r="QOY7073" s="139"/>
      <c r="QOZ7073" s="139"/>
      <c r="QPA7073" s="139"/>
      <c r="QPB7073" s="139"/>
      <c r="QPC7073" s="139"/>
      <c r="QPD7073" s="140"/>
      <c r="QPE7073" s="138"/>
      <c r="QPF7073" s="139"/>
      <c r="QPG7073" s="139"/>
      <c r="QPH7073" s="139"/>
      <c r="QPI7073" s="139"/>
      <c r="QPJ7073" s="139"/>
      <c r="QPK7073" s="139"/>
      <c r="QPL7073" s="140"/>
      <c r="QPM7073" s="138"/>
      <c r="QPN7073" s="139"/>
      <c r="QPO7073" s="139"/>
      <c r="QPP7073" s="139"/>
      <c r="QPQ7073" s="139"/>
      <c r="QPR7073" s="139"/>
      <c r="QPS7073" s="139"/>
      <c r="QPT7073" s="140"/>
      <c r="QPU7073" s="138"/>
      <c r="QPV7073" s="139"/>
      <c r="QPW7073" s="139"/>
      <c r="QPX7073" s="139"/>
      <c r="QPY7073" s="139"/>
      <c r="QPZ7073" s="139"/>
      <c r="QQA7073" s="139"/>
      <c r="QQB7073" s="140"/>
      <c r="QQC7073" s="138"/>
      <c r="QQD7073" s="139"/>
      <c r="QQE7073" s="139"/>
      <c r="QQF7073" s="139"/>
      <c r="QQG7073" s="139"/>
      <c r="QQH7073" s="139"/>
      <c r="QQI7073" s="139"/>
      <c r="QQJ7073" s="140"/>
      <c r="QQK7073" s="138"/>
      <c r="QQL7073" s="139"/>
      <c r="QQM7073" s="139"/>
      <c r="QQN7073" s="139"/>
      <c r="QQO7073" s="139"/>
      <c r="QQP7073" s="139"/>
      <c r="QQQ7073" s="139"/>
      <c r="QQR7073" s="140"/>
      <c r="QQS7073" s="138"/>
      <c r="QQT7073" s="139"/>
      <c r="QQU7073" s="139"/>
      <c r="QQV7073" s="139"/>
      <c r="QQW7073" s="139"/>
      <c r="QQX7073" s="139"/>
      <c r="QQY7073" s="139"/>
      <c r="QQZ7073" s="140"/>
      <c r="QRA7073" s="138"/>
      <c r="QRB7073" s="139"/>
      <c r="QRC7073" s="139"/>
      <c r="QRD7073" s="139"/>
      <c r="QRE7073" s="139"/>
      <c r="QRF7073" s="139"/>
      <c r="QRG7073" s="139"/>
      <c r="QRH7073" s="140"/>
      <c r="QRI7073" s="138"/>
      <c r="QRJ7073" s="139"/>
      <c r="QRK7073" s="139"/>
      <c r="QRL7073" s="139"/>
      <c r="QRM7073" s="139"/>
      <c r="QRN7073" s="139"/>
      <c r="QRO7073" s="139"/>
      <c r="QRP7073" s="140"/>
      <c r="QRQ7073" s="138"/>
      <c r="QRR7073" s="139"/>
      <c r="QRS7073" s="139"/>
      <c r="QRT7073" s="139"/>
      <c r="QRU7073" s="139"/>
      <c r="QRV7073" s="139"/>
      <c r="QRW7073" s="139"/>
      <c r="QRX7073" s="140"/>
      <c r="QRY7073" s="138"/>
      <c r="QRZ7073" s="139"/>
      <c r="QSA7073" s="139"/>
      <c r="QSB7073" s="139"/>
      <c r="QSC7073" s="139"/>
      <c r="QSD7073" s="139"/>
      <c r="QSE7073" s="139"/>
      <c r="QSF7073" s="140"/>
      <c r="QSG7073" s="138"/>
      <c r="QSH7073" s="139"/>
      <c r="QSI7073" s="139"/>
      <c r="QSJ7073" s="139"/>
      <c r="QSK7073" s="139"/>
      <c r="QSL7073" s="139"/>
      <c r="QSM7073" s="139"/>
      <c r="QSN7073" s="140"/>
      <c r="QSO7073" s="138"/>
      <c r="QSP7073" s="139"/>
      <c r="QSQ7073" s="139"/>
      <c r="QSR7073" s="139"/>
      <c r="QSS7073" s="139"/>
      <c r="QST7073" s="139"/>
      <c r="QSU7073" s="139"/>
      <c r="QSV7073" s="140"/>
      <c r="QSW7073" s="138"/>
      <c r="QSX7073" s="139"/>
      <c r="QSY7073" s="139"/>
      <c r="QSZ7073" s="139"/>
      <c r="QTA7073" s="139"/>
      <c r="QTB7073" s="139"/>
      <c r="QTC7073" s="139"/>
      <c r="QTD7073" s="140"/>
      <c r="QTE7073" s="138"/>
      <c r="QTF7073" s="139"/>
      <c r="QTG7073" s="139"/>
      <c r="QTH7073" s="139"/>
      <c r="QTI7073" s="139"/>
      <c r="QTJ7073" s="139"/>
      <c r="QTK7073" s="139"/>
      <c r="QTL7073" s="140"/>
      <c r="QTM7073" s="138"/>
      <c r="QTN7073" s="139"/>
      <c r="QTO7073" s="139"/>
      <c r="QTP7073" s="139"/>
      <c r="QTQ7073" s="139"/>
      <c r="QTR7073" s="139"/>
      <c r="QTS7073" s="139"/>
      <c r="QTT7073" s="140"/>
      <c r="QTU7073" s="138"/>
      <c r="QTV7073" s="139"/>
      <c r="QTW7073" s="139"/>
      <c r="QTX7073" s="139"/>
      <c r="QTY7073" s="139"/>
      <c r="QTZ7073" s="139"/>
      <c r="QUA7073" s="139"/>
      <c r="QUB7073" s="140"/>
      <c r="QUC7073" s="138"/>
      <c r="QUD7073" s="139"/>
      <c r="QUE7073" s="139"/>
      <c r="QUF7073" s="139"/>
      <c r="QUG7073" s="139"/>
      <c r="QUH7073" s="139"/>
      <c r="QUI7073" s="139"/>
      <c r="QUJ7073" s="140"/>
      <c r="QUK7073" s="138"/>
      <c r="QUL7073" s="139"/>
      <c r="QUM7073" s="139"/>
      <c r="QUN7073" s="139"/>
      <c r="QUO7073" s="139"/>
      <c r="QUP7073" s="139"/>
      <c r="QUQ7073" s="139"/>
      <c r="QUR7073" s="140"/>
      <c r="QUS7073" s="138"/>
      <c r="QUT7073" s="139"/>
      <c r="QUU7073" s="139"/>
      <c r="QUV7073" s="139"/>
      <c r="QUW7073" s="139"/>
      <c r="QUX7073" s="139"/>
      <c r="QUY7073" s="139"/>
      <c r="QUZ7073" s="140"/>
      <c r="QVA7073" s="138"/>
      <c r="QVB7073" s="139"/>
      <c r="QVC7073" s="139"/>
      <c r="QVD7073" s="139"/>
      <c r="QVE7073" s="139"/>
      <c r="QVF7073" s="139"/>
      <c r="QVG7073" s="139"/>
      <c r="QVH7073" s="140"/>
      <c r="QVI7073" s="138"/>
      <c r="QVJ7073" s="139"/>
      <c r="QVK7073" s="139"/>
      <c r="QVL7073" s="139"/>
      <c r="QVM7073" s="139"/>
      <c r="QVN7073" s="139"/>
      <c r="QVO7073" s="139"/>
      <c r="QVP7073" s="140"/>
      <c r="QVQ7073" s="138"/>
      <c r="QVR7073" s="139"/>
      <c r="QVS7073" s="139"/>
      <c r="QVT7073" s="139"/>
      <c r="QVU7073" s="139"/>
      <c r="QVV7073" s="139"/>
      <c r="QVW7073" s="139"/>
      <c r="QVX7073" s="140"/>
      <c r="QVY7073" s="138"/>
      <c r="QVZ7073" s="139"/>
      <c r="QWA7073" s="139"/>
      <c r="QWB7073" s="139"/>
      <c r="QWC7073" s="139"/>
      <c r="QWD7073" s="139"/>
      <c r="QWE7073" s="139"/>
      <c r="QWF7073" s="140"/>
      <c r="QWG7073" s="138"/>
      <c r="QWH7073" s="139"/>
      <c r="QWI7073" s="139"/>
      <c r="QWJ7073" s="139"/>
      <c r="QWK7073" s="139"/>
      <c r="QWL7073" s="139"/>
      <c r="QWM7073" s="139"/>
      <c r="QWN7073" s="140"/>
      <c r="QWO7073" s="138"/>
      <c r="QWP7073" s="139"/>
      <c r="QWQ7073" s="139"/>
      <c r="QWR7073" s="139"/>
      <c r="QWS7073" s="139"/>
      <c r="QWT7073" s="139"/>
      <c r="QWU7073" s="139"/>
      <c r="QWV7073" s="140"/>
      <c r="QWW7073" s="138"/>
      <c r="QWX7073" s="139"/>
      <c r="QWY7073" s="139"/>
      <c r="QWZ7073" s="139"/>
      <c r="QXA7073" s="139"/>
      <c r="QXB7073" s="139"/>
      <c r="QXC7073" s="139"/>
      <c r="QXD7073" s="140"/>
      <c r="QXE7073" s="138"/>
      <c r="QXF7073" s="139"/>
      <c r="QXG7073" s="139"/>
      <c r="QXH7073" s="139"/>
      <c r="QXI7073" s="139"/>
      <c r="QXJ7073" s="139"/>
      <c r="QXK7073" s="139"/>
      <c r="QXL7073" s="140"/>
      <c r="QXM7073" s="138"/>
      <c r="QXN7073" s="139"/>
      <c r="QXO7073" s="139"/>
      <c r="QXP7073" s="139"/>
      <c r="QXQ7073" s="139"/>
      <c r="QXR7073" s="139"/>
      <c r="QXS7073" s="139"/>
      <c r="QXT7073" s="140"/>
      <c r="QXU7073" s="138"/>
      <c r="QXV7073" s="139"/>
      <c r="QXW7073" s="139"/>
      <c r="QXX7073" s="139"/>
      <c r="QXY7073" s="139"/>
      <c r="QXZ7073" s="139"/>
      <c r="QYA7073" s="139"/>
      <c r="QYB7073" s="140"/>
      <c r="QYC7073" s="138"/>
      <c r="QYD7073" s="139"/>
      <c r="QYE7073" s="139"/>
      <c r="QYF7073" s="139"/>
      <c r="QYG7073" s="139"/>
      <c r="QYH7073" s="139"/>
      <c r="QYI7073" s="139"/>
      <c r="QYJ7073" s="140"/>
      <c r="QYK7073" s="138"/>
      <c r="QYL7073" s="139"/>
      <c r="QYM7073" s="139"/>
      <c r="QYN7073" s="139"/>
      <c r="QYO7073" s="139"/>
      <c r="QYP7073" s="139"/>
      <c r="QYQ7073" s="139"/>
      <c r="QYR7073" s="140"/>
      <c r="QYS7073" s="138"/>
      <c r="QYT7073" s="139"/>
      <c r="QYU7073" s="139"/>
      <c r="QYV7073" s="139"/>
      <c r="QYW7073" s="139"/>
      <c r="QYX7073" s="139"/>
      <c r="QYY7073" s="139"/>
      <c r="QYZ7073" s="140"/>
      <c r="QZA7073" s="138"/>
      <c r="QZB7073" s="139"/>
      <c r="QZC7073" s="139"/>
      <c r="QZD7073" s="139"/>
      <c r="QZE7073" s="139"/>
      <c r="QZF7073" s="139"/>
      <c r="QZG7073" s="139"/>
      <c r="QZH7073" s="140"/>
      <c r="QZI7073" s="138"/>
      <c r="QZJ7073" s="139"/>
      <c r="QZK7073" s="139"/>
      <c r="QZL7073" s="139"/>
      <c r="QZM7073" s="139"/>
      <c r="QZN7073" s="139"/>
      <c r="QZO7073" s="139"/>
      <c r="QZP7073" s="140"/>
      <c r="QZQ7073" s="138"/>
      <c r="QZR7073" s="139"/>
      <c r="QZS7073" s="139"/>
      <c r="QZT7073" s="139"/>
      <c r="QZU7073" s="139"/>
      <c r="QZV7073" s="139"/>
      <c r="QZW7073" s="139"/>
      <c r="QZX7073" s="140"/>
      <c r="QZY7073" s="138"/>
      <c r="QZZ7073" s="139"/>
      <c r="RAA7073" s="139"/>
      <c r="RAB7073" s="139"/>
      <c r="RAC7073" s="139"/>
      <c r="RAD7073" s="139"/>
      <c r="RAE7073" s="139"/>
      <c r="RAF7073" s="140"/>
      <c r="RAG7073" s="138"/>
      <c r="RAH7073" s="139"/>
      <c r="RAI7073" s="139"/>
      <c r="RAJ7073" s="139"/>
      <c r="RAK7073" s="139"/>
      <c r="RAL7073" s="139"/>
      <c r="RAM7073" s="139"/>
      <c r="RAN7073" s="140"/>
      <c r="RAO7073" s="138"/>
      <c r="RAP7073" s="139"/>
      <c r="RAQ7073" s="139"/>
      <c r="RAR7073" s="139"/>
      <c r="RAS7073" s="139"/>
      <c r="RAT7073" s="139"/>
      <c r="RAU7073" s="139"/>
      <c r="RAV7073" s="140"/>
      <c r="RAW7073" s="138"/>
      <c r="RAX7073" s="139"/>
      <c r="RAY7073" s="139"/>
      <c r="RAZ7073" s="139"/>
      <c r="RBA7073" s="139"/>
      <c r="RBB7073" s="139"/>
      <c r="RBC7073" s="139"/>
      <c r="RBD7073" s="140"/>
      <c r="RBE7073" s="138"/>
      <c r="RBF7073" s="139"/>
      <c r="RBG7073" s="139"/>
      <c r="RBH7073" s="139"/>
      <c r="RBI7073" s="139"/>
      <c r="RBJ7073" s="139"/>
      <c r="RBK7073" s="139"/>
      <c r="RBL7073" s="140"/>
      <c r="RBM7073" s="138"/>
      <c r="RBN7073" s="139"/>
      <c r="RBO7073" s="139"/>
      <c r="RBP7073" s="139"/>
      <c r="RBQ7073" s="139"/>
      <c r="RBR7073" s="139"/>
      <c r="RBS7073" s="139"/>
      <c r="RBT7073" s="140"/>
      <c r="RBU7073" s="138"/>
      <c r="RBV7073" s="139"/>
      <c r="RBW7073" s="139"/>
      <c r="RBX7073" s="139"/>
      <c r="RBY7073" s="139"/>
      <c r="RBZ7073" s="139"/>
      <c r="RCA7073" s="139"/>
      <c r="RCB7073" s="140"/>
      <c r="RCC7073" s="138"/>
      <c r="RCD7073" s="139"/>
      <c r="RCE7073" s="139"/>
      <c r="RCF7073" s="139"/>
      <c r="RCG7073" s="139"/>
      <c r="RCH7073" s="139"/>
      <c r="RCI7073" s="139"/>
      <c r="RCJ7073" s="140"/>
      <c r="RCK7073" s="138"/>
      <c r="RCL7073" s="139"/>
      <c r="RCM7073" s="139"/>
      <c r="RCN7073" s="139"/>
      <c r="RCO7073" s="139"/>
      <c r="RCP7073" s="139"/>
      <c r="RCQ7073" s="139"/>
      <c r="RCR7073" s="140"/>
      <c r="RCS7073" s="138"/>
      <c r="RCT7073" s="139"/>
      <c r="RCU7073" s="139"/>
      <c r="RCV7073" s="139"/>
      <c r="RCW7073" s="139"/>
      <c r="RCX7073" s="139"/>
      <c r="RCY7073" s="139"/>
      <c r="RCZ7073" s="140"/>
      <c r="RDA7073" s="138"/>
      <c r="RDB7073" s="139"/>
      <c r="RDC7073" s="139"/>
      <c r="RDD7073" s="139"/>
      <c r="RDE7073" s="139"/>
      <c r="RDF7073" s="139"/>
      <c r="RDG7073" s="139"/>
      <c r="RDH7073" s="140"/>
      <c r="RDI7073" s="138"/>
      <c r="RDJ7073" s="139"/>
      <c r="RDK7073" s="139"/>
      <c r="RDL7073" s="139"/>
      <c r="RDM7073" s="139"/>
      <c r="RDN7073" s="139"/>
      <c r="RDO7073" s="139"/>
      <c r="RDP7073" s="140"/>
      <c r="RDQ7073" s="138"/>
      <c r="RDR7073" s="139"/>
      <c r="RDS7073" s="139"/>
      <c r="RDT7073" s="139"/>
      <c r="RDU7073" s="139"/>
      <c r="RDV7073" s="139"/>
      <c r="RDW7073" s="139"/>
      <c r="RDX7073" s="140"/>
      <c r="RDY7073" s="138"/>
      <c r="RDZ7073" s="139"/>
      <c r="REA7073" s="139"/>
      <c r="REB7073" s="139"/>
      <c r="REC7073" s="139"/>
      <c r="RED7073" s="139"/>
      <c r="REE7073" s="139"/>
      <c r="REF7073" s="140"/>
      <c r="REG7073" s="138"/>
      <c r="REH7073" s="139"/>
      <c r="REI7073" s="139"/>
      <c r="REJ7073" s="139"/>
      <c r="REK7073" s="139"/>
      <c r="REL7073" s="139"/>
      <c r="REM7073" s="139"/>
      <c r="REN7073" s="140"/>
      <c r="REO7073" s="138"/>
      <c r="REP7073" s="139"/>
      <c r="REQ7073" s="139"/>
      <c r="RER7073" s="139"/>
      <c r="RES7073" s="139"/>
      <c r="RET7073" s="139"/>
      <c r="REU7073" s="139"/>
      <c r="REV7073" s="140"/>
      <c r="REW7073" s="138"/>
      <c r="REX7073" s="139"/>
      <c r="REY7073" s="139"/>
      <c r="REZ7073" s="139"/>
      <c r="RFA7073" s="139"/>
      <c r="RFB7073" s="139"/>
      <c r="RFC7073" s="139"/>
      <c r="RFD7073" s="140"/>
      <c r="RFE7073" s="138"/>
      <c r="RFF7073" s="139"/>
      <c r="RFG7073" s="139"/>
      <c r="RFH7073" s="139"/>
      <c r="RFI7073" s="139"/>
      <c r="RFJ7073" s="139"/>
      <c r="RFK7073" s="139"/>
      <c r="RFL7073" s="140"/>
      <c r="RFM7073" s="138"/>
      <c r="RFN7073" s="139"/>
      <c r="RFO7073" s="139"/>
      <c r="RFP7073" s="139"/>
      <c r="RFQ7073" s="139"/>
      <c r="RFR7073" s="139"/>
      <c r="RFS7073" s="139"/>
      <c r="RFT7073" s="140"/>
      <c r="RFU7073" s="138"/>
      <c r="RFV7073" s="139"/>
      <c r="RFW7073" s="139"/>
      <c r="RFX7073" s="139"/>
      <c r="RFY7073" s="139"/>
      <c r="RFZ7073" s="139"/>
      <c r="RGA7073" s="139"/>
      <c r="RGB7073" s="140"/>
      <c r="RGC7073" s="138"/>
      <c r="RGD7073" s="139"/>
      <c r="RGE7073" s="139"/>
      <c r="RGF7073" s="139"/>
      <c r="RGG7073" s="139"/>
      <c r="RGH7073" s="139"/>
      <c r="RGI7073" s="139"/>
      <c r="RGJ7073" s="140"/>
      <c r="RGK7073" s="138"/>
      <c r="RGL7073" s="139"/>
      <c r="RGM7073" s="139"/>
      <c r="RGN7073" s="139"/>
      <c r="RGO7073" s="139"/>
      <c r="RGP7073" s="139"/>
      <c r="RGQ7073" s="139"/>
      <c r="RGR7073" s="140"/>
      <c r="RGS7073" s="138"/>
      <c r="RGT7073" s="139"/>
      <c r="RGU7073" s="139"/>
      <c r="RGV7073" s="139"/>
      <c r="RGW7073" s="139"/>
      <c r="RGX7073" s="139"/>
      <c r="RGY7073" s="139"/>
      <c r="RGZ7073" s="140"/>
      <c r="RHA7073" s="138"/>
      <c r="RHB7073" s="139"/>
      <c r="RHC7073" s="139"/>
      <c r="RHD7073" s="139"/>
      <c r="RHE7073" s="139"/>
      <c r="RHF7073" s="139"/>
      <c r="RHG7073" s="139"/>
      <c r="RHH7073" s="140"/>
      <c r="RHI7073" s="138"/>
      <c r="RHJ7073" s="139"/>
      <c r="RHK7073" s="139"/>
      <c r="RHL7073" s="139"/>
      <c r="RHM7073" s="139"/>
      <c r="RHN7073" s="139"/>
      <c r="RHO7073" s="139"/>
      <c r="RHP7073" s="140"/>
      <c r="RHQ7073" s="138"/>
      <c r="RHR7073" s="139"/>
      <c r="RHS7073" s="139"/>
      <c r="RHT7073" s="139"/>
      <c r="RHU7073" s="139"/>
      <c r="RHV7073" s="139"/>
      <c r="RHW7073" s="139"/>
      <c r="RHX7073" s="140"/>
      <c r="RHY7073" s="138"/>
      <c r="RHZ7073" s="139"/>
      <c r="RIA7073" s="139"/>
      <c r="RIB7073" s="139"/>
      <c r="RIC7073" s="139"/>
      <c r="RID7073" s="139"/>
      <c r="RIE7073" s="139"/>
      <c r="RIF7073" s="140"/>
      <c r="RIG7073" s="138"/>
      <c r="RIH7073" s="139"/>
      <c r="RII7073" s="139"/>
      <c r="RIJ7073" s="139"/>
      <c r="RIK7073" s="139"/>
      <c r="RIL7073" s="139"/>
      <c r="RIM7073" s="139"/>
      <c r="RIN7073" s="140"/>
      <c r="RIO7073" s="138"/>
      <c r="RIP7073" s="139"/>
      <c r="RIQ7073" s="139"/>
      <c r="RIR7073" s="139"/>
      <c r="RIS7073" s="139"/>
      <c r="RIT7073" s="139"/>
      <c r="RIU7073" s="139"/>
      <c r="RIV7073" s="140"/>
      <c r="RIW7073" s="138"/>
      <c r="RIX7073" s="139"/>
      <c r="RIY7073" s="139"/>
      <c r="RIZ7073" s="139"/>
      <c r="RJA7073" s="139"/>
      <c r="RJB7073" s="139"/>
      <c r="RJC7073" s="139"/>
      <c r="RJD7073" s="140"/>
      <c r="RJE7073" s="138"/>
      <c r="RJF7073" s="139"/>
      <c r="RJG7073" s="139"/>
      <c r="RJH7073" s="139"/>
      <c r="RJI7073" s="139"/>
      <c r="RJJ7073" s="139"/>
      <c r="RJK7073" s="139"/>
      <c r="RJL7073" s="140"/>
      <c r="RJM7073" s="138"/>
      <c r="RJN7073" s="139"/>
      <c r="RJO7073" s="139"/>
      <c r="RJP7073" s="139"/>
      <c r="RJQ7073" s="139"/>
      <c r="RJR7073" s="139"/>
      <c r="RJS7073" s="139"/>
      <c r="RJT7073" s="140"/>
      <c r="RJU7073" s="138"/>
      <c r="RJV7073" s="139"/>
      <c r="RJW7073" s="139"/>
      <c r="RJX7073" s="139"/>
      <c r="RJY7073" s="139"/>
      <c r="RJZ7073" s="139"/>
      <c r="RKA7073" s="139"/>
      <c r="RKB7073" s="140"/>
      <c r="RKC7073" s="138"/>
      <c r="RKD7073" s="139"/>
      <c r="RKE7073" s="139"/>
      <c r="RKF7073" s="139"/>
      <c r="RKG7073" s="139"/>
      <c r="RKH7073" s="139"/>
      <c r="RKI7073" s="139"/>
      <c r="RKJ7073" s="140"/>
      <c r="RKK7073" s="138"/>
      <c r="RKL7073" s="139"/>
      <c r="RKM7073" s="139"/>
      <c r="RKN7073" s="139"/>
      <c r="RKO7073" s="139"/>
      <c r="RKP7073" s="139"/>
      <c r="RKQ7073" s="139"/>
      <c r="RKR7073" s="140"/>
      <c r="RKS7073" s="138"/>
      <c r="RKT7073" s="139"/>
      <c r="RKU7073" s="139"/>
      <c r="RKV7073" s="139"/>
      <c r="RKW7073" s="139"/>
      <c r="RKX7073" s="139"/>
      <c r="RKY7073" s="139"/>
      <c r="RKZ7073" s="140"/>
      <c r="RLA7073" s="138"/>
      <c r="RLB7073" s="139"/>
      <c r="RLC7073" s="139"/>
      <c r="RLD7073" s="139"/>
      <c r="RLE7073" s="139"/>
      <c r="RLF7073" s="139"/>
      <c r="RLG7073" s="139"/>
      <c r="RLH7073" s="140"/>
      <c r="RLI7073" s="138"/>
      <c r="RLJ7073" s="139"/>
      <c r="RLK7073" s="139"/>
      <c r="RLL7073" s="139"/>
      <c r="RLM7073" s="139"/>
      <c r="RLN7073" s="139"/>
      <c r="RLO7073" s="139"/>
      <c r="RLP7073" s="140"/>
      <c r="RLQ7073" s="138"/>
      <c r="RLR7073" s="139"/>
      <c r="RLS7073" s="139"/>
      <c r="RLT7073" s="139"/>
      <c r="RLU7073" s="139"/>
      <c r="RLV7073" s="139"/>
      <c r="RLW7073" s="139"/>
      <c r="RLX7073" s="140"/>
      <c r="RLY7073" s="138"/>
      <c r="RLZ7073" s="139"/>
      <c r="RMA7073" s="139"/>
      <c r="RMB7073" s="139"/>
      <c r="RMC7073" s="139"/>
      <c r="RMD7073" s="139"/>
      <c r="RME7073" s="139"/>
      <c r="RMF7073" s="140"/>
      <c r="RMG7073" s="138"/>
      <c r="RMH7073" s="139"/>
      <c r="RMI7073" s="139"/>
      <c r="RMJ7073" s="139"/>
      <c r="RMK7073" s="139"/>
      <c r="RML7073" s="139"/>
      <c r="RMM7073" s="139"/>
      <c r="RMN7073" s="140"/>
      <c r="RMO7073" s="138"/>
      <c r="RMP7073" s="139"/>
      <c r="RMQ7073" s="139"/>
      <c r="RMR7073" s="139"/>
      <c r="RMS7073" s="139"/>
      <c r="RMT7073" s="139"/>
      <c r="RMU7073" s="139"/>
      <c r="RMV7073" s="140"/>
      <c r="RMW7073" s="138"/>
      <c r="RMX7073" s="139"/>
      <c r="RMY7073" s="139"/>
      <c r="RMZ7073" s="139"/>
      <c r="RNA7073" s="139"/>
      <c r="RNB7073" s="139"/>
      <c r="RNC7073" s="139"/>
      <c r="RND7073" s="140"/>
      <c r="RNE7073" s="138"/>
      <c r="RNF7073" s="139"/>
      <c r="RNG7073" s="139"/>
      <c r="RNH7073" s="139"/>
      <c r="RNI7073" s="139"/>
      <c r="RNJ7073" s="139"/>
      <c r="RNK7073" s="139"/>
      <c r="RNL7073" s="140"/>
      <c r="RNM7073" s="138"/>
      <c r="RNN7073" s="139"/>
      <c r="RNO7073" s="139"/>
      <c r="RNP7073" s="139"/>
      <c r="RNQ7073" s="139"/>
      <c r="RNR7073" s="139"/>
      <c r="RNS7073" s="139"/>
      <c r="RNT7073" s="140"/>
      <c r="RNU7073" s="138"/>
      <c r="RNV7073" s="139"/>
      <c r="RNW7073" s="139"/>
      <c r="RNX7073" s="139"/>
      <c r="RNY7073" s="139"/>
      <c r="RNZ7073" s="139"/>
      <c r="ROA7073" s="139"/>
      <c r="ROB7073" s="140"/>
      <c r="ROC7073" s="138"/>
      <c r="ROD7073" s="139"/>
      <c r="ROE7073" s="139"/>
      <c r="ROF7073" s="139"/>
      <c r="ROG7073" s="139"/>
      <c r="ROH7073" s="139"/>
      <c r="ROI7073" s="139"/>
      <c r="ROJ7073" s="140"/>
      <c r="ROK7073" s="138"/>
      <c r="ROL7073" s="139"/>
      <c r="ROM7073" s="139"/>
      <c r="RON7073" s="139"/>
      <c r="ROO7073" s="139"/>
      <c r="ROP7073" s="139"/>
      <c r="ROQ7073" s="139"/>
      <c r="ROR7073" s="140"/>
      <c r="ROS7073" s="138"/>
      <c r="ROT7073" s="139"/>
      <c r="ROU7073" s="139"/>
      <c r="ROV7073" s="139"/>
      <c r="ROW7073" s="139"/>
      <c r="ROX7073" s="139"/>
      <c r="ROY7073" s="139"/>
      <c r="ROZ7073" s="140"/>
      <c r="RPA7073" s="138"/>
      <c r="RPB7073" s="139"/>
      <c r="RPC7073" s="139"/>
      <c r="RPD7073" s="139"/>
      <c r="RPE7073" s="139"/>
      <c r="RPF7073" s="139"/>
      <c r="RPG7073" s="139"/>
      <c r="RPH7073" s="140"/>
      <c r="RPI7073" s="138"/>
      <c r="RPJ7073" s="139"/>
      <c r="RPK7073" s="139"/>
      <c r="RPL7073" s="139"/>
      <c r="RPM7073" s="139"/>
      <c r="RPN7073" s="139"/>
      <c r="RPO7073" s="139"/>
      <c r="RPP7073" s="140"/>
      <c r="RPQ7073" s="138"/>
      <c r="RPR7073" s="139"/>
      <c r="RPS7073" s="139"/>
      <c r="RPT7073" s="139"/>
      <c r="RPU7073" s="139"/>
      <c r="RPV7073" s="139"/>
      <c r="RPW7073" s="139"/>
      <c r="RPX7073" s="140"/>
      <c r="RPY7073" s="138"/>
      <c r="RPZ7073" s="139"/>
      <c r="RQA7073" s="139"/>
      <c r="RQB7073" s="139"/>
      <c r="RQC7073" s="139"/>
      <c r="RQD7073" s="139"/>
      <c r="RQE7073" s="139"/>
      <c r="RQF7073" s="140"/>
      <c r="RQG7073" s="138"/>
      <c r="RQH7073" s="139"/>
      <c r="RQI7073" s="139"/>
      <c r="RQJ7073" s="139"/>
      <c r="RQK7073" s="139"/>
      <c r="RQL7073" s="139"/>
      <c r="RQM7073" s="139"/>
      <c r="RQN7073" s="140"/>
      <c r="RQO7073" s="138"/>
      <c r="RQP7073" s="139"/>
      <c r="RQQ7073" s="139"/>
      <c r="RQR7073" s="139"/>
      <c r="RQS7073" s="139"/>
      <c r="RQT7073" s="139"/>
      <c r="RQU7073" s="139"/>
      <c r="RQV7073" s="140"/>
      <c r="RQW7073" s="138"/>
      <c r="RQX7073" s="139"/>
      <c r="RQY7073" s="139"/>
      <c r="RQZ7073" s="139"/>
      <c r="RRA7073" s="139"/>
      <c r="RRB7073" s="139"/>
      <c r="RRC7073" s="139"/>
      <c r="RRD7073" s="140"/>
      <c r="RRE7073" s="138"/>
      <c r="RRF7073" s="139"/>
      <c r="RRG7073" s="139"/>
      <c r="RRH7073" s="139"/>
      <c r="RRI7073" s="139"/>
      <c r="RRJ7073" s="139"/>
      <c r="RRK7073" s="139"/>
      <c r="RRL7073" s="140"/>
      <c r="RRM7073" s="138"/>
      <c r="RRN7073" s="139"/>
      <c r="RRO7073" s="139"/>
      <c r="RRP7073" s="139"/>
      <c r="RRQ7073" s="139"/>
      <c r="RRR7073" s="139"/>
      <c r="RRS7073" s="139"/>
      <c r="RRT7073" s="140"/>
      <c r="RRU7073" s="138"/>
      <c r="RRV7073" s="139"/>
      <c r="RRW7073" s="139"/>
      <c r="RRX7073" s="139"/>
      <c r="RRY7073" s="139"/>
      <c r="RRZ7073" s="139"/>
      <c r="RSA7073" s="139"/>
      <c r="RSB7073" s="140"/>
      <c r="RSC7073" s="138"/>
      <c r="RSD7073" s="139"/>
      <c r="RSE7073" s="139"/>
      <c r="RSF7073" s="139"/>
      <c r="RSG7073" s="139"/>
      <c r="RSH7073" s="139"/>
      <c r="RSI7073" s="139"/>
      <c r="RSJ7073" s="140"/>
      <c r="RSK7073" s="138"/>
      <c r="RSL7073" s="139"/>
      <c r="RSM7073" s="139"/>
      <c r="RSN7073" s="139"/>
      <c r="RSO7073" s="139"/>
      <c r="RSP7073" s="139"/>
      <c r="RSQ7073" s="139"/>
      <c r="RSR7073" s="140"/>
      <c r="RSS7073" s="138"/>
      <c r="RST7073" s="139"/>
      <c r="RSU7073" s="139"/>
      <c r="RSV7073" s="139"/>
      <c r="RSW7073" s="139"/>
      <c r="RSX7073" s="139"/>
      <c r="RSY7073" s="139"/>
      <c r="RSZ7073" s="140"/>
      <c r="RTA7073" s="138"/>
      <c r="RTB7073" s="139"/>
      <c r="RTC7073" s="139"/>
      <c r="RTD7073" s="139"/>
      <c r="RTE7073" s="139"/>
      <c r="RTF7073" s="139"/>
      <c r="RTG7073" s="139"/>
      <c r="RTH7073" s="140"/>
      <c r="RTI7073" s="138"/>
      <c r="RTJ7073" s="139"/>
      <c r="RTK7073" s="139"/>
      <c r="RTL7073" s="139"/>
      <c r="RTM7073" s="139"/>
      <c r="RTN7073" s="139"/>
      <c r="RTO7073" s="139"/>
      <c r="RTP7073" s="140"/>
      <c r="RTQ7073" s="138"/>
      <c r="RTR7073" s="139"/>
      <c r="RTS7073" s="139"/>
      <c r="RTT7073" s="139"/>
      <c r="RTU7073" s="139"/>
      <c r="RTV7073" s="139"/>
      <c r="RTW7073" s="139"/>
      <c r="RTX7073" s="140"/>
      <c r="RTY7073" s="138"/>
      <c r="RTZ7073" s="139"/>
      <c r="RUA7073" s="139"/>
      <c r="RUB7073" s="139"/>
      <c r="RUC7073" s="139"/>
      <c r="RUD7073" s="139"/>
      <c r="RUE7073" s="139"/>
      <c r="RUF7073" s="140"/>
      <c r="RUG7073" s="138"/>
      <c r="RUH7073" s="139"/>
      <c r="RUI7073" s="139"/>
      <c r="RUJ7073" s="139"/>
      <c r="RUK7073" s="139"/>
      <c r="RUL7073" s="139"/>
      <c r="RUM7073" s="139"/>
      <c r="RUN7073" s="140"/>
      <c r="RUO7073" s="138"/>
      <c r="RUP7073" s="139"/>
      <c r="RUQ7073" s="139"/>
      <c r="RUR7073" s="139"/>
      <c r="RUS7073" s="139"/>
      <c r="RUT7073" s="139"/>
      <c r="RUU7073" s="139"/>
      <c r="RUV7073" s="140"/>
      <c r="RUW7073" s="138"/>
      <c r="RUX7073" s="139"/>
      <c r="RUY7073" s="139"/>
      <c r="RUZ7073" s="139"/>
      <c r="RVA7073" s="139"/>
      <c r="RVB7073" s="139"/>
      <c r="RVC7073" s="139"/>
      <c r="RVD7073" s="140"/>
      <c r="RVE7073" s="138"/>
      <c r="RVF7073" s="139"/>
      <c r="RVG7073" s="139"/>
      <c r="RVH7073" s="139"/>
      <c r="RVI7073" s="139"/>
      <c r="RVJ7073" s="139"/>
      <c r="RVK7073" s="139"/>
      <c r="RVL7073" s="140"/>
      <c r="RVM7073" s="138"/>
      <c r="RVN7073" s="139"/>
      <c r="RVO7073" s="139"/>
      <c r="RVP7073" s="139"/>
      <c r="RVQ7073" s="139"/>
      <c r="RVR7073" s="139"/>
      <c r="RVS7073" s="139"/>
      <c r="RVT7073" s="140"/>
      <c r="RVU7073" s="138"/>
      <c r="RVV7073" s="139"/>
      <c r="RVW7073" s="139"/>
      <c r="RVX7073" s="139"/>
      <c r="RVY7073" s="139"/>
      <c r="RVZ7073" s="139"/>
      <c r="RWA7073" s="139"/>
      <c r="RWB7073" s="140"/>
      <c r="RWC7073" s="138"/>
      <c r="RWD7073" s="139"/>
      <c r="RWE7073" s="139"/>
      <c r="RWF7073" s="139"/>
      <c r="RWG7073" s="139"/>
      <c r="RWH7073" s="139"/>
      <c r="RWI7073" s="139"/>
      <c r="RWJ7073" s="140"/>
      <c r="RWK7073" s="138"/>
      <c r="RWL7073" s="139"/>
      <c r="RWM7073" s="139"/>
      <c r="RWN7073" s="139"/>
      <c r="RWO7073" s="139"/>
      <c r="RWP7073" s="139"/>
      <c r="RWQ7073" s="139"/>
      <c r="RWR7073" s="140"/>
      <c r="RWS7073" s="138"/>
      <c r="RWT7073" s="139"/>
      <c r="RWU7073" s="139"/>
      <c r="RWV7073" s="139"/>
      <c r="RWW7073" s="139"/>
      <c r="RWX7073" s="139"/>
      <c r="RWY7073" s="139"/>
      <c r="RWZ7073" s="140"/>
      <c r="RXA7073" s="138"/>
      <c r="RXB7073" s="139"/>
      <c r="RXC7073" s="139"/>
      <c r="RXD7073" s="139"/>
      <c r="RXE7073" s="139"/>
      <c r="RXF7073" s="139"/>
      <c r="RXG7073" s="139"/>
      <c r="RXH7073" s="140"/>
      <c r="RXI7073" s="138"/>
      <c r="RXJ7073" s="139"/>
      <c r="RXK7073" s="139"/>
      <c r="RXL7073" s="139"/>
      <c r="RXM7073" s="139"/>
      <c r="RXN7073" s="139"/>
      <c r="RXO7073" s="139"/>
      <c r="RXP7073" s="140"/>
      <c r="RXQ7073" s="138"/>
      <c r="RXR7073" s="139"/>
      <c r="RXS7073" s="139"/>
      <c r="RXT7073" s="139"/>
      <c r="RXU7073" s="139"/>
      <c r="RXV7073" s="139"/>
      <c r="RXW7073" s="139"/>
      <c r="RXX7073" s="140"/>
      <c r="RXY7073" s="138"/>
      <c r="RXZ7073" s="139"/>
      <c r="RYA7073" s="139"/>
      <c r="RYB7073" s="139"/>
      <c r="RYC7073" s="139"/>
      <c r="RYD7073" s="139"/>
      <c r="RYE7073" s="139"/>
      <c r="RYF7073" s="140"/>
      <c r="RYG7073" s="138"/>
      <c r="RYH7073" s="139"/>
      <c r="RYI7073" s="139"/>
      <c r="RYJ7073" s="139"/>
      <c r="RYK7073" s="139"/>
      <c r="RYL7073" s="139"/>
      <c r="RYM7073" s="139"/>
      <c r="RYN7073" s="140"/>
      <c r="RYO7073" s="138"/>
      <c r="RYP7073" s="139"/>
      <c r="RYQ7073" s="139"/>
      <c r="RYR7073" s="139"/>
      <c r="RYS7073" s="139"/>
      <c r="RYT7073" s="139"/>
      <c r="RYU7073" s="139"/>
      <c r="RYV7073" s="140"/>
      <c r="RYW7073" s="138"/>
      <c r="RYX7073" s="139"/>
      <c r="RYY7073" s="139"/>
      <c r="RYZ7073" s="139"/>
      <c r="RZA7073" s="139"/>
      <c r="RZB7073" s="139"/>
      <c r="RZC7073" s="139"/>
      <c r="RZD7073" s="140"/>
      <c r="RZE7073" s="138"/>
      <c r="RZF7073" s="139"/>
      <c r="RZG7073" s="139"/>
      <c r="RZH7073" s="139"/>
      <c r="RZI7073" s="139"/>
      <c r="RZJ7073" s="139"/>
      <c r="RZK7073" s="139"/>
      <c r="RZL7073" s="140"/>
      <c r="RZM7073" s="138"/>
      <c r="RZN7073" s="139"/>
      <c r="RZO7073" s="139"/>
      <c r="RZP7073" s="139"/>
      <c r="RZQ7073" s="139"/>
      <c r="RZR7073" s="139"/>
      <c r="RZS7073" s="139"/>
      <c r="RZT7073" s="140"/>
      <c r="RZU7073" s="138"/>
      <c r="RZV7073" s="139"/>
      <c r="RZW7073" s="139"/>
      <c r="RZX7073" s="139"/>
      <c r="RZY7073" s="139"/>
      <c r="RZZ7073" s="139"/>
      <c r="SAA7073" s="139"/>
      <c r="SAB7073" s="140"/>
      <c r="SAC7073" s="138"/>
      <c r="SAD7073" s="139"/>
      <c r="SAE7073" s="139"/>
      <c r="SAF7073" s="139"/>
      <c r="SAG7073" s="139"/>
      <c r="SAH7073" s="139"/>
      <c r="SAI7073" s="139"/>
      <c r="SAJ7073" s="140"/>
      <c r="SAK7073" s="138"/>
      <c r="SAL7073" s="139"/>
      <c r="SAM7073" s="139"/>
      <c r="SAN7073" s="139"/>
      <c r="SAO7073" s="139"/>
      <c r="SAP7073" s="139"/>
      <c r="SAQ7073" s="139"/>
      <c r="SAR7073" s="140"/>
      <c r="SAS7073" s="138"/>
      <c r="SAT7073" s="139"/>
      <c r="SAU7073" s="139"/>
      <c r="SAV7073" s="139"/>
      <c r="SAW7073" s="139"/>
      <c r="SAX7073" s="139"/>
      <c r="SAY7073" s="139"/>
      <c r="SAZ7073" s="140"/>
      <c r="SBA7073" s="138"/>
      <c r="SBB7073" s="139"/>
      <c r="SBC7073" s="139"/>
      <c r="SBD7073" s="139"/>
      <c r="SBE7073" s="139"/>
      <c r="SBF7073" s="139"/>
      <c r="SBG7073" s="139"/>
      <c r="SBH7073" s="140"/>
      <c r="SBI7073" s="138"/>
      <c r="SBJ7073" s="139"/>
      <c r="SBK7073" s="139"/>
      <c r="SBL7073" s="139"/>
      <c r="SBM7073" s="139"/>
      <c r="SBN7073" s="139"/>
      <c r="SBO7073" s="139"/>
      <c r="SBP7073" s="140"/>
      <c r="SBQ7073" s="138"/>
      <c r="SBR7073" s="139"/>
      <c r="SBS7073" s="139"/>
      <c r="SBT7073" s="139"/>
      <c r="SBU7073" s="139"/>
      <c r="SBV7073" s="139"/>
      <c r="SBW7073" s="139"/>
      <c r="SBX7073" s="140"/>
      <c r="SBY7073" s="138"/>
      <c r="SBZ7073" s="139"/>
      <c r="SCA7073" s="139"/>
      <c r="SCB7073" s="139"/>
      <c r="SCC7073" s="139"/>
      <c r="SCD7073" s="139"/>
      <c r="SCE7073" s="139"/>
      <c r="SCF7073" s="140"/>
      <c r="SCG7073" s="138"/>
      <c r="SCH7073" s="139"/>
      <c r="SCI7073" s="139"/>
      <c r="SCJ7073" s="139"/>
      <c r="SCK7073" s="139"/>
      <c r="SCL7073" s="139"/>
      <c r="SCM7073" s="139"/>
      <c r="SCN7073" s="140"/>
      <c r="SCO7073" s="138"/>
      <c r="SCP7073" s="139"/>
      <c r="SCQ7073" s="139"/>
      <c r="SCR7073" s="139"/>
      <c r="SCS7073" s="139"/>
      <c r="SCT7073" s="139"/>
      <c r="SCU7073" s="139"/>
      <c r="SCV7073" s="140"/>
      <c r="SCW7073" s="138"/>
      <c r="SCX7073" s="139"/>
      <c r="SCY7073" s="139"/>
      <c r="SCZ7073" s="139"/>
      <c r="SDA7073" s="139"/>
      <c r="SDB7073" s="139"/>
      <c r="SDC7073" s="139"/>
      <c r="SDD7073" s="140"/>
      <c r="SDE7073" s="138"/>
      <c r="SDF7073" s="139"/>
      <c r="SDG7073" s="139"/>
      <c r="SDH7073" s="139"/>
      <c r="SDI7073" s="139"/>
      <c r="SDJ7073" s="139"/>
      <c r="SDK7073" s="139"/>
      <c r="SDL7073" s="140"/>
      <c r="SDM7073" s="138"/>
      <c r="SDN7073" s="139"/>
      <c r="SDO7073" s="139"/>
      <c r="SDP7073" s="139"/>
      <c r="SDQ7073" s="139"/>
      <c r="SDR7073" s="139"/>
      <c r="SDS7073" s="139"/>
      <c r="SDT7073" s="140"/>
      <c r="SDU7073" s="138"/>
      <c r="SDV7073" s="139"/>
      <c r="SDW7073" s="139"/>
      <c r="SDX7073" s="139"/>
      <c r="SDY7073" s="139"/>
      <c r="SDZ7073" s="139"/>
      <c r="SEA7073" s="139"/>
      <c r="SEB7073" s="140"/>
      <c r="SEC7073" s="138"/>
      <c r="SED7073" s="139"/>
      <c r="SEE7073" s="139"/>
      <c r="SEF7073" s="139"/>
      <c r="SEG7073" s="139"/>
      <c r="SEH7073" s="139"/>
      <c r="SEI7073" s="139"/>
      <c r="SEJ7073" s="140"/>
      <c r="SEK7073" s="138"/>
      <c r="SEL7073" s="139"/>
      <c r="SEM7073" s="139"/>
      <c r="SEN7073" s="139"/>
      <c r="SEO7073" s="139"/>
      <c r="SEP7073" s="139"/>
      <c r="SEQ7073" s="139"/>
      <c r="SER7073" s="140"/>
      <c r="SES7073" s="138"/>
      <c r="SET7073" s="139"/>
      <c r="SEU7073" s="139"/>
      <c r="SEV7073" s="139"/>
      <c r="SEW7073" s="139"/>
      <c r="SEX7073" s="139"/>
      <c r="SEY7073" s="139"/>
      <c r="SEZ7073" s="140"/>
      <c r="SFA7073" s="138"/>
      <c r="SFB7073" s="139"/>
      <c r="SFC7073" s="139"/>
      <c r="SFD7073" s="139"/>
      <c r="SFE7073" s="139"/>
      <c r="SFF7073" s="139"/>
      <c r="SFG7073" s="139"/>
      <c r="SFH7073" s="140"/>
      <c r="SFI7073" s="138"/>
      <c r="SFJ7073" s="139"/>
      <c r="SFK7073" s="139"/>
      <c r="SFL7073" s="139"/>
      <c r="SFM7073" s="139"/>
      <c r="SFN7073" s="139"/>
      <c r="SFO7073" s="139"/>
      <c r="SFP7073" s="140"/>
      <c r="SFQ7073" s="138"/>
      <c r="SFR7073" s="139"/>
      <c r="SFS7073" s="139"/>
      <c r="SFT7073" s="139"/>
      <c r="SFU7073" s="139"/>
      <c r="SFV7073" s="139"/>
      <c r="SFW7073" s="139"/>
      <c r="SFX7073" s="140"/>
      <c r="SFY7073" s="138"/>
      <c r="SFZ7073" s="139"/>
      <c r="SGA7073" s="139"/>
      <c r="SGB7073" s="139"/>
      <c r="SGC7073" s="139"/>
      <c r="SGD7073" s="139"/>
      <c r="SGE7073" s="139"/>
      <c r="SGF7073" s="140"/>
      <c r="SGG7073" s="138"/>
      <c r="SGH7073" s="139"/>
      <c r="SGI7073" s="139"/>
      <c r="SGJ7073" s="139"/>
      <c r="SGK7073" s="139"/>
      <c r="SGL7073" s="139"/>
      <c r="SGM7073" s="139"/>
      <c r="SGN7073" s="140"/>
      <c r="SGO7073" s="138"/>
      <c r="SGP7073" s="139"/>
      <c r="SGQ7073" s="139"/>
      <c r="SGR7073" s="139"/>
      <c r="SGS7073" s="139"/>
      <c r="SGT7073" s="139"/>
      <c r="SGU7073" s="139"/>
      <c r="SGV7073" s="140"/>
      <c r="SGW7073" s="138"/>
      <c r="SGX7073" s="139"/>
      <c r="SGY7073" s="139"/>
      <c r="SGZ7073" s="139"/>
      <c r="SHA7073" s="139"/>
      <c r="SHB7073" s="139"/>
      <c r="SHC7073" s="139"/>
      <c r="SHD7073" s="140"/>
      <c r="SHE7073" s="138"/>
      <c r="SHF7073" s="139"/>
      <c r="SHG7073" s="139"/>
      <c r="SHH7073" s="139"/>
      <c r="SHI7073" s="139"/>
      <c r="SHJ7073" s="139"/>
      <c r="SHK7073" s="139"/>
      <c r="SHL7073" s="140"/>
      <c r="SHM7073" s="138"/>
      <c r="SHN7073" s="139"/>
      <c r="SHO7073" s="139"/>
      <c r="SHP7073" s="139"/>
      <c r="SHQ7073" s="139"/>
      <c r="SHR7073" s="139"/>
      <c r="SHS7073" s="139"/>
      <c r="SHT7073" s="140"/>
      <c r="SHU7073" s="138"/>
      <c r="SHV7073" s="139"/>
      <c r="SHW7073" s="139"/>
      <c r="SHX7073" s="139"/>
      <c r="SHY7073" s="139"/>
      <c r="SHZ7073" s="139"/>
      <c r="SIA7073" s="139"/>
      <c r="SIB7073" s="140"/>
      <c r="SIC7073" s="138"/>
      <c r="SID7073" s="139"/>
      <c r="SIE7073" s="139"/>
      <c r="SIF7073" s="139"/>
      <c r="SIG7073" s="139"/>
      <c r="SIH7073" s="139"/>
      <c r="SII7073" s="139"/>
      <c r="SIJ7073" s="140"/>
      <c r="SIK7073" s="138"/>
      <c r="SIL7073" s="139"/>
      <c r="SIM7073" s="139"/>
      <c r="SIN7073" s="139"/>
      <c r="SIO7073" s="139"/>
      <c r="SIP7073" s="139"/>
      <c r="SIQ7073" s="139"/>
      <c r="SIR7073" s="140"/>
      <c r="SIS7073" s="138"/>
      <c r="SIT7073" s="139"/>
      <c r="SIU7073" s="139"/>
      <c r="SIV7073" s="139"/>
      <c r="SIW7073" s="139"/>
      <c r="SIX7073" s="139"/>
      <c r="SIY7073" s="139"/>
      <c r="SIZ7073" s="140"/>
      <c r="SJA7073" s="138"/>
      <c r="SJB7073" s="139"/>
      <c r="SJC7073" s="139"/>
      <c r="SJD7073" s="139"/>
      <c r="SJE7073" s="139"/>
      <c r="SJF7073" s="139"/>
      <c r="SJG7073" s="139"/>
      <c r="SJH7073" s="140"/>
      <c r="SJI7073" s="138"/>
      <c r="SJJ7073" s="139"/>
      <c r="SJK7073" s="139"/>
      <c r="SJL7073" s="139"/>
      <c r="SJM7073" s="139"/>
      <c r="SJN7073" s="139"/>
      <c r="SJO7073" s="139"/>
      <c r="SJP7073" s="140"/>
      <c r="SJQ7073" s="138"/>
      <c r="SJR7073" s="139"/>
      <c r="SJS7073" s="139"/>
      <c r="SJT7073" s="139"/>
      <c r="SJU7073" s="139"/>
      <c r="SJV7073" s="139"/>
      <c r="SJW7073" s="139"/>
      <c r="SJX7073" s="140"/>
      <c r="SJY7073" s="138"/>
      <c r="SJZ7073" s="139"/>
      <c r="SKA7073" s="139"/>
      <c r="SKB7073" s="139"/>
      <c r="SKC7073" s="139"/>
      <c r="SKD7073" s="139"/>
      <c r="SKE7073" s="139"/>
      <c r="SKF7073" s="140"/>
      <c r="SKG7073" s="138"/>
      <c r="SKH7073" s="139"/>
      <c r="SKI7073" s="139"/>
      <c r="SKJ7073" s="139"/>
      <c r="SKK7073" s="139"/>
      <c r="SKL7073" s="139"/>
      <c r="SKM7073" s="139"/>
      <c r="SKN7073" s="140"/>
      <c r="SKO7073" s="138"/>
      <c r="SKP7073" s="139"/>
      <c r="SKQ7073" s="139"/>
      <c r="SKR7073" s="139"/>
      <c r="SKS7073" s="139"/>
      <c r="SKT7073" s="139"/>
      <c r="SKU7073" s="139"/>
      <c r="SKV7073" s="140"/>
      <c r="SKW7073" s="138"/>
      <c r="SKX7073" s="139"/>
      <c r="SKY7073" s="139"/>
      <c r="SKZ7073" s="139"/>
      <c r="SLA7073" s="139"/>
      <c r="SLB7073" s="139"/>
      <c r="SLC7073" s="139"/>
      <c r="SLD7073" s="140"/>
      <c r="SLE7073" s="138"/>
      <c r="SLF7073" s="139"/>
      <c r="SLG7073" s="139"/>
      <c r="SLH7073" s="139"/>
      <c r="SLI7073" s="139"/>
      <c r="SLJ7073" s="139"/>
      <c r="SLK7073" s="139"/>
      <c r="SLL7073" s="140"/>
      <c r="SLM7073" s="138"/>
      <c r="SLN7073" s="139"/>
      <c r="SLO7073" s="139"/>
      <c r="SLP7073" s="139"/>
      <c r="SLQ7073" s="139"/>
      <c r="SLR7073" s="139"/>
      <c r="SLS7073" s="139"/>
      <c r="SLT7073" s="140"/>
      <c r="SLU7073" s="138"/>
      <c r="SLV7073" s="139"/>
      <c r="SLW7073" s="139"/>
      <c r="SLX7073" s="139"/>
      <c r="SLY7073" s="139"/>
      <c r="SLZ7073" s="139"/>
      <c r="SMA7073" s="139"/>
      <c r="SMB7073" s="140"/>
      <c r="SMC7073" s="138"/>
      <c r="SMD7073" s="139"/>
      <c r="SME7073" s="139"/>
      <c r="SMF7073" s="139"/>
      <c r="SMG7073" s="139"/>
      <c r="SMH7073" s="139"/>
      <c r="SMI7073" s="139"/>
      <c r="SMJ7073" s="140"/>
      <c r="SMK7073" s="138"/>
      <c r="SML7073" s="139"/>
      <c r="SMM7073" s="139"/>
      <c r="SMN7073" s="139"/>
      <c r="SMO7073" s="139"/>
      <c r="SMP7073" s="139"/>
      <c r="SMQ7073" s="139"/>
      <c r="SMR7073" s="140"/>
      <c r="SMS7073" s="138"/>
      <c r="SMT7073" s="139"/>
      <c r="SMU7073" s="139"/>
      <c r="SMV7073" s="139"/>
      <c r="SMW7073" s="139"/>
      <c r="SMX7073" s="139"/>
      <c r="SMY7073" s="139"/>
      <c r="SMZ7073" s="140"/>
      <c r="SNA7073" s="138"/>
      <c r="SNB7073" s="139"/>
      <c r="SNC7073" s="139"/>
      <c r="SND7073" s="139"/>
      <c r="SNE7073" s="139"/>
      <c r="SNF7073" s="139"/>
      <c r="SNG7073" s="139"/>
      <c r="SNH7073" s="140"/>
      <c r="SNI7073" s="138"/>
      <c r="SNJ7073" s="139"/>
      <c r="SNK7073" s="139"/>
      <c r="SNL7073" s="139"/>
      <c r="SNM7073" s="139"/>
      <c r="SNN7073" s="139"/>
      <c r="SNO7073" s="139"/>
      <c r="SNP7073" s="140"/>
      <c r="SNQ7073" s="138"/>
      <c r="SNR7073" s="139"/>
      <c r="SNS7073" s="139"/>
      <c r="SNT7073" s="139"/>
      <c r="SNU7073" s="139"/>
      <c r="SNV7073" s="139"/>
      <c r="SNW7073" s="139"/>
      <c r="SNX7073" s="140"/>
      <c r="SNY7073" s="138"/>
      <c r="SNZ7073" s="139"/>
      <c r="SOA7073" s="139"/>
      <c r="SOB7073" s="139"/>
      <c r="SOC7073" s="139"/>
      <c r="SOD7073" s="139"/>
      <c r="SOE7073" s="139"/>
      <c r="SOF7073" s="140"/>
      <c r="SOG7073" s="138"/>
      <c r="SOH7073" s="139"/>
      <c r="SOI7073" s="139"/>
      <c r="SOJ7073" s="139"/>
      <c r="SOK7073" s="139"/>
      <c r="SOL7073" s="139"/>
      <c r="SOM7073" s="139"/>
      <c r="SON7073" s="140"/>
      <c r="SOO7073" s="138"/>
      <c r="SOP7073" s="139"/>
      <c r="SOQ7073" s="139"/>
      <c r="SOR7073" s="139"/>
      <c r="SOS7073" s="139"/>
      <c r="SOT7073" s="139"/>
      <c r="SOU7073" s="139"/>
      <c r="SOV7073" s="140"/>
      <c r="SOW7073" s="138"/>
      <c r="SOX7073" s="139"/>
      <c r="SOY7073" s="139"/>
      <c r="SOZ7073" s="139"/>
      <c r="SPA7073" s="139"/>
      <c r="SPB7073" s="139"/>
      <c r="SPC7073" s="139"/>
      <c r="SPD7073" s="140"/>
      <c r="SPE7073" s="138"/>
      <c r="SPF7073" s="139"/>
      <c r="SPG7073" s="139"/>
      <c r="SPH7073" s="139"/>
      <c r="SPI7073" s="139"/>
      <c r="SPJ7073" s="139"/>
      <c r="SPK7073" s="139"/>
      <c r="SPL7073" s="140"/>
      <c r="SPM7073" s="138"/>
      <c r="SPN7073" s="139"/>
      <c r="SPO7073" s="139"/>
      <c r="SPP7073" s="139"/>
      <c r="SPQ7073" s="139"/>
      <c r="SPR7073" s="139"/>
      <c r="SPS7073" s="139"/>
      <c r="SPT7073" s="140"/>
      <c r="SPU7073" s="138"/>
      <c r="SPV7073" s="139"/>
      <c r="SPW7073" s="139"/>
      <c r="SPX7073" s="139"/>
      <c r="SPY7073" s="139"/>
      <c r="SPZ7073" s="139"/>
      <c r="SQA7073" s="139"/>
      <c r="SQB7073" s="140"/>
      <c r="SQC7073" s="138"/>
      <c r="SQD7073" s="139"/>
      <c r="SQE7073" s="139"/>
      <c r="SQF7073" s="139"/>
      <c r="SQG7073" s="139"/>
      <c r="SQH7073" s="139"/>
      <c r="SQI7073" s="139"/>
      <c r="SQJ7073" s="140"/>
      <c r="SQK7073" s="138"/>
      <c r="SQL7073" s="139"/>
      <c r="SQM7073" s="139"/>
      <c r="SQN7073" s="139"/>
      <c r="SQO7073" s="139"/>
      <c r="SQP7073" s="139"/>
      <c r="SQQ7073" s="139"/>
      <c r="SQR7073" s="140"/>
      <c r="SQS7073" s="138"/>
      <c r="SQT7073" s="139"/>
      <c r="SQU7073" s="139"/>
      <c r="SQV7073" s="139"/>
      <c r="SQW7073" s="139"/>
      <c r="SQX7073" s="139"/>
      <c r="SQY7073" s="139"/>
      <c r="SQZ7073" s="140"/>
      <c r="SRA7073" s="138"/>
      <c r="SRB7073" s="139"/>
      <c r="SRC7073" s="139"/>
      <c r="SRD7073" s="139"/>
      <c r="SRE7073" s="139"/>
      <c r="SRF7073" s="139"/>
      <c r="SRG7073" s="139"/>
      <c r="SRH7073" s="140"/>
      <c r="SRI7073" s="138"/>
      <c r="SRJ7073" s="139"/>
      <c r="SRK7073" s="139"/>
      <c r="SRL7073" s="139"/>
      <c r="SRM7073" s="139"/>
      <c r="SRN7073" s="139"/>
      <c r="SRO7073" s="139"/>
      <c r="SRP7073" s="140"/>
      <c r="SRQ7073" s="138"/>
      <c r="SRR7073" s="139"/>
      <c r="SRS7073" s="139"/>
      <c r="SRT7073" s="139"/>
      <c r="SRU7073" s="139"/>
      <c r="SRV7073" s="139"/>
      <c r="SRW7073" s="139"/>
      <c r="SRX7073" s="140"/>
      <c r="SRY7073" s="138"/>
      <c r="SRZ7073" s="139"/>
      <c r="SSA7073" s="139"/>
      <c r="SSB7073" s="139"/>
      <c r="SSC7073" s="139"/>
      <c r="SSD7073" s="139"/>
      <c r="SSE7073" s="139"/>
      <c r="SSF7073" s="140"/>
      <c r="SSG7073" s="138"/>
      <c r="SSH7073" s="139"/>
      <c r="SSI7073" s="139"/>
      <c r="SSJ7073" s="139"/>
      <c r="SSK7073" s="139"/>
      <c r="SSL7073" s="139"/>
      <c r="SSM7073" s="139"/>
      <c r="SSN7073" s="140"/>
      <c r="SSO7073" s="138"/>
      <c r="SSP7073" s="139"/>
      <c r="SSQ7073" s="139"/>
      <c r="SSR7073" s="139"/>
      <c r="SSS7073" s="139"/>
      <c r="SST7073" s="139"/>
      <c r="SSU7073" s="139"/>
      <c r="SSV7073" s="140"/>
      <c r="SSW7073" s="138"/>
      <c r="SSX7073" s="139"/>
      <c r="SSY7073" s="139"/>
      <c r="SSZ7073" s="139"/>
      <c r="STA7073" s="139"/>
      <c r="STB7073" s="139"/>
      <c r="STC7073" s="139"/>
      <c r="STD7073" s="140"/>
      <c r="STE7073" s="138"/>
      <c r="STF7073" s="139"/>
      <c r="STG7073" s="139"/>
      <c r="STH7073" s="139"/>
      <c r="STI7073" s="139"/>
      <c r="STJ7073" s="139"/>
      <c r="STK7073" s="139"/>
      <c r="STL7073" s="140"/>
      <c r="STM7073" s="138"/>
      <c r="STN7073" s="139"/>
      <c r="STO7073" s="139"/>
      <c r="STP7073" s="139"/>
      <c r="STQ7073" s="139"/>
      <c r="STR7073" s="139"/>
      <c r="STS7073" s="139"/>
      <c r="STT7073" s="140"/>
      <c r="STU7073" s="138"/>
      <c r="STV7073" s="139"/>
      <c r="STW7073" s="139"/>
      <c r="STX7073" s="139"/>
      <c r="STY7073" s="139"/>
      <c r="STZ7073" s="139"/>
      <c r="SUA7073" s="139"/>
      <c r="SUB7073" s="140"/>
      <c r="SUC7073" s="138"/>
      <c r="SUD7073" s="139"/>
      <c r="SUE7073" s="139"/>
      <c r="SUF7073" s="139"/>
      <c r="SUG7073" s="139"/>
      <c r="SUH7073" s="139"/>
      <c r="SUI7073" s="139"/>
      <c r="SUJ7073" s="140"/>
      <c r="SUK7073" s="138"/>
      <c r="SUL7073" s="139"/>
      <c r="SUM7073" s="139"/>
      <c r="SUN7073" s="139"/>
      <c r="SUO7073" s="139"/>
      <c r="SUP7073" s="139"/>
      <c r="SUQ7073" s="139"/>
      <c r="SUR7073" s="140"/>
      <c r="SUS7073" s="138"/>
      <c r="SUT7073" s="139"/>
      <c r="SUU7073" s="139"/>
      <c r="SUV7073" s="139"/>
      <c r="SUW7073" s="139"/>
      <c r="SUX7073" s="139"/>
      <c r="SUY7073" s="139"/>
      <c r="SUZ7073" s="140"/>
      <c r="SVA7073" s="138"/>
      <c r="SVB7073" s="139"/>
      <c r="SVC7073" s="139"/>
      <c r="SVD7073" s="139"/>
      <c r="SVE7073" s="139"/>
      <c r="SVF7073" s="139"/>
      <c r="SVG7073" s="139"/>
      <c r="SVH7073" s="140"/>
      <c r="SVI7073" s="138"/>
      <c r="SVJ7073" s="139"/>
      <c r="SVK7073" s="139"/>
      <c r="SVL7073" s="139"/>
      <c r="SVM7073" s="139"/>
      <c r="SVN7073" s="139"/>
      <c r="SVO7073" s="139"/>
      <c r="SVP7073" s="140"/>
      <c r="SVQ7073" s="138"/>
      <c r="SVR7073" s="139"/>
      <c r="SVS7073" s="139"/>
      <c r="SVT7073" s="139"/>
      <c r="SVU7073" s="139"/>
      <c r="SVV7073" s="139"/>
      <c r="SVW7073" s="139"/>
      <c r="SVX7073" s="140"/>
      <c r="SVY7073" s="138"/>
      <c r="SVZ7073" s="139"/>
      <c r="SWA7073" s="139"/>
      <c r="SWB7073" s="139"/>
      <c r="SWC7073" s="139"/>
      <c r="SWD7073" s="139"/>
      <c r="SWE7073" s="139"/>
      <c r="SWF7073" s="140"/>
      <c r="SWG7073" s="138"/>
      <c r="SWH7073" s="139"/>
      <c r="SWI7073" s="139"/>
      <c r="SWJ7073" s="139"/>
      <c r="SWK7073" s="139"/>
      <c r="SWL7073" s="139"/>
      <c r="SWM7073" s="139"/>
      <c r="SWN7073" s="140"/>
      <c r="SWO7073" s="138"/>
      <c r="SWP7073" s="139"/>
      <c r="SWQ7073" s="139"/>
      <c r="SWR7073" s="139"/>
      <c r="SWS7073" s="139"/>
      <c r="SWT7073" s="139"/>
      <c r="SWU7073" s="139"/>
      <c r="SWV7073" s="140"/>
      <c r="SWW7073" s="138"/>
      <c r="SWX7073" s="139"/>
      <c r="SWY7073" s="139"/>
      <c r="SWZ7073" s="139"/>
      <c r="SXA7073" s="139"/>
      <c r="SXB7073" s="139"/>
      <c r="SXC7073" s="139"/>
      <c r="SXD7073" s="140"/>
      <c r="SXE7073" s="138"/>
      <c r="SXF7073" s="139"/>
      <c r="SXG7073" s="139"/>
      <c r="SXH7073" s="139"/>
      <c r="SXI7073" s="139"/>
      <c r="SXJ7073" s="139"/>
      <c r="SXK7073" s="139"/>
      <c r="SXL7073" s="140"/>
      <c r="SXM7073" s="138"/>
      <c r="SXN7073" s="139"/>
      <c r="SXO7073" s="139"/>
      <c r="SXP7073" s="139"/>
      <c r="SXQ7073" s="139"/>
      <c r="SXR7073" s="139"/>
      <c r="SXS7073" s="139"/>
      <c r="SXT7073" s="140"/>
      <c r="SXU7073" s="138"/>
      <c r="SXV7073" s="139"/>
      <c r="SXW7073" s="139"/>
      <c r="SXX7073" s="139"/>
      <c r="SXY7073" s="139"/>
      <c r="SXZ7073" s="139"/>
      <c r="SYA7073" s="139"/>
      <c r="SYB7073" s="140"/>
      <c r="SYC7073" s="138"/>
      <c r="SYD7073" s="139"/>
      <c r="SYE7073" s="139"/>
      <c r="SYF7073" s="139"/>
      <c r="SYG7073" s="139"/>
      <c r="SYH7073" s="139"/>
      <c r="SYI7073" s="139"/>
      <c r="SYJ7073" s="140"/>
      <c r="SYK7073" s="138"/>
      <c r="SYL7073" s="139"/>
      <c r="SYM7073" s="139"/>
      <c r="SYN7073" s="139"/>
      <c r="SYO7073" s="139"/>
      <c r="SYP7073" s="139"/>
      <c r="SYQ7073" s="139"/>
      <c r="SYR7073" s="140"/>
      <c r="SYS7073" s="138"/>
      <c r="SYT7073" s="139"/>
      <c r="SYU7073" s="139"/>
      <c r="SYV7073" s="139"/>
      <c r="SYW7073" s="139"/>
      <c r="SYX7073" s="139"/>
      <c r="SYY7073" s="139"/>
      <c r="SYZ7073" s="140"/>
      <c r="SZA7073" s="138"/>
      <c r="SZB7073" s="139"/>
      <c r="SZC7073" s="139"/>
      <c r="SZD7073" s="139"/>
      <c r="SZE7073" s="139"/>
      <c r="SZF7073" s="139"/>
      <c r="SZG7073" s="139"/>
      <c r="SZH7073" s="140"/>
      <c r="SZI7073" s="138"/>
      <c r="SZJ7073" s="139"/>
      <c r="SZK7073" s="139"/>
      <c r="SZL7073" s="139"/>
      <c r="SZM7073" s="139"/>
      <c r="SZN7073" s="139"/>
      <c r="SZO7073" s="139"/>
      <c r="SZP7073" s="140"/>
      <c r="SZQ7073" s="138"/>
      <c r="SZR7073" s="139"/>
      <c r="SZS7073" s="139"/>
      <c r="SZT7073" s="139"/>
      <c r="SZU7073" s="139"/>
      <c r="SZV7073" s="139"/>
      <c r="SZW7073" s="139"/>
      <c r="SZX7073" s="140"/>
      <c r="SZY7073" s="138"/>
      <c r="SZZ7073" s="139"/>
      <c r="TAA7073" s="139"/>
      <c r="TAB7073" s="139"/>
      <c r="TAC7073" s="139"/>
      <c r="TAD7073" s="139"/>
      <c r="TAE7073" s="139"/>
      <c r="TAF7073" s="140"/>
      <c r="TAG7073" s="138"/>
      <c r="TAH7073" s="139"/>
      <c r="TAI7073" s="139"/>
      <c r="TAJ7073" s="139"/>
      <c r="TAK7073" s="139"/>
      <c r="TAL7073" s="139"/>
      <c r="TAM7073" s="139"/>
      <c r="TAN7073" s="140"/>
      <c r="TAO7073" s="138"/>
      <c r="TAP7073" s="139"/>
      <c r="TAQ7073" s="139"/>
      <c r="TAR7073" s="139"/>
      <c r="TAS7073" s="139"/>
      <c r="TAT7073" s="139"/>
      <c r="TAU7073" s="139"/>
      <c r="TAV7073" s="140"/>
      <c r="TAW7073" s="138"/>
      <c r="TAX7073" s="139"/>
      <c r="TAY7073" s="139"/>
      <c r="TAZ7073" s="139"/>
      <c r="TBA7073" s="139"/>
      <c r="TBB7073" s="139"/>
      <c r="TBC7073" s="139"/>
      <c r="TBD7073" s="140"/>
      <c r="TBE7073" s="138"/>
      <c r="TBF7073" s="139"/>
      <c r="TBG7073" s="139"/>
      <c r="TBH7073" s="139"/>
      <c r="TBI7073" s="139"/>
      <c r="TBJ7073" s="139"/>
      <c r="TBK7073" s="139"/>
      <c r="TBL7073" s="140"/>
      <c r="TBM7073" s="138"/>
      <c r="TBN7073" s="139"/>
      <c r="TBO7073" s="139"/>
      <c r="TBP7073" s="139"/>
      <c r="TBQ7073" s="139"/>
      <c r="TBR7073" s="139"/>
      <c r="TBS7073" s="139"/>
      <c r="TBT7073" s="140"/>
      <c r="TBU7073" s="138"/>
      <c r="TBV7073" s="139"/>
      <c r="TBW7073" s="139"/>
      <c r="TBX7073" s="139"/>
      <c r="TBY7073" s="139"/>
      <c r="TBZ7073" s="139"/>
      <c r="TCA7073" s="139"/>
      <c r="TCB7073" s="140"/>
      <c r="TCC7073" s="138"/>
      <c r="TCD7073" s="139"/>
      <c r="TCE7073" s="139"/>
      <c r="TCF7073" s="139"/>
      <c r="TCG7073" s="139"/>
      <c r="TCH7073" s="139"/>
      <c r="TCI7073" s="139"/>
      <c r="TCJ7073" s="140"/>
      <c r="TCK7073" s="138"/>
      <c r="TCL7073" s="139"/>
      <c r="TCM7073" s="139"/>
      <c r="TCN7073" s="139"/>
      <c r="TCO7073" s="139"/>
      <c r="TCP7073" s="139"/>
      <c r="TCQ7073" s="139"/>
      <c r="TCR7073" s="140"/>
      <c r="TCS7073" s="138"/>
      <c r="TCT7073" s="139"/>
      <c r="TCU7073" s="139"/>
      <c r="TCV7073" s="139"/>
      <c r="TCW7073" s="139"/>
      <c r="TCX7073" s="139"/>
      <c r="TCY7073" s="139"/>
      <c r="TCZ7073" s="140"/>
      <c r="TDA7073" s="138"/>
      <c r="TDB7073" s="139"/>
      <c r="TDC7073" s="139"/>
      <c r="TDD7073" s="139"/>
      <c r="TDE7073" s="139"/>
      <c r="TDF7073" s="139"/>
      <c r="TDG7073" s="139"/>
      <c r="TDH7073" s="140"/>
      <c r="TDI7073" s="138"/>
      <c r="TDJ7073" s="139"/>
      <c r="TDK7073" s="139"/>
      <c r="TDL7073" s="139"/>
      <c r="TDM7073" s="139"/>
      <c r="TDN7073" s="139"/>
      <c r="TDO7073" s="139"/>
      <c r="TDP7073" s="140"/>
      <c r="TDQ7073" s="138"/>
      <c r="TDR7073" s="139"/>
      <c r="TDS7073" s="139"/>
      <c r="TDT7073" s="139"/>
      <c r="TDU7073" s="139"/>
      <c r="TDV7073" s="139"/>
      <c r="TDW7073" s="139"/>
      <c r="TDX7073" s="140"/>
      <c r="TDY7073" s="138"/>
      <c r="TDZ7073" s="139"/>
      <c r="TEA7073" s="139"/>
      <c r="TEB7073" s="139"/>
      <c r="TEC7073" s="139"/>
      <c r="TED7073" s="139"/>
      <c r="TEE7073" s="139"/>
      <c r="TEF7073" s="140"/>
      <c r="TEG7073" s="138"/>
      <c r="TEH7073" s="139"/>
      <c r="TEI7073" s="139"/>
      <c r="TEJ7073" s="139"/>
      <c r="TEK7073" s="139"/>
      <c r="TEL7073" s="139"/>
      <c r="TEM7073" s="139"/>
      <c r="TEN7073" s="140"/>
      <c r="TEO7073" s="138"/>
      <c r="TEP7073" s="139"/>
      <c r="TEQ7073" s="139"/>
      <c r="TER7073" s="139"/>
      <c r="TES7073" s="139"/>
      <c r="TET7073" s="139"/>
      <c r="TEU7073" s="139"/>
      <c r="TEV7073" s="140"/>
      <c r="TEW7073" s="138"/>
      <c r="TEX7073" s="139"/>
      <c r="TEY7073" s="139"/>
      <c r="TEZ7073" s="139"/>
      <c r="TFA7073" s="139"/>
      <c r="TFB7073" s="139"/>
      <c r="TFC7073" s="139"/>
      <c r="TFD7073" s="140"/>
      <c r="TFE7073" s="138"/>
      <c r="TFF7073" s="139"/>
      <c r="TFG7073" s="139"/>
      <c r="TFH7073" s="139"/>
      <c r="TFI7073" s="139"/>
      <c r="TFJ7073" s="139"/>
      <c r="TFK7073" s="139"/>
      <c r="TFL7073" s="140"/>
      <c r="TFM7073" s="138"/>
      <c r="TFN7073" s="139"/>
      <c r="TFO7073" s="139"/>
      <c r="TFP7073" s="139"/>
      <c r="TFQ7073" s="139"/>
      <c r="TFR7073" s="139"/>
      <c r="TFS7073" s="139"/>
      <c r="TFT7073" s="140"/>
      <c r="TFU7073" s="138"/>
      <c r="TFV7073" s="139"/>
      <c r="TFW7073" s="139"/>
      <c r="TFX7073" s="139"/>
      <c r="TFY7073" s="139"/>
      <c r="TFZ7073" s="139"/>
      <c r="TGA7073" s="139"/>
      <c r="TGB7073" s="140"/>
      <c r="TGC7073" s="138"/>
      <c r="TGD7073" s="139"/>
      <c r="TGE7073" s="139"/>
      <c r="TGF7073" s="139"/>
      <c r="TGG7073" s="139"/>
      <c r="TGH7073" s="139"/>
      <c r="TGI7073" s="139"/>
      <c r="TGJ7073" s="140"/>
      <c r="TGK7073" s="138"/>
      <c r="TGL7073" s="139"/>
      <c r="TGM7073" s="139"/>
      <c r="TGN7073" s="139"/>
      <c r="TGO7073" s="139"/>
      <c r="TGP7073" s="139"/>
      <c r="TGQ7073" s="139"/>
      <c r="TGR7073" s="140"/>
      <c r="TGS7073" s="138"/>
      <c r="TGT7073" s="139"/>
      <c r="TGU7073" s="139"/>
      <c r="TGV7073" s="139"/>
      <c r="TGW7073" s="139"/>
      <c r="TGX7073" s="139"/>
      <c r="TGY7073" s="139"/>
      <c r="TGZ7073" s="140"/>
      <c r="THA7073" s="138"/>
      <c r="THB7073" s="139"/>
      <c r="THC7073" s="139"/>
      <c r="THD7073" s="139"/>
      <c r="THE7073" s="139"/>
      <c r="THF7073" s="139"/>
      <c r="THG7073" s="139"/>
      <c r="THH7073" s="140"/>
      <c r="THI7073" s="138"/>
      <c r="THJ7073" s="139"/>
      <c r="THK7073" s="139"/>
      <c r="THL7073" s="139"/>
      <c r="THM7073" s="139"/>
      <c r="THN7073" s="139"/>
      <c r="THO7073" s="139"/>
      <c r="THP7073" s="140"/>
      <c r="THQ7073" s="138"/>
      <c r="THR7073" s="139"/>
      <c r="THS7073" s="139"/>
      <c r="THT7073" s="139"/>
      <c r="THU7073" s="139"/>
      <c r="THV7073" s="139"/>
      <c r="THW7073" s="139"/>
      <c r="THX7073" s="140"/>
      <c r="THY7073" s="138"/>
      <c r="THZ7073" s="139"/>
      <c r="TIA7073" s="139"/>
      <c r="TIB7073" s="139"/>
      <c r="TIC7073" s="139"/>
      <c r="TID7073" s="139"/>
      <c r="TIE7073" s="139"/>
      <c r="TIF7073" s="140"/>
      <c r="TIG7073" s="138"/>
      <c r="TIH7073" s="139"/>
      <c r="TII7073" s="139"/>
      <c r="TIJ7073" s="139"/>
      <c r="TIK7073" s="139"/>
      <c r="TIL7073" s="139"/>
      <c r="TIM7073" s="139"/>
      <c r="TIN7073" s="140"/>
      <c r="TIO7073" s="138"/>
      <c r="TIP7073" s="139"/>
      <c r="TIQ7073" s="139"/>
      <c r="TIR7073" s="139"/>
      <c r="TIS7073" s="139"/>
      <c r="TIT7073" s="139"/>
      <c r="TIU7073" s="139"/>
      <c r="TIV7073" s="140"/>
      <c r="TIW7073" s="138"/>
      <c r="TIX7073" s="139"/>
      <c r="TIY7073" s="139"/>
      <c r="TIZ7073" s="139"/>
      <c r="TJA7073" s="139"/>
      <c r="TJB7073" s="139"/>
      <c r="TJC7073" s="139"/>
      <c r="TJD7073" s="140"/>
      <c r="TJE7073" s="138"/>
      <c r="TJF7073" s="139"/>
      <c r="TJG7073" s="139"/>
      <c r="TJH7073" s="139"/>
      <c r="TJI7073" s="139"/>
      <c r="TJJ7073" s="139"/>
      <c r="TJK7073" s="139"/>
      <c r="TJL7073" s="140"/>
      <c r="TJM7073" s="138"/>
      <c r="TJN7073" s="139"/>
      <c r="TJO7073" s="139"/>
      <c r="TJP7073" s="139"/>
      <c r="TJQ7073" s="139"/>
      <c r="TJR7073" s="139"/>
      <c r="TJS7073" s="139"/>
      <c r="TJT7073" s="140"/>
      <c r="TJU7073" s="138"/>
      <c r="TJV7073" s="139"/>
      <c r="TJW7073" s="139"/>
      <c r="TJX7073" s="139"/>
      <c r="TJY7073" s="139"/>
      <c r="TJZ7073" s="139"/>
      <c r="TKA7073" s="139"/>
      <c r="TKB7073" s="140"/>
      <c r="TKC7073" s="138"/>
      <c r="TKD7073" s="139"/>
      <c r="TKE7073" s="139"/>
      <c r="TKF7073" s="139"/>
      <c r="TKG7073" s="139"/>
      <c r="TKH7073" s="139"/>
      <c r="TKI7073" s="139"/>
      <c r="TKJ7073" s="140"/>
      <c r="TKK7073" s="138"/>
      <c r="TKL7073" s="139"/>
      <c r="TKM7073" s="139"/>
      <c r="TKN7073" s="139"/>
      <c r="TKO7073" s="139"/>
      <c r="TKP7073" s="139"/>
      <c r="TKQ7073" s="139"/>
      <c r="TKR7073" s="140"/>
      <c r="TKS7073" s="138"/>
      <c r="TKT7073" s="139"/>
      <c r="TKU7073" s="139"/>
      <c r="TKV7073" s="139"/>
      <c r="TKW7073" s="139"/>
      <c r="TKX7073" s="139"/>
      <c r="TKY7073" s="139"/>
      <c r="TKZ7073" s="140"/>
      <c r="TLA7073" s="138"/>
      <c r="TLB7073" s="139"/>
      <c r="TLC7073" s="139"/>
      <c r="TLD7073" s="139"/>
      <c r="TLE7073" s="139"/>
      <c r="TLF7073" s="139"/>
      <c r="TLG7073" s="139"/>
      <c r="TLH7073" s="140"/>
      <c r="TLI7073" s="138"/>
      <c r="TLJ7073" s="139"/>
      <c r="TLK7073" s="139"/>
      <c r="TLL7073" s="139"/>
      <c r="TLM7073" s="139"/>
      <c r="TLN7073" s="139"/>
      <c r="TLO7073" s="139"/>
      <c r="TLP7073" s="140"/>
      <c r="TLQ7073" s="138"/>
      <c r="TLR7073" s="139"/>
      <c r="TLS7073" s="139"/>
      <c r="TLT7073" s="139"/>
      <c r="TLU7073" s="139"/>
      <c r="TLV7073" s="139"/>
      <c r="TLW7073" s="139"/>
      <c r="TLX7073" s="140"/>
      <c r="TLY7073" s="138"/>
      <c r="TLZ7073" s="139"/>
      <c r="TMA7073" s="139"/>
      <c r="TMB7073" s="139"/>
      <c r="TMC7073" s="139"/>
      <c r="TMD7073" s="139"/>
      <c r="TME7073" s="139"/>
      <c r="TMF7073" s="140"/>
      <c r="TMG7073" s="138"/>
      <c r="TMH7073" s="139"/>
      <c r="TMI7073" s="139"/>
      <c r="TMJ7073" s="139"/>
      <c r="TMK7073" s="139"/>
      <c r="TML7073" s="139"/>
      <c r="TMM7073" s="139"/>
      <c r="TMN7073" s="140"/>
      <c r="TMO7073" s="138"/>
      <c r="TMP7073" s="139"/>
      <c r="TMQ7073" s="139"/>
      <c r="TMR7073" s="139"/>
      <c r="TMS7073" s="139"/>
      <c r="TMT7073" s="139"/>
      <c r="TMU7073" s="139"/>
      <c r="TMV7073" s="140"/>
      <c r="TMW7073" s="138"/>
      <c r="TMX7073" s="139"/>
      <c r="TMY7073" s="139"/>
      <c r="TMZ7073" s="139"/>
      <c r="TNA7073" s="139"/>
      <c r="TNB7073" s="139"/>
      <c r="TNC7073" s="139"/>
      <c r="TND7073" s="140"/>
      <c r="TNE7073" s="138"/>
      <c r="TNF7073" s="139"/>
      <c r="TNG7073" s="139"/>
      <c r="TNH7073" s="139"/>
      <c r="TNI7073" s="139"/>
      <c r="TNJ7073" s="139"/>
      <c r="TNK7073" s="139"/>
      <c r="TNL7073" s="140"/>
      <c r="TNM7073" s="138"/>
      <c r="TNN7073" s="139"/>
      <c r="TNO7073" s="139"/>
      <c r="TNP7073" s="139"/>
      <c r="TNQ7073" s="139"/>
      <c r="TNR7073" s="139"/>
      <c r="TNS7073" s="139"/>
      <c r="TNT7073" s="140"/>
      <c r="TNU7073" s="138"/>
      <c r="TNV7073" s="139"/>
      <c r="TNW7073" s="139"/>
      <c r="TNX7073" s="139"/>
      <c r="TNY7073" s="139"/>
      <c r="TNZ7073" s="139"/>
      <c r="TOA7073" s="139"/>
      <c r="TOB7073" s="140"/>
      <c r="TOC7073" s="138"/>
      <c r="TOD7073" s="139"/>
      <c r="TOE7073" s="139"/>
      <c r="TOF7073" s="139"/>
      <c r="TOG7073" s="139"/>
      <c r="TOH7073" s="139"/>
      <c r="TOI7073" s="139"/>
      <c r="TOJ7073" s="140"/>
      <c r="TOK7073" s="138"/>
      <c r="TOL7073" s="139"/>
      <c r="TOM7073" s="139"/>
      <c r="TON7073" s="139"/>
      <c r="TOO7073" s="139"/>
      <c r="TOP7073" s="139"/>
      <c r="TOQ7073" s="139"/>
      <c r="TOR7073" s="140"/>
      <c r="TOS7073" s="138"/>
      <c r="TOT7073" s="139"/>
      <c r="TOU7073" s="139"/>
      <c r="TOV7073" s="139"/>
      <c r="TOW7073" s="139"/>
      <c r="TOX7073" s="139"/>
      <c r="TOY7073" s="139"/>
      <c r="TOZ7073" s="140"/>
      <c r="TPA7073" s="138"/>
      <c r="TPB7073" s="139"/>
      <c r="TPC7073" s="139"/>
      <c r="TPD7073" s="139"/>
      <c r="TPE7073" s="139"/>
      <c r="TPF7073" s="139"/>
      <c r="TPG7073" s="139"/>
      <c r="TPH7073" s="140"/>
      <c r="TPI7073" s="138"/>
      <c r="TPJ7073" s="139"/>
      <c r="TPK7073" s="139"/>
      <c r="TPL7073" s="139"/>
      <c r="TPM7073" s="139"/>
      <c r="TPN7073" s="139"/>
      <c r="TPO7073" s="139"/>
      <c r="TPP7073" s="140"/>
      <c r="TPQ7073" s="138"/>
      <c r="TPR7073" s="139"/>
      <c r="TPS7073" s="139"/>
      <c r="TPT7073" s="139"/>
      <c r="TPU7073" s="139"/>
      <c r="TPV7073" s="139"/>
      <c r="TPW7073" s="139"/>
      <c r="TPX7073" s="140"/>
      <c r="TPY7073" s="138"/>
      <c r="TPZ7073" s="139"/>
      <c r="TQA7073" s="139"/>
      <c r="TQB7073" s="139"/>
      <c r="TQC7073" s="139"/>
      <c r="TQD7073" s="139"/>
      <c r="TQE7073" s="139"/>
      <c r="TQF7073" s="140"/>
      <c r="TQG7073" s="138"/>
      <c r="TQH7073" s="139"/>
      <c r="TQI7073" s="139"/>
      <c r="TQJ7073" s="139"/>
      <c r="TQK7073" s="139"/>
      <c r="TQL7073" s="139"/>
      <c r="TQM7073" s="139"/>
      <c r="TQN7073" s="140"/>
      <c r="TQO7073" s="138"/>
      <c r="TQP7073" s="139"/>
      <c r="TQQ7073" s="139"/>
      <c r="TQR7073" s="139"/>
      <c r="TQS7073" s="139"/>
      <c r="TQT7073" s="139"/>
      <c r="TQU7073" s="139"/>
      <c r="TQV7073" s="140"/>
      <c r="TQW7073" s="138"/>
      <c r="TQX7073" s="139"/>
      <c r="TQY7073" s="139"/>
      <c r="TQZ7073" s="139"/>
      <c r="TRA7073" s="139"/>
      <c r="TRB7073" s="139"/>
      <c r="TRC7073" s="139"/>
      <c r="TRD7073" s="140"/>
      <c r="TRE7073" s="138"/>
      <c r="TRF7073" s="139"/>
      <c r="TRG7073" s="139"/>
      <c r="TRH7073" s="139"/>
      <c r="TRI7073" s="139"/>
      <c r="TRJ7073" s="139"/>
      <c r="TRK7073" s="139"/>
      <c r="TRL7073" s="140"/>
      <c r="TRM7073" s="138"/>
      <c r="TRN7073" s="139"/>
      <c r="TRO7073" s="139"/>
      <c r="TRP7073" s="139"/>
      <c r="TRQ7073" s="139"/>
      <c r="TRR7073" s="139"/>
      <c r="TRS7073" s="139"/>
      <c r="TRT7073" s="140"/>
      <c r="TRU7073" s="138"/>
      <c r="TRV7073" s="139"/>
      <c r="TRW7073" s="139"/>
      <c r="TRX7073" s="139"/>
      <c r="TRY7073" s="139"/>
      <c r="TRZ7073" s="139"/>
      <c r="TSA7073" s="139"/>
      <c r="TSB7073" s="140"/>
      <c r="TSC7073" s="138"/>
      <c r="TSD7073" s="139"/>
      <c r="TSE7073" s="139"/>
      <c r="TSF7073" s="139"/>
      <c r="TSG7073" s="139"/>
      <c r="TSH7073" s="139"/>
      <c r="TSI7073" s="139"/>
      <c r="TSJ7073" s="140"/>
      <c r="TSK7073" s="138"/>
      <c r="TSL7073" s="139"/>
      <c r="TSM7073" s="139"/>
      <c r="TSN7073" s="139"/>
      <c r="TSO7073" s="139"/>
      <c r="TSP7073" s="139"/>
      <c r="TSQ7073" s="139"/>
      <c r="TSR7073" s="140"/>
      <c r="TSS7073" s="138"/>
      <c r="TST7073" s="139"/>
      <c r="TSU7073" s="139"/>
      <c r="TSV7073" s="139"/>
      <c r="TSW7073" s="139"/>
      <c r="TSX7073" s="139"/>
      <c r="TSY7073" s="139"/>
      <c r="TSZ7073" s="140"/>
      <c r="TTA7073" s="138"/>
      <c r="TTB7073" s="139"/>
      <c r="TTC7073" s="139"/>
      <c r="TTD7073" s="139"/>
      <c r="TTE7073" s="139"/>
      <c r="TTF7073" s="139"/>
      <c r="TTG7073" s="139"/>
      <c r="TTH7073" s="140"/>
      <c r="TTI7073" s="138"/>
      <c r="TTJ7073" s="139"/>
      <c r="TTK7073" s="139"/>
      <c r="TTL7073" s="139"/>
      <c r="TTM7073" s="139"/>
      <c r="TTN7073" s="139"/>
      <c r="TTO7073" s="139"/>
      <c r="TTP7073" s="140"/>
      <c r="TTQ7073" s="138"/>
      <c r="TTR7073" s="139"/>
      <c r="TTS7073" s="139"/>
      <c r="TTT7073" s="139"/>
      <c r="TTU7073" s="139"/>
      <c r="TTV7073" s="139"/>
      <c r="TTW7073" s="139"/>
      <c r="TTX7073" s="140"/>
      <c r="TTY7073" s="138"/>
      <c r="TTZ7073" s="139"/>
      <c r="TUA7073" s="139"/>
      <c r="TUB7073" s="139"/>
      <c r="TUC7073" s="139"/>
      <c r="TUD7073" s="139"/>
      <c r="TUE7073" s="139"/>
      <c r="TUF7073" s="140"/>
      <c r="TUG7073" s="138"/>
      <c r="TUH7073" s="139"/>
      <c r="TUI7073" s="139"/>
      <c r="TUJ7073" s="139"/>
      <c r="TUK7073" s="139"/>
      <c r="TUL7073" s="139"/>
      <c r="TUM7073" s="139"/>
      <c r="TUN7073" s="140"/>
      <c r="TUO7073" s="138"/>
      <c r="TUP7073" s="139"/>
      <c r="TUQ7073" s="139"/>
      <c r="TUR7073" s="139"/>
      <c r="TUS7073" s="139"/>
      <c r="TUT7073" s="139"/>
      <c r="TUU7073" s="139"/>
      <c r="TUV7073" s="140"/>
      <c r="TUW7073" s="138"/>
      <c r="TUX7073" s="139"/>
      <c r="TUY7073" s="139"/>
      <c r="TUZ7073" s="139"/>
      <c r="TVA7073" s="139"/>
      <c r="TVB7073" s="139"/>
      <c r="TVC7073" s="139"/>
      <c r="TVD7073" s="140"/>
      <c r="TVE7073" s="138"/>
      <c r="TVF7073" s="139"/>
      <c r="TVG7073" s="139"/>
      <c r="TVH7073" s="139"/>
      <c r="TVI7073" s="139"/>
      <c r="TVJ7073" s="139"/>
      <c r="TVK7073" s="139"/>
      <c r="TVL7073" s="140"/>
      <c r="TVM7073" s="138"/>
      <c r="TVN7073" s="139"/>
      <c r="TVO7073" s="139"/>
      <c r="TVP7073" s="139"/>
      <c r="TVQ7073" s="139"/>
      <c r="TVR7073" s="139"/>
      <c r="TVS7073" s="139"/>
      <c r="TVT7073" s="140"/>
      <c r="TVU7073" s="138"/>
      <c r="TVV7073" s="139"/>
      <c r="TVW7073" s="139"/>
      <c r="TVX7073" s="139"/>
      <c r="TVY7073" s="139"/>
      <c r="TVZ7073" s="139"/>
      <c r="TWA7073" s="139"/>
      <c r="TWB7073" s="140"/>
      <c r="TWC7073" s="138"/>
      <c r="TWD7073" s="139"/>
      <c r="TWE7073" s="139"/>
      <c r="TWF7073" s="139"/>
      <c r="TWG7073" s="139"/>
      <c r="TWH7073" s="139"/>
      <c r="TWI7073" s="139"/>
      <c r="TWJ7073" s="140"/>
      <c r="TWK7073" s="138"/>
      <c r="TWL7073" s="139"/>
      <c r="TWM7073" s="139"/>
      <c r="TWN7073" s="139"/>
      <c r="TWO7073" s="139"/>
      <c r="TWP7073" s="139"/>
      <c r="TWQ7073" s="139"/>
      <c r="TWR7073" s="140"/>
      <c r="TWS7073" s="138"/>
      <c r="TWT7073" s="139"/>
      <c r="TWU7073" s="139"/>
      <c r="TWV7073" s="139"/>
      <c r="TWW7073" s="139"/>
      <c r="TWX7073" s="139"/>
      <c r="TWY7073" s="139"/>
      <c r="TWZ7073" s="140"/>
      <c r="TXA7073" s="138"/>
      <c r="TXB7073" s="139"/>
      <c r="TXC7073" s="139"/>
      <c r="TXD7073" s="139"/>
      <c r="TXE7073" s="139"/>
      <c r="TXF7073" s="139"/>
      <c r="TXG7073" s="139"/>
      <c r="TXH7073" s="140"/>
      <c r="TXI7073" s="138"/>
      <c r="TXJ7073" s="139"/>
      <c r="TXK7073" s="139"/>
      <c r="TXL7073" s="139"/>
      <c r="TXM7073" s="139"/>
      <c r="TXN7073" s="139"/>
      <c r="TXO7073" s="139"/>
      <c r="TXP7073" s="140"/>
      <c r="TXQ7073" s="138"/>
      <c r="TXR7073" s="139"/>
      <c r="TXS7073" s="139"/>
      <c r="TXT7073" s="139"/>
      <c r="TXU7073" s="139"/>
      <c r="TXV7073" s="139"/>
      <c r="TXW7073" s="139"/>
      <c r="TXX7073" s="140"/>
      <c r="TXY7073" s="138"/>
      <c r="TXZ7073" s="139"/>
      <c r="TYA7073" s="139"/>
      <c r="TYB7073" s="139"/>
      <c r="TYC7073" s="139"/>
      <c r="TYD7073" s="139"/>
      <c r="TYE7073" s="139"/>
      <c r="TYF7073" s="140"/>
      <c r="TYG7073" s="138"/>
      <c r="TYH7073" s="139"/>
      <c r="TYI7073" s="139"/>
      <c r="TYJ7073" s="139"/>
      <c r="TYK7073" s="139"/>
      <c r="TYL7073" s="139"/>
      <c r="TYM7073" s="139"/>
      <c r="TYN7073" s="140"/>
      <c r="TYO7073" s="138"/>
      <c r="TYP7073" s="139"/>
      <c r="TYQ7073" s="139"/>
      <c r="TYR7073" s="139"/>
      <c r="TYS7073" s="139"/>
      <c r="TYT7073" s="139"/>
      <c r="TYU7073" s="139"/>
      <c r="TYV7073" s="140"/>
      <c r="TYW7073" s="138"/>
      <c r="TYX7073" s="139"/>
      <c r="TYY7073" s="139"/>
      <c r="TYZ7073" s="139"/>
      <c r="TZA7073" s="139"/>
      <c r="TZB7073" s="139"/>
      <c r="TZC7073" s="139"/>
      <c r="TZD7073" s="140"/>
      <c r="TZE7073" s="138"/>
      <c r="TZF7073" s="139"/>
      <c r="TZG7073" s="139"/>
      <c r="TZH7073" s="139"/>
      <c r="TZI7073" s="139"/>
      <c r="TZJ7073" s="139"/>
      <c r="TZK7073" s="139"/>
      <c r="TZL7073" s="140"/>
      <c r="TZM7073" s="138"/>
      <c r="TZN7073" s="139"/>
      <c r="TZO7073" s="139"/>
      <c r="TZP7073" s="139"/>
      <c r="TZQ7073" s="139"/>
      <c r="TZR7073" s="139"/>
      <c r="TZS7073" s="139"/>
      <c r="TZT7073" s="140"/>
      <c r="TZU7073" s="138"/>
      <c r="TZV7073" s="139"/>
      <c r="TZW7073" s="139"/>
      <c r="TZX7073" s="139"/>
      <c r="TZY7073" s="139"/>
      <c r="TZZ7073" s="139"/>
      <c r="UAA7073" s="139"/>
      <c r="UAB7073" s="140"/>
      <c r="UAC7073" s="138"/>
      <c r="UAD7073" s="139"/>
      <c r="UAE7073" s="139"/>
      <c r="UAF7073" s="139"/>
      <c r="UAG7073" s="139"/>
      <c r="UAH7073" s="139"/>
      <c r="UAI7073" s="139"/>
      <c r="UAJ7073" s="140"/>
      <c r="UAK7073" s="138"/>
      <c r="UAL7073" s="139"/>
      <c r="UAM7073" s="139"/>
      <c r="UAN7073" s="139"/>
      <c r="UAO7073" s="139"/>
      <c r="UAP7073" s="139"/>
      <c r="UAQ7073" s="139"/>
      <c r="UAR7073" s="140"/>
      <c r="UAS7073" s="138"/>
      <c r="UAT7073" s="139"/>
      <c r="UAU7073" s="139"/>
      <c r="UAV7073" s="139"/>
      <c r="UAW7073" s="139"/>
      <c r="UAX7073" s="139"/>
      <c r="UAY7073" s="139"/>
      <c r="UAZ7073" s="140"/>
      <c r="UBA7073" s="138"/>
      <c r="UBB7073" s="139"/>
      <c r="UBC7073" s="139"/>
      <c r="UBD7073" s="139"/>
      <c r="UBE7073" s="139"/>
      <c r="UBF7073" s="139"/>
      <c r="UBG7073" s="139"/>
      <c r="UBH7073" s="140"/>
      <c r="UBI7073" s="138"/>
      <c r="UBJ7073" s="139"/>
      <c r="UBK7073" s="139"/>
      <c r="UBL7073" s="139"/>
      <c r="UBM7073" s="139"/>
      <c r="UBN7073" s="139"/>
      <c r="UBO7073" s="139"/>
      <c r="UBP7073" s="140"/>
      <c r="UBQ7073" s="138"/>
      <c r="UBR7073" s="139"/>
      <c r="UBS7073" s="139"/>
      <c r="UBT7073" s="139"/>
      <c r="UBU7073" s="139"/>
      <c r="UBV7073" s="139"/>
      <c r="UBW7073" s="139"/>
      <c r="UBX7073" s="140"/>
      <c r="UBY7073" s="138"/>
      <c r="UBZ7073" s="139"/>
      <c r="UCA7073" s="139"/>
      <c r="UCB7073" s="139"/>
      <c r="UCC7073" s="139"/>
      <c r="UCD7073" s="139"/>
      <c r="UCE7073" s="139"/>
      <c r="UCF7073" s="140"/>
      <c r="UCG7073" s="138"/>
      <c r="UCH7073" s="139"/>
      <c r="UCI7073" s="139"/>
      <c r="UCJ7073" s="139"/>
      <c r="UCK7073" s="139"/>
      <c r="UCL7073" s="139"/>
      <c r="UCM7073" s="139"/>
      <c r="UCN7073" s="140"/>
      <c r="UCO7073" s="138"/>
      <c r="UCP7073" s="139"/>
      <c r="UCQ7073" s="139"/>
      <c r="UCR7073" s="139"/>
      <c r="UCS7073" s="139"/>
      <c r="UCT7073" s="139"/>
      <c r="UCU7073" s="139"/>
      <c r="UCV7073" s="140"/>
      <c r="UCW7073" s="138"/>
      <c r="UCX7073" s="139"/>
      <c r="UCY7073" s="139"/>
      <c r="UCZ7073" s="139"/>
      <c r="UDA7073" s="139"/>
      <c r="UDB7073" s="139"/>
      <c r="UDC7073" s="139"/>
      <c r="UDD7073" s="140"/>
      <c r="UDE7073" s="138"/>
      <c r="UDF7073" s="139"/>
      <c r="UDG7073" s="139"/>
      <c r="UDH7073" s="139"/>
      <c r="UDI7073" s="139"/>
      <c r="UDJ7073" s="139"/>
      <c r="UDK7073" s="139"/>
      <c r="UDL7073" s="140"/>
      <c r="UDM7073" s="138"/>
      <c r="UDN7073" s="139"/>
      <c r="UDO7073" s="139"/>
      <c r="UDP7073" s="139"/>
      <c r="UDQ7073" s="139"/>
      <c r="UDR7073" s="139"/>
      <c r="UDS7073" s="139"/>
      <c r="UDT7073" s="140"/>
      <c r="UDU7073" s="138"/>
      <c r="UDV7073" s="139"/>
      <c r="UDW7073" s="139"/>
      <c r="UDX7073" s="139"/>
      <c r="UDY7073" s="139"/>
      <c r="UDZ7073" s="139"/>
      <c r="UEA7073" s="139"/>
      <c r="UEB7073" s="140"/>
      <c r="UEC7073" s="138"/>
      <c r="UED7073" s="139"/>
      <c r="UEE7073" s="139"/>
      <c r="UEF7073" s="139"/>
      <c r="UEG7073" s="139"/>
      <c r="UEH7073" s="139"/>
      <c r="UEI7073" s="139"/>
      <c r="UEJ7073" s="140"/>
      <c r="UEK7073" s="138"/>
      <c r="UEL7073" s="139"/>
      <c r="UEM7073" s="139"/>
      <c r="UEN7073" s="139"/>
      <c r="UEO7073" s="139"/>
      <c r="UEP7073" s="139"/>
      <c r="UEQ7073" s="139"/>
      <c r="UER7073" s="140"/>
      <c r="UES7073" s="138"/>
      <c r="UET7073" s="139"/>
      <c r="UEU7073" s="139"/>
      <c r="UEV7073" s="139"/>
      <c r="UEW7073" s="139"/>
      <c r="UEX7073" s="139"/>
      <c r="UEY7073" s="139"/>
      <c r="UEZ7073" s="140"/>
      <c r="UFA7073" s="138"/>
      <c r="UFB7073" s="139"/>
      <c r="UFC7073" s="139"/>
      <c r="UFD7073" s="139"/>
      <c r="UFE7073" s="139"/>
      <c r="UFF7073" s="139"/>
      <c r="UFG7073" s="139"/>
      <c r="UFH7073" s="140"/>
      <c r="UFI7073" s="138"/>
      <c r="UFJ7073" s="139"/>
      <c r="UFK7073" s="139"/>
      <c r="UFL7073" s="139"/>
      <c r="UFM7073" s="139"/>
      <c r="UFN7073" s="139"/>
      <c r="UFO7073" s="139"/>
      <c r="UFP7073" s="140"/>
      <c r="UFQ7073" s="138"/>
      <c r="UFR7073" s="139"/>
      <c r="UFS7073" s="139"/>
      <c r="UFT7073" s="139"/>
      <c r="UFU7073" s="139"/>
      <c r="UFV7073" s="139"/>
      <c r="UFW7073" s="139"/>
      <c r="UFX7073" s="140"/>
      <c r="UFY7073" s="138"/>
      <c r="UFZ7073" s="139"/>
      <c r="UGA7073" s="139"/>
      <c r="UGB7073" s="139"/>
      <c r="UGC7073" s="139"/>
      <c r="UGD7073" s="139"/>
      <c r="UGE7073" s="139"/>
      <c r="UGF7073" s="140"/>
      <c r="UGG7073" s="138"/>
      <c r="UGH7073" s="139"/>
      <c r="UGI7073" s="139"/>
      <c r="UGJ7073" s="139"/>
      <c r="UGK7073" s="139"/>
      <c r="UGL7073" s="139"/>
      <c r="UGM7073" s="139"/>
      <c r="UGN7073" s="140"/>
      <c r="UGO7073" s="138"/>
      <c r="UGP7073" s="139"/>
      <c r="UGQ7073" s="139"/>
      <c r="UGR7073" s="139"/>
      <c r="UGS7073" s="139"/>
      <c r="UGT7073" s="139"/>
      <c r="UGU7073" s="139"/>
      <c r="UGV7073" s="140"/>
      <c r="UGW7073" s="138"/>
      <c r="UGX7073" s="139"/>
      <c r="UGY7073" s="139"/>
      <c r="UGZ7073" s="139"/>
      <c r="UHA7073" s="139"/>
      <c r="UHB7073" s="139"/>
      <c r="UHC7073" s="139"/>
      <c r="UHD7073" s="140"/>
      <c r="UHE7073" s="138"/>
      <c r="UHF7073" s="139"/>
      <c r="UHG7073" s="139"/>
      <c r="UHH7073" s="139"/>
      <c r="UHI7073" s="139"/>
      <c r="UHJ7073" s="139"/>
      <c r="UHK7073" s="139"/>
      <c r="UHL7073" s="140"/>
      <c r="UHM7073" s="138"/>
      <c r="UHN7073" s="139"/>
      <c r="UHO7073" s="139"/>
      <c r="UHP7073" s="139"/>
      <c r="UHQ7073" s="139"/>
      <c r="UHR7073" s="139"/>
      <c r="UHS7073" s="139"/>
      <c r="UHT7073" s="140"/>
      <c r="UHU7073" s="138"/>
      <c r="UHV7073" s="139"/>
      <c r="UHW7073" s="139"/>
      <c r="UHX7073" s="139"/>
      <c r="UHY7073" s="139"/>
      <c r="UHZ7073" s="139"/>
      <c r="UIA7073" s="139"/>
      <c r="UIB7073" s="140"/>
      <c r="UIC7073" s="138"/>
      <c r="UID7073" s="139"/>
      <c r="UIE7073" s="139"/>
      <c r="UIF7073" s="139"/>
      <c r="UIG7073" s="139"/>
      <c r="UIH7073" s="139"/>
      <c r="UII7073" s="139"/>
      <c r="UIJ7073" s="140"/>
      <c r="UIK7073" s="138"/>
      <c r="UIL7073" s="139"/>
      <c r="UIM7073" s="139"/>
      <c r="UIN7073" s="139"/>
      <c r="UIO7073" s="139"/>
      <c r="UIP7073" s="139"/>
      <c r="UIQ7073" s="139"/>
      <c r="UIR7073" s="140"/>
      <c r="UIS7073" s="138"/>
      <c r="UIT7073" s="139"/>
      <c r="UIU7073" s="139"/>
      <c r="UIV7073" s="139"/>
      <c r="UIW7073" s="139"/>
      <c r="UIX7073" s="139"/>
      <c r="UIY7073" s="139"/>
      <c r="UIZ7073" s="140"/>
      <c r="UJA7073" s="138"/>
      <c r="UJB7073" s="139"/>
      <c r="UJC7073" s="139"/>
      <c r="UJD7073" s="139"/>
      <c r="UJE7073" s="139"/>
      <c r="UJF7073" s="139"/>
      <c r="UJG7073" s="139"/>
      <c r="UJH7073" s="140"/>
      <c r="UJI7073" s="138"/>
      <c r="UJJ7073" s="139"/>
      <c r="UJK7073" s="139"/>
      <c r="UJL7073" s="139"/>
      <c r="UJM7073" s="139"/>
      <c r="UJN7073" s="139"/>
      <c r="UJO7073" s="139"/>
      <c r="UJP7073" s="140"/>
      <c r="UJQ7073" s="138"/>
      <c r="UJR7073" s="139"/>
      <c r="UJS7073" s="139"/>
      <c r="UJT7073" s="139"/>
      <c r="UJU7073" s="139"/>
      <c r="UJV7073" s="139"/>
      <c r="UJW7073" s="139"/>
      <c r="UJX7073" s="140"/>
      <c r="UJY7073" s="138"/>
      <c r="UJZ7073" s="139"/>
      <c r="UKA7073" s="139"/>
      <c r="UKB7073" s="139"/>
      <c r="UKC7073" s="139"/>
      <c r="UKD7073" s="139"/>
      <c r="UKE7073" s="139"/>
      <c r="UKF7073" s="140"/>
      <c r="UKG7073" s="138"/>
      <c r="UKH7073" s="139"/>
      <c r="UKI7073" s="139"/>
      <c r="UKJ7073" s="139"/>
      <c r="UKK7073" s="139"/>
      <c r="UKL7073" s="139"/>
      <c r="UKM7073" s="139"/>
      <c r="UKN7073" s="140"/>
      <c r="UKO7073" s="138"/>
      <c r="UKP7073" s="139"/>
      <c r="UKQ7073" s="139"/>
      <c r="UKR7073" s="139"/>
      <c r="UKS7073" s="139"/>
      <c r="UKT7073" s="139"/>
      <c r="UKU7073" s="139"/>
      <c r="UKV7073" s="140"/>
      <c r="UKW7073" s="138"/>
      <c r="UKX7073" s="139"/>
      <c r="UKY7073" s="139"/>
      <c r="UKZ7073" s="139"/>
      <c r="ULA7073" s="139"/>
      <c r="ULB7073" s="139"/>
      <c r="ULC7073" s="139"/>
      <c r="ULD7073" s="140"/>
      <c r="ULE7073" s="138"/>
      <c r="ULF7073" s="139"/>
      <c r="ULG7073" s="139"/>
      <c r="ULH7073" s="139"/>
      <c r="ULI7073" s="139"/>
      <c r="ULJ7073" s="139"/>
      <c r="ULK7073" s="139"/>
      <c r="ULL7073" s="140"/>
      <c r="ULM7073" s="138"/>
      <c r="ULN7073" s="139"/>
      <c r="ULO7073" s="139"/>
      <c r="ULP7073" s="139"/>
      <c r="ULQ7073" s="139"/>
      <c r="ULR7073" s="139"/>
      <c r="ULS7073" s="139"/>
      <c r="ULT7073" s="140"/>
      <c r="ULU7073" s="138"/>
      <c r="ULV7073" s="139"/>
      <c r="ULW7073" s="139"/>
      <c r="ULX7073" s="139"/>
      <c r="ULY7073" s="139"/>
      <c r="ULZ7073" s="139"/>
      <c r="UMA7073" s="139"/>
      <c r="UMB7073" s="140"/>
      <c r="UMC7073" s="138"/>
      <c r="UMD7073" s="139"/>
      <c r="UME7073" s="139"/>
      <c r="UMF7073" s="139"/>
      <c r="UMG7073" s="139"/>
      <c r="UMH7073" s="139"/>
      <c r="UMI7073" s="139"/>
      <c r="UMJ7073" s="140"/>
      <c r="UMK7073" s="138"/>
      <c r="UML7073" s="139"/>
      <c r="UMM7073" s="139"/>
      <c r="UMN7073" s="139"/>
      <c r="UMO7073" s="139"/>
      <c r="UMP7073" s="139"/>
      <c r="UMQ7073" s="139"/>
      <c r="UMR7073" s="140"/>
      <c r="UMS7073" s="138"/>
      <c r="UMT7073" s="139"/>
      <c r="UMU7073" s="139"/>
      <c r="UMV7073" s="139"/>
      <c r="UMW7073" s="139"/>
      <c r="UMX7073" s="139"/>
      <c r="UMY7073" s="139"/>
      <c r="UMZ7073" s="140"/>
      <c r="UNA7073" s="138"/>
      <c r="UNB7073" s="139"/>
      <c r="UNC7073" s="139"/>
      <c r="UND7073" s="139"/>
      <c r="UNE7073" s="139"/>
      <c r="UNF7073" s="139"/>
      <c r="UNG7073" s="139"/>
      <c r="UNH7073" s="140"/>
      <c r="UNI7073" s="138"/>
      <c r="UNJ7073" s="139"/>
      <c r="UNK7073" s="139"/>
      <c r="UNL7073" s="139"/>
      <c r="UNM7073" s="139"/>
      <c r="UNN7073" s="139"/>
      <c r="UNO7073" s="139"/>
      <c r="UNP7073" s="140"/>
      <c r="UNQ7073" s="138"/>
      <c r="UNR7073" s="139"/>
      <c r="UNS7073" s="139"/>
      <c r="UNT7073" s="139"/>
      <c r="UNU7073" s="139"/>
      <c r="UNV7073" s="139"/>
      <c r="UNW7073" s="139"/>
      <c r="UNX7073" s="140"/>
      <c r="UNY7073" s="138"/>
      <c r="UNZ7073" s="139"/>
      <c r="UOA7073" s="139"/>
      <c r="UOB7073" s="139"/>
      <c r="UOC7073" s="139"/>
      <c r="UOD7073" s="139"/>
      <c r="UOE7073" s="139"/>
      <c r="UOF7073" s="140"/>
      <c r="UOG7073" s="138"/>
      <c r="UOH7073" s="139"/>
      <c r="UOI7073" s="139"/>
      <c r="UOJ7073" s="139"/>
      <c r="UOK7073" s="139"/>
      <c r="UOL7073" s="139"/>
      <c r="UOM7073" s="139"/>
      <c r="UON7073" s="140"/>
      <c r="UOO7073" s="138"/>
      <c r="UOP7073" s="139"/>
      <c r="UOQ7073" s="139"/>
      <c r="UOR7073" s="139"/>
      <c r="UOS7073" s="139"/>
      <c r="UOT7073" s="139"/>
      <c r="UOU7073" s="139"/>
      <c r="UOV7073" s="140"/>
      <c r="UOW7073" s="138"/>
      <c r="UOX7073" s="139"/>
      <c r="UOY7073" s="139"/>
      <c r="UOZ7073" s="139"/>
      <c r="UPA7073" s="139"/>
      <c r="UPB7073" s="139"/>
      <c r="UPC7073" s="139"/>
      <c r="UPD7073" s="140"/>
      <c r="UPE7073" s="138"/>
      <c r="UPF7073" s="139"/>
      <c r="UPG7073" s="139"/>
      <c r="UPH7073" s="139"/>
      <c r="UPI7073" s="139"/>
      <c r="UPJ7073" s="139"/>
      <c r="UPK7073" s="139"/>
      <c r="UPL7073" s="140"/>
      <c r="UPM7073" s="138"/>
      <c r="UPN7073" s="139"/>
      <c r="UPO7073" s="139"/>
      <c r="UPP7073" s="139"/>
      <c r="UPQ7073" s="139"/>
      <c r="UPR7073" s="139"/>
      <c r="UPS7073" s="139"/>
      <c r="UPT7073" s="140"/>
      <c r="UPU7073" s="138"/>
      <c r="UPV7073" s="139"/>
      <c r="UPW7073" s="139"/>
      <c r="UPX7073" s="139"/>
      <c r="UPY7073" s="139"/>
      <c r="UPZ7073" s="139"/>
      <c r="UQA7073" s="139"/>
      <c r="UQB7073" s="140"/>
      <c r="UQC7073" s="138"/>
      <c r="UQD7073" s="139"/>
      <c r="UQE7073" s="139"/>
      <c r="UQF7073" s="139"/>
      <c r="UQG7073" s="139"/>
      <c r="UQH7073" s="139"/>
      <c r="UQI7073" s="139"/>
      <c r="UQJ7073" s="140"/>
      <c r="UQK7073" s="138"/>
      <c r="UQL7073" s="139"/>
      <c r="UQM7073" s="139"/>
      <c r="UQN7073" s="139"/>
      <c r="UQO7073" s="139"/>
      <c r="UQP7073" s="139"/>
      <c r="UQQ7073" s="139"/>
      <c r="UQR7073" s="140"/>
      <c r="UQS7073" s="138"/>
      <c r="UQT7073" s="139"/>
      <c r="UQU7073" s="139"/>
      <c r="UQV7073" s="139"/>
      <c r="UQW7073" s="139"/>
      <c r="UQX7073" s="139"/>
      <c r="UQY7073" s="139"/>
      <c r="UQZ7073" s="140"/>
      <c r="URA7073" s="138"/>
      <c r="URB7073" s="139"/>
      <c r="URC7073" s="139"/>
      <c r="URD7073" s="139"/>
      <c r="URE7073" s="139"/>
      <c r="URF7073" s="139"/>
      <c r="URG7073" s="139"/>
      <c r="URH7073" s="140"/>
      <c r="URI7073" s="138"/>
      <c r="URJ7073" s="139"/>
      <c r="URK7073" s="139"/>
      <c r="URL7073" s="139"/>
      <c r="URM7073" s="139"/>
      <c r="URN7073" s="139"/>
      <c r="URO7073" s="139"/>
      <c r="URP7073" s="140"/>
      <c r="URQ7073" s="138"/>
      <c r="URR7073" s="139"/>
      <c r="URS7073" s="139"/>
      <c r="URT7073" s="139"/>
      <c r="URU7073" s="139"/>
      <c r="URV7073" s="139"/>
      <c r="URW7073" s="139"/>
      <c r="URX7073" s="140"/>
      <c r="URY7073" s="138"/>
      <c r="URZ7073" s="139"/>
      <c r="USA7073" s="139"/>
      <c r="USB7073" s="139"/>
      <c r="USC7073" s="139"/>
      <c r="USD7073" s="139"/>
      <c r="USE7073" s="139"/>
      <c r="USF7073" s="140"/>
      <c r="USG7073" s="138"/>
      <c r="USH7073" s="139"/>
      <c r="USI7073" s="139"/>
      <c r="USJ7073" s="139"/>
      <c r="USK7073" s="139"/>
      <c r="USL7073" s="139"/>
      <c r="USM7073" s="139"/>
      <c r="USN7073" s="140"/>
      <c r="USO7073" s="138"/>
      <c r="USP7073" s="139"/>
      <c r="USQ7073" s="139"/>
      <c r="USR7073" s="139"/>
      <c r="USS7073" s="139"/>
      <c r="UST7073" s="139"/>
      <c r="USU7073" s="139"/>
      <c r="USV7073" s="140"/>
      <c r="USW7073" s="138"/>
      <c r="USX7073" s="139"/>
      <c r="USY7073" s="139"/>
      <c r="USZ7073" s="139"/>
      <c r="UTA7073" s="139"/>
      <c r="UTB7073" s="139"/>
      <c r="UTC7073" s="139"/>
      <c r="UTD7073" s="140"/>
      <c r="UTE7073" s="138"/>
      <c r="UTF7073" s="139"/>
      <c r="UTG7073" s="139"/>
      <c r="UTH7073" s="139"/>
      <c r="UTI7073" s="139"/>
      <c r="UTJ7073" s="139"/>
      <c r="UTK7073" s="139"/>
      <c r="UTL7073" s="140"/>
      <c r="UTM7073" s="138"/>
      <c r="UTN7073" s="139"/>
      <c r="UTO7073" s="139"/>
      <c r="UTP7073" s="139"/>
      <c r="UTQ7073" s="139"/>
      <c r="UTR7073" s="139"/>
      <c r="UTS7073" s="139"/>
      <c r="UTT7073" s="140"/>
      <c r="UTU7073" s="138"/>
      <c r="UTV7073" s="139"/>
      <c r="UTW7073" s="139"/>
      <c r="UTX7073" s="139"/>
      <c r="UTY7073" s="139"/>
      <c r="UTZ7073" s="139"/>
      <c r="UUA7073" s="139"/>
      <c r="UUB7073" s="140"/>
      <c r="UUC7073" s="138"/>
      <c r="UUD7073" s="139"/>
      <c r="UUE7073" s="139"/>
      <c r="UUF7073" s="139"/>
      <c r="UUG7073" s="139"/>
      <c r="UUH7073" s="139"/>
      <c r="UUI7073" s="139"/>
      <c r="UUJ7073" s="140"/>
      <c r="UUK7073" s="138"/>
      <c r="UUL7073" s="139"/>
      <c r="UUM7073" s="139"/>
      <c r="UUN7073" s="139"/>
      <c r="UUO7073" s="139"/>
      <c r="UUP7073" s="139"/>
      <c r="UUQ7073" s="139"/>
      <c r="UUR7073" s="140"/>
      <c r="UUS7073" s="138"/>
      <c r="UUT7073" s="139"/>
      <c r="UUU7073" s="139"/>
      <c r="UUV7073" s="139"/>
      <c r="UUW7073" s="139"/>
      <c r="UUX7073" s="139"/>
      <c r="UUY7073" s="139"/>
      <c r="UUZ7073" s="140"/>
      <c r="UVA7073" s="138"/>
      <c r="UVB7073" s="139"/>
      <c r="UVC7073" s="139"/>
      <c r="UVD7073" s="139"/>
      <c r="UVE7073" s="139"/>
      <c r="UVF7073" s="139"/>
      <c r="UVG7073" s="139"/>
      <c r="UVH7073" s="140"/>
      <c r="UVI7073" s="138"/>
      <c r="UVJ7073" s="139"/>
      <c r="UVK7073" s="139"/>
      <c r="UVL7073" s="139"/>
      <c r="UVM7073" s="139"/>
      <c r="UVN7073" s="139"/>
      <c r="UVO7073" s="139"/>
      <c r="UVP7073" s="140"/>
      <c r="UVQ7073" s="138"/>
      <c r="UVR7073" s="139"/>
      <c r="UVS7073" s="139"/>
      <c r="UVT7073" s="139"/>
      <c r="UVU7073" s="139"/>
      <c r="UVV7073" s="139"/>
      <c r="UVW7073" s="139"/>
      <c r="UVX7073" s="140"/>
      <c r="UVY7073" s="138"/>
      <c r="UVZ7073" s="139"/>
      <c r="UWA7073" s="139"/>
      <c r="UWB7073" s="139"/>
      <c r="UWC7073" s="139"/>
      <c r="UWD7073" s="139"/>
      <c r="UWE7073" s="139"/>
      <c r="UWF7073" s="140"/>
      <c r="UWG7073" s="138"/>
      <c r="UWH7073" s="139"/>
      <c r="UWI7073" s="139"/>
      <c r="UWJ7073" s="139"/>
      <c r="UWK7073" s="139"/>
      <c r="UWL7073" s="139"/>
      <c r="UWM7073" s="139"/>
      <c r="UWN7073" s="140"/>
      <c r="UWO7073" s="138"/>
      <c r="UWP7073" s="139"/>
      <c r="UWQ7073" s="139"/>
      <c r="UWR7073" s="139"/>
      <c r="UWS7073" s="139"/>
      <c r="UWT7073" s="139"/>
      <c r="UWU7073" s="139"/>
      <c r="UWV7073" s="140"/>
      <c r="UWW7073" s="138"/>
      <c r="UWX7073" s="139"/>
      <c r="UWY7073" s="139"/>
      <c r="UWZ7073" s="139"/>
      <c r="UXA7073" s="139"/>
      <c r="UXB7073" s="139"/>
      <c r="UXC7073" s="139"/>
      <c r="UXD7073" s="140"/>
      <c r="UXE7073" s="138"/>
      <c r="UXF7073" s="139"/>
      <c r="UXG7073" s="139"/>
      <c r="UXH7073" s="139"/>
      <c r="UXI7073" s="139"/>
      <c r="UXJ7073" s="139"/>
      <c r="UXK7073" s="139"/>
      <c r="UXL7073" s="140"/>
      <c r="UXM7073" s="138"/>
      <c r="UXN7073" s="139"/>
      <c r="UXO7073" s="139"/>
      <c r="UXP7073" s="139"/>
      <c r="UXQ7073" s="139"/>
      <c r="UXR7073" s="139"/>
      <c r="UXS7073" s="139"/>
      <c r="UXT7073" s="140"/>
      <c r="UXU7073" s="138"/>
      <c r="UXV7073" s="139"/>
      <c r="UXW7073" s="139"/>
      <c r="UXX7073" s="139"/>
      <c r="UXY7073" s="139"/>
      <c r="UXZ7073" s="139"/>
      <c r="UYA7073" s="139"/>
      <c r="UYB7073" s="140"/>
      <c r="UYC7073" s="138"/>
      <c r="UYD7073" s="139"/>
      <c r="UYE7073" s="139"/>
      <c r="UYF7073" s="139"/>
      <c r="UYG7073" s="139"/>
      <c r="UYH7073" s="139"/>
      <c r="UYI7073" s="139"/>
      <c r="UYJ7073" s="140"/>
      <c r="UYK7073" s="138"/>
      <c r="UYL7073" s="139"/>
      <c r="UYM7073" s="139"/>
      <c r="UYN7073" s="139"/>
      <c r="UYO7073" s="139"/>
      <c r="UYP7073" s="139"/>
      <c r="UYQ7073" s="139"/>
      <c r="UYR7073" s="140"/>
      <c r="UYS7073" s="138"/>
      <c r="UYT7073" s="139"/>
      <c r="UYU7073" s="139"/>
      <c r="UYV7073" s="139"/>
      <c r="UYW7073" s="139"/>
      <c r="UYX7073" s="139"/>
      <c r="UYY7073" s="139"/>
      <c r="UYZ7073" s="140"/>
      <c r="UZA7073" s="138"/>
      <c r="UZB7073" s="139"/>
      <c r="UZC7073" s="139"/>
      <c r="UZD7073" s="139"/>
      <c r="UZE7073" s="139"/>
      <c r="UZF7073" s="139"/>
      <c r="UZG7073" s="139"/>
      <c r="UZH7073" s="140"/>
      <c r="UZI7073" s="138"/>
      <c r="UZJ7073" s="139"/>
      <c r="UZK7073" s="139"/>
      <c r="UZL7073" s="139"/>
      <c r="UZM7073" s="139"/>
      <c r="UZN7073" s="139"/>
      <c r="UZO7073" s="139"/>
      <c r="UZP7073" s="140"/>
      <c r="UZQ7073" s="138"/>
      <c r="UZR7073" s="139"/>
      <c r="UZS7073" s="139"/>
      <c r="UZT7073" s="139"/>
      <c r="UZU7073" s="139"/>
      <c r="UZV7073" s="139"/>
      <c r="UZW7073" s="139"/>
      <c r="UZX7073" s="140"/>
      <c r="UZY7073" s="138"/>
      <c r="UZZ7073" s="139"/>
      <c r="VAA7073" s="139"/>
      <c r="VAB7073" s="139"/>
      <c r="VAC7073" s="139"/>
      <c r="VAD7073" s="139"/>
      <c r="VAE7073" s="139"/>
      <c r="VAF7073" s="140"/>
      <c r="VAG7073" s="138"/>
      <c r="VAH7073" s="139"/>
      <c r="VAI7073" s="139"/>
      <c r="VAJ7073" s="139"/>
      <c r="VAK7073" s="139"/>
      <c r="VAL7073" s="139"/>
      <c r="VAM7073" s="139"/>
      <c r="VAN7073" s="140"/>
      <c r="VAO7073" s="138"/>
      <c r="VAP7073" s="139"/>
      <c r="VAQ7073" s="139"/>
      <c r="VAR7073" s="139"/>
      <c r="VAS7073" s="139"/>
      <c r="VAT7073" s="139"/>
      <c r="VAU7073" s="139"/>
      <c r="VAV7073" s="140"/>
      <c r="VAW7073" s="138"/>
      <c r="VAX7073" s="139"/>
      <c r="VAY7073" s="139"/>
      <c r="VAZ7073" s="139"/>
      <c r="VBA7073" s="139"/>
      <c r="VBB7073" s="139"/>
      <c r="VBC7073" s="139"/>
      <c r="VBD7073" s="140"/>
      <c r="VBE7073" s="138"/>
      <c r="VBF7073" s="139"/>
      <c r="VBG7073" s="139"/>
      <c r="VBH7073" s="139"/>
      <c r="VBI7073" s="139"/>
      <c r="VBJ7073" s="139"/>
      <c r="VBK7073" s="139"/>
      <c r="VBL7073" s="140"/>
      <c r="VBM7073" s="138"/>
      <c r="VBN7073" s="139"/>
      <c r="VBO7073" s="139"/>
      <c r="VBP7073" s="139"/>
      <c r="VBQ7073" s="139"/>
      <c r="VBR7073" s="139"/>
      <c r="VBS7073" s="139"/>
      <c r="VBT7073" s="140"/>
      <c r="VBU7073" s="138"/>
      <c r="VBV7073" s="139"/>
      <c r="VBW7073" s="139"/>
      <c r="VBX7073" s="139"/>
      <c r="VBY7073" s="139"/>
      <c r="VBZ7073" s="139"/>
      <c r="VCA7073" s="139"/>
      <c r="VCB7073" s="140"/>
      <c r="VCC7073" s="138"/>
      <c r="VCD7073" s="139"/>
      <c r="VCE7073" s="139"/>
      <c r="VCF7073" s="139"/>
      <c r="VCG7073" s="139"/>
      <c r="VCH7073" s="139"/>
      <c r="VCI7073" s="139"/>
      <c r="VCJ7073" s="140"/>
      <c r="VCK7073" s="138"/>
      <c r="VCL7073" s="139"/>
      <c r="VCM7073" s="139"/>
      <c r="VCN7073" s="139"/>
      <c r="VCO7073" s="139"/>
      <c r="VCP7073" s="139"/>
      <c r="VCQ7073" s="139"/>
      <c r="VCR7073" s="140"/>
      <c r="VCS7073" s="138"/>
      <c r="VCT7073" s="139"/>
      <c r="VCU7073" s="139"/>
      <c r="VCV7073" s="139"/>
      <c r="VCW7073" s="139"/>
      <c r="VCX7073" s="139"/>
      <c r="VCY7073" s="139"/>
      <c r="VCZ7073" s="140"/>
      <c r="VDA7073" s="138"/>
      <c r="VDB7073" s="139"/>
      <c r="VDC7073" s="139"/>
      <c r="VDD7073" s="139"/>
      <c r="VDE7073" s="139"/>
      <c r="VDF7073" s="139"/>
      <c r="VDG7073" s="139"/>
      <c r="VDH7073" s="140"/>
      <c r="VDI7073" s="138"/>
      <c r="VDJ7073" s="139"/>
      <c r="VDK7073" s="139"/>
      <c r="VDL7073" s="139"/>
      <c r="VDM7073" s="139"/>
      <c r="VDN7073" s="139"/>
      <c r="VDO7073" s="139"/>
      <c r="VDP7073" s="140"/>
      <c r="VDQ7073" s="138"/>
      <c r="VDR7073" s="139"/>
      <c r="VDS7073" s="139"/>
      <c r="VDT7073" s="139"/>
      <c r="VDU7073" s="139"/>
      <c r="VDV7073" s="139"/>
      <c r="VDW7073" s="139"/>
      <c r="VDX7073" s="140"/>
      <c r="VDY7073" s="138"/>
      <c r="VDZ7073" s="139"/>
      <c r="VEA7073" s="139"/>
      <c r="VEB7073" s="139"/>
      <c r="VEC7073" s="139"/>
      <c r="VED7073" s="139"/>
      <c r="VEE7073" s="139"/>
      <c r="VEF7073" s="140"/>
      <c r="VEG7073" s="138"/>
      <c r="VEH7073" s="139"/>
      <c r="VEI7073" s="139"/>
      <c r="VEJ7073" s="139"/>
      <c r="VEK7073" s="139"/>
      <c r="VEL7073" s="139"/>
      <c r="VEM7073" s="139"/>
      <c r="VEN7073" s="140"/>
      <c r="VEO7073" s="138"/>
      <c r="VEP7073" s="139"/>
      <c r="VEQ7073" s="139"/>
      <c r="VER7073" s="139"/>
      <c r="VES7073" s="139"/>
      <c r="VET7073" s="139"/>
      <c r="VEU7073" s="139"/>
      <c r="VEV7073" s="140"/>
      <c r="VEW7073" s="138"/>
      <c r="VEX7073" s="139"/>
      <c r="VEY7073" s="139"/>
      <c r="VEZ7073" s="139"/>
      <c r="VFA7073" s="139"/>
      <c r="VFB7073" s="139"/>
      <c r="VFC7073" s="139"/>
      <c r="VFD7073" s="140"/>
      <c r="VFE7073" s="138"/>
      <c r="VFF7073" s="139"/>
      <c r="VFG7073" s="139"/>
      <c r="VFH7073" s="139"/>
      <c r="VFI7073" s="139"/>
      <c r="VFJ7073" s="139"/>
      <c r="VFK7073" s="139"/>
      <c r="VFL7073" s="140"/>
      <c r="VFM7073" s="138"/>
      <c r="VFN7073" s="139"/>
      <c r="VFO7073" s="139"/>
      <c r="VFP7073" s="139"/>
      <c r="VFQ7073" s="139"/>
      <c r="VFR7073" s="139"/>
      <c r="VFS7073" s="139"/>
      <c r="VFT7073" s="140"/>
      <c r="VFU7073" s="138"/>
      <c r="VFV7073" s="139"/>
      <c r="VFW7073" s="139"/>
      <c r="VFX7073" s="139"/>
      <c r="VFY7073" s="139"/>
      <c r="VFZ7073" s="139"/>
      <c r="VGA7073" s="139"/>
      <c r="VGB7073" s="140"/>
      <c r="VGC7073" s="138"/>
      <c r="VGD7073" s="139"/>
      <c r="VGE7073" s="139"/>
      <c r="VGF7073" s="139"/>
      <c r="VGG7073" s="139"/>
      <c r="VGH7073" s="139"/>
      <c r="VGI7073" s="139"/>
      <c r="VGJ7073" s="140"/>
      <c r="VGK7073" s="138"/>
      <c r="VGL7073" s="139"/>
      <c r="VGM7073" s="139"/>
      <c r="VGN7073" s="139"/>
      <c r="VGO7073" s="139"/>
      <c r="VGP7073" s="139"/>
      <c r="VGQ7073" s="139"/>
      <c r="VGR7073" s="140"/>
      <c r="VGS7073" s="138"/>
      <c r="VGT7073" s="139"/>
      <c r="VGU7073" s="139"/>
      <c r="VGV7073" s="139"/>
      <c r="VGW7073" s="139"/>
      <c r="VGX7073" s="139"/>
      <c r="VGY7073" s="139"/>
      <c r="VGZ7073" s="140"/>
      <c r="VHA7073" s="138"/>
      <c r="VHB7073" s="139"/>
      <c r="VHC7073" s="139"/>
      <c r="VHD7073" s="139"/>
      <c r="VHE7073" s="139"/>
      <c r="VHF7073" s="139"/>
      <c r="VHG7073" s="139"/>
      <c r="VHH7073" s="140"/>
      <c r="VHI7073" s="138"/>
      <c r="VHJ7073" s="139"/>
      <c r="VHK7073" s="139"/>
      <c r="VHL7073" s="139"/>
      <c r="VHM7073" s="139"/>
      <c r="VHN7073" s="139"/>
      <c r="VHO7073" s="139"/>
      <c r="VHP7073" s="140"/>
      <c r="VHQ7073" s="138"/>
      <c r="VHR7073" s="139"/>
      <c r="VHS7073" s="139"/>
      <c r="VHT7073" s="139"/>
      <c r="VHU7073" s="139"/>
      <c r="VHV7073" s="139"/>
      <c r="VHW7073" s="139"/>
      <c r="VHX7073" s="140"/>
      <c r="VHY7073" s="138"/>
      <c r="VHZ7073" s="139"/>
      <c r="VIA7073" s="139"/>
      <c r="VIB7073" s="139"/>
      <c r="VIC7073" s="139"/>
      <c r="VID7073" s="139"/>
      <c r="VIE7073" s="139"/>
      <c r="VIF7073" s="140"/>
      <c r="VIG7073" s="138"/>
      <c r="VIH7073" s="139"/>
      <c r="VII7073" s="139"/>
      <c r="VIJ7073" s="139"/>
      <c r="VIK7073" s="139"/>
      <c r="VIL7073" s="139"/>
      <c r="VIM7073" s="139"/>
      <c r="VIN7073" s="140"/>
      <c r="VIO7073" s="138"/>
      <c r="VIP7073" s="139"/>
      <c r="VIQ7073" s="139"/>
      <c r="VIR7073" s="139"/>
      <c r="VIS7073" s="139"/>
      <c r="VIT7073" s="139"/>
      <c r="VIU7073" s="139"/>
      <c r="VIV7073" s="140"/>
      <c r="VIW7073" s="138"/>
      <c r="VIX7073" s="139"/>
      <c r="VIY7073" s="139"/>
      <c r="VIZ7073" s="139"/>
      <c r="VJA7073" s="139"/>
      <c r="VJB7073" s="139"/>
      <c r="VJC7073" s="139"/>
      <c r="VJD7073" s="140"/>
      <c r="VJE7073" s="138"/>
      <c r="VJF7073" s="139"/>
      <c r="VJG7073" s="139"/>
      <c r="VJH7073" s="139"/>
      <c r="VJI7073" s="139"/>
      <c r="VJJ7073" s="139"/>
      <c r="VJK7073" s="139"/>
      <c r="VJL7073" s="140"/>
      <c r="VJM7073" s="138"/>
      <c r="VJN7073" s="139"/>
      <c r="VJO7073" s="139"/>
      <c r="VJP7073" s="139"/>
      <c r="VJQ7073" s="139"/>
      <c r="VJR7073" s="139"/>
      <c r="VJS7073" s="139"/>
      <c r="VJT7073" s="140"/>
      <c r="VJU7073" s="138"/>
      <c r="VJV7073" s="139"/>
      <c r="VJW7073" s="139"/>
      <c r="VJX7073" s="139"/>
      <c r="VJY7073" s="139"/>
      <c r="VJZ7073" s="139"/>
      <c r="VKA7073" s="139"/>
      <c r="VKB7073" s="140"/>
      <c r="VKC7073" s="138"/>
      <c r="VKD7073" s="139"/>
      <c r="VKE7073" s="139"/>
      <c r="VKF7073" s="139"/>
      <c r="VKG7073" s="139"/>
      <c r="VKH7073" s="139"/>
      <c r="VKI7073" s="139"/>
      <c r="VKJ7073" s="140"/>
      <c r="VKK7073" s="138"/>
      <c r="VKL7073" s="139"/>
      <c r="VKM7073" s="139"/>
      <c r="VKN7073" s="139"/>
      <c r="VKO7073" s="139"/>
      <c r="VKP7073" s="139"/>
      <c r="VKQ7073" s="139"/>
      <c r="VKR7073" s="140"/>
      <c r="VKS7073" s="138"/>
      <c r="VKT7073" s="139"/>
      <c r="VKU7073" s="139"/>
      <c r="VKV7073" s="139"/>
      <c r="VKW7073" s="139"/>
      <c r="VKX7073" s="139"/>
      <c r="VKY7073" s="139"/>
      <c r="VKZ7073" s="140"/>
      <c r="VLA7073" s="138"/>
      <c r="VLB7073" s="139"/>
      <c r="VLC7073" s="139"/>
      <c r="VLD7073" s="139"/>
      <c r="VLE7073" s="139"/>
      <c r="VLF7073" s="139"/>
      <c r="VLG7073" s="139"/>
      <c r="VLH7073" s="140"/>
      <c r="VLI7073" s="138"/>
      <c r="VLJ7073" s="139"/>
      <c r="VLK7073" s="139"/>
      <c r="VLL7073" s="139"/>
      <c r="VLM7073" s="139"/>
      <c r="VLN7073" s="139"/>
      <c r="VLO7073" s="139"/>
      <c r="VLP7073" s="140"/>
      <c r="VLQ7073" s="138"/>
      <c r="VLR7073" s="139"/>
      <c r="VLS7073" s="139"/>
      <c r="VLT7073" s="139"/>
      <c r="VLU7073" s="139"/>
      <c r="VLV7073" s="139"/>
      <c r="VLW7073" s="139"/>
      <c r="VLX7073" s="140"/>
      <c r="VLY7073" s="138"/>
      <c r="VLZ7073" s="139"/>
      <c r="VMA7073" s="139"/>
      <c r="VMB7073" s="139"/>
      <c r="VMC7073" s="139"/>
      <c r="VMD7073" s="139"/>
      <c r="VME7073" s="139"/>
      <c r="VMF7073" s="140"/>
      <c r="VMG7073" s="138"/>
      <c r="VMH7073" s="139"/>
      <c r="VMI7073" s="139"/>
      <c r="VMJ7073" s="139"/>
      <c r="VMK7073" s="139"/>
      <c r="VML7073" s="139"/>
      <c r="VMM7073" s="139"/>
      <c r="VMN7073" s="140"/>
      <c r="VMO7073" s="138"/>
      <c r="VMP7073" s="139"/>
      <c r="VMQ7073" s="139"/>
      <c r="VMR7073" s="139"/>
      <c r="VMS7073" s="139"/>
      <c r="VMT7073" s="139"/>
      <c r="VMU7073" s="139"/>
      <c r="VMV7073" s="140"/>
      <c r="VMW7073" s="138"/>
      <c r="VMX7073" s="139"/>
      <c r="VMY7073" s="139"/>
      <c r="VMZ7073" s="139"/>
      <c r="VNA7073" s="139"/>
      <c r="VNB7073" s="139"/>
      <c r="VNC7073" s="139"/>
      <c r="VND7073" s="140"/>
      <c r="VNE7073" s="138"/>
      <c r="VNF7073" s="139"/>
      <c r="VNG7073" s="139"/>
      <c r="VNH7073" s="139"/>
      <c r="VNI7073" s="139"/>
      <c r="VNJ7073" s="139"/>
      <c r="VNK7073" s="139"/>
      <c r="VNL7073" s="140"/>
      <c r="VNM7073" s="138"/>
      <c r="VNN7073" s="139"/>
      <c r="VNO7073" s="139"/>
      <c r="VNP7073" s="139"/>
      <c r="VNQ7073" s="139"/>
      <c r="VNR7073" s="139"/>
      <c r="VNS7073" s="139"/>
      <c r="VNT7073" s="140"/>
      <c r="VNU7073" s="138"/>
      <c r="VNV7073" s="139"/>
      <c r="VNW7073" s="139"/>
      <c r="VNX7073" s="139"/>
      <c r="VNY7073" s="139"/>
      <c r="VNZ7073" s="139"/>
      <c r="VOA7073" s="139"/>
      <c r="VOB7073" s="140"/>
      <c r="VOC7073" s="138"/>
      <c r="VOD7073" s="139"/>
      <c r="VOE7073" s="139"/>
      <c r="VOF7073" s="139"/>
      <c r="VOG7073" s="139"/>
      <c r="VOH7073" s="139"/>
      <c r="VOI7073" s="139"/>
      <c r="VOJ7073" s="140"/>
      <c r="VOK7073" s="138"/>
      <c r="VOL7073" s="139"/>
      <c r="VOM7073" s="139"/>
      <c r="VON7073" s="139"/>
      <c r="VOO7073" s="139"/>
      <c r="VOP7073" s="139"/>
      <c r="VOQ7073" s="139"/>
      <c r="VOR7073" s="140"/>
      <c r="VOS7073" s="138"/>
      <c r="VOT7073" s="139"/>
      <c r="VOU7073" s="139"/>
      <c r="VOV7073" s="139"/>
      <c r="VOW7073" s="139"/>
      <c r="VOX7073" s="139"/>
      <c r="VOY7073" s="139"/>
      <c r="VOZ7073" s="140"/>
      <c r="VPA7073" s="138"/>
      <c r="VPB7073" s="139"/>
      <c r="VPC7073" s="139"/>
      <c r="VPD7073" s="139"/>
      <c r="VPE7073" s="139"/>
      <c r="VPF7073" s="139"/>
      <c r="VPG7073" s="139"/>
      <c r="VPH7073" s="140"/>
      <c r="VPI7073" s="138"/>
      <c r="VPJ7073" s="139"/>
      <c r="VPK7073" s="139"/>
      <c r="VPL7073" s="139"/>
      <c r="VPM7073" s="139"/>
      <c r="VPN7073" s="139"/>
      <c r="VPO7073" s="139"/>
      <c r="VPP7073" s="140"/>
      <c r="VPQ7073" s="138"/>
      <c r="VPR7073" s="139"/>
      <c r="VPS7073" s="139"/>
      <c r="VPT7073" s="139"/>
      <c r="VPU7073" s="139"/>
      <c r="VPV7073" s="139"/>
      <c r="VPW7073" s="139"/>
      <c r="VPX7073" s="140"/>
      <c r="VPY7073" s="138"/>
      <c r="VPZ7073" s="139"/>
      <c r="VQA7073" s="139"/>
      <c r="VQB7073" s="139"/>
      <c r="VQC7073" s="139"/>
      <c r="VQD7073" s="139"/>
      <c r="VQE7073" s="139"/>
      <c r="VQF7073" s="140"/>
      <c r="VQG7073" s="138"/>
      <c r="VQH7073" s="139"/>
      <c r="VQI7073" s="139"/>
      <c r="VQJ7073" s="139"/>
      <c r="VQK7073" s="139"/>
      <c r="VQL7073" s="139"/>
      <c r="VQM7073" s="139"/>
      <c r="VQN7073" s="140"/>
      <c r="VQO7073" s="138"/>
      <c r="VQP7073" s="139"/>
      <c r="VQQ7073" s="139"/>
      <c r="VQR7073" s="139"/>
      <c r="VQS7073" s="139"/>
      <c r="VQT7073" s="139"/>
      <c r="VQU7073" s="139"/>
      <c r="VQV7073" s="140"/>
      <c r="VQW7073" s="138"/>
      <c r="VQX7073" s="139"/>
      <c r="VQY7073" s="139"/>
      <c r="VQZ7073" s="139"/>
      <c r="VRA7073" s="139"/>
      <c r="VRB7073" s="139"/>
      <c r="VRC7073" s="139"/>
      <c r="VRD7073" s="140"/>
      <c r="VRE7073" s="138"/>
      <c r="VRF7073" s="139"/>
      <c r="VRG7073" s="139"/>
      <c r="VRH7073" s="139"/>
      <c r="VRI7073" s="139"/>
      <c r="VRJ7073" s="139"/>
      <c r="VRK7073" s="139"/>
      <c r="VRL7073" s="140"/>
      <c r="VRM7073" s="138"/>
      <c r="VRN7073" s="139"/>
      <c r="VRO7073" s="139"/>
      <c r="VRP7073" s="139"/>
      <c r="VRQ7073" s="139"/>
      <c r="VRR7073" s="139"/>
      <c r="VRS7073" s="139"/>
      <c r="VRT7073" s="140"/>
      <c r="VRU7073" s="138"/>
      <c r="VRV7073" s="139"/>
      <c r="VRW7073" s="139"/>
      <c r="VRX7073" s="139"/>
      <c r="VRY7073" s="139"/>
      <c r="VRZ7073" s="139"/>
      <c r="VSA7073" s="139"/>
      <c r="VSB7073" s="140"/>
      <c r="VSC7073" s="138"/>
      <c r="VSD7073" s="139"/>
      <c r="VSE7073" s="139"/>
      <c r="VSF7073" s="139"/>
      <c r="VSG7073" s="139"/>
      <c r="VSH7073" s="139"/>
      <c r="VSI7073" s="139"/>
      <c r="VSJ7073" s="140"/>
      <c r="VSK7073" s="138"/>
      <c r="VSL7073" s="139"/>
      <c r="VSM7073" s="139"/>
      <c r="VSN7073" s="139"/>
      <c r="VSO7073" s="139"/>
      <c r="VSP7073" s="139"/>
      <c r="VSQ7073" s="139"/>
      <c r="VSR7073" s="140"/>
      <c r="VSS7073" s="138"/>
      <c r="VST7073" s="139"/>
      <c r="VSU7073" s="139"/>
      <c r="VSV7073" s="139"/>
      <c r="VSW7073" s="139"/>
      <c r="VSX7073" s="139"/>
      <c r="VSY7073" s="139"/>
      <c r="VSZ7073" s="140"/>
      <c r="VTA7073" s="138"/>
      <c r="VTB7073" s="139"/>
      <c r="VTC7073" s="139"/>
      <c r="VTD7073" s="139"/>
      <c r="VTE7073" s="139"/>
      <c r="VTF7073" s="139"/>
      <c r="VTG7073" s="139"/>
      <c r="VTH7073" s="140"/>
      <c r="VTI7073" s="138"/>
      <c r="VTJ7073" s="139"/>
      <c r="VTK7073" s="139"/>
      <c r="VTL7073" s="139"/>
      <c r="VTM7073" s="139"/>
      <c r="VTN7073" s="139"/>
      <c r="VTO7073" s="139"/>
      <c r="VTP7073" s="140"/>
      <c r="VTQ7073" s="138"/>
      <c r="VTR7073" s="139"/>
      <c r="VTS7073" s="139"/>
      <c r="VTT7073" s="139"/>
      <c r="VTU7073" s="139"/>
      <c r="VTV7073" s="139"/>
      <c r="VTW7073" s="139"/>
      <c r="VTX7073" s="140"/>
      <c r="VTY7073" s="138"/>
      <c r="VTZ7073" s="139"/>
      <c r="VUA7073" s="139"/>
      <c r="VUB7073" s="139"/>
      <c r="VUC7073" s="139"/>
      <c r="VUD7073" s="139"/>
      <c r="VUE7073" s="139"/>
      <c r="VUF7073" s="140"/>
      <c r="VUG7073" s="138"/>
      <c r="VUH7073" s="139"/>
      <c r="VUI7073" s="139"/>
      <c r="VUJ7073" s="139"/>
      <c r="VUK7073" s="139"/>
      <c r="VUL7073" s="139"/>
      <c r="VUM7073" s="139"/>
      <c r="VUN7073" s="140"/>
      <c r="VUO7073" s="138"/>
      <c r="VUP7073" s="139"/>
      <c r="VUQ7073" s="139"/>
      <c r="VUR7073" s="139"/>
      <c r="VUS7073" s="139"/>
      <c r="VUT7073" s="139"/>
      <c r="VUU7073" s="139"/>
      <c r="VUV7073" s="140"/>
      <c r="VUW7073" s="138"/>
      <c r="VUX7073" s="139"/>
      <c r="VUY7073" s="139"/>
      <c r="VUZ7073" s="139"/>
      <c r="VVA7073" s="139"/>
      <c r="VVB7073" s="139"/>
      <c r="VVC7073" s="139"/>
      <c r="VVD7073" s="140"/>
      <c r="VVE7073" s="138"/>
      <c r="VVF7073" s="139"/>
      <c r="VVG7073" s="139"/>
      <c r="VVH7073" s="139"/>
      <c r="VVI7073" s="139"/>
      <c r="VVJ7073" s="139"/>
      <c r="VVK7073" s="139"/>
      <c r="VVL7073" s="140"/>
      <c r="VVM7073" s="138"/>
      <c r="VVN7073" s="139"/>
      <c r="VVO7073" s="139"/>
      <c r="VVP7073" s="139"/>
      <c r="VVQ7073" s="139"/>
      <c r="VVR7073" s="139"/>
      <c r="VVS7073" s="139"/>
      <c r="VVT7073" s="140"/>
      <c r="VVU7073" s="138"/>
      <c r="VVV7073" s="139"/>
      <c r="VVW7073" s="139"/>
      <c r="VVX7073" s="139"/>
      <c r="VVY7073" s="139"/>
      <c r="VVZ7073" s="139"/>
      <c r="VWA7073" s="139"/>
      <c r="VWB7073" s="140"/>
      <c r="VWC7073" s="138"/>
      <c r="VWD7073" s="139"/>
      <c r="VWE7073" s="139"/>
      <c r="VWF7073" s="139"/>
      <c r="VWG7073" s="139"/>
      <c r="VWH7073" s="139"/>
      <c r="VWI7073" s="139"/>
      <c r="VWJ7073" s="140"/>
      <c r="VWK7073" s="138"/>
      <c r="VWL7073" s="139"/>
      <c r="VWM7073" s="139"/>
      <c r="VWN7073" s="139"/>
      <c r="VWO7073" s="139"/>
      <c r="VWP7073" s="139"/>
      <c r="VWQ7073" s="139"/>
      <c r="VWR7073" s="140"/>
      <c r="VWS7073" s="138"/>
      <c r="VWT7073" s="139"/>
      <c r="VWU7073" s="139"/>
      <c r="VWV7073" s="139"/>
      <c r="VWW7073" s="139"/>
      <c r="VWX7073" s="139"/>
      <c r="VWY7073" s="139"/>
      <c r="VWZ7073" s="140"/>
      <c r="VXA7073" s="138"/>
      <c r="VXB7073" s="139"/>
      <c r="VXC7073" s="139"/>
      <c r="VXD7073" s="139"/>
      <c r="VXE7073" s="139"/>
      <c r="VXF7073" s="139"/>
      <c r="VXG7073" s="139"/>
      <c r="VXH7073" s="140"/>
      <c r="VXI7073" s="138"/>
      <c r="VXJ7073" s="139"/>
      <c r="VXK7073" s="139"/>
      <c r="VXL7073" s="139"/>
      <c r="VXM7073" s="139"/>
      <c r="VXN7073" s="139"/>
      <c r="VXO7073" s="139"/>
      <c r="VXP7073" s="140"/>
      <c r="VXQ7073" s="138"/>
      <c r="VXR7073" s="139"/>
      <c r="VXS7073" s="139"/>
      <c r="VXT7073" s="139"/>
      <c r="VXU7073" s="139"/>
      <c r="VXV7073" s="139"/>
      <c r="VXW7073" s="139"/>
      <c r="VXX7073" s="140"/>
      <c r="VXY7073" s="138"/>
      <c r="VXZ7073" s="139"/>
      <c r="VYA7073" s="139"/>
      <c r="VYB7073" s="139"/>
      <c r="VYC7073" s="139"/>
      <c r="VYD7073" s="139"/>
      <c r="VYE7073" s="139"/>
      <c r="VYF7073" s="140"/>
      <c r="VYG7073" s="138"/>
      <c r="VYH7073" s="139"/>
      <c r="VYI7073" s="139"/>
      <c r="VYJ7073" s="139"/>
      <c r="VYK7073" s="139"/>
      <c r="VYL7073" s="139"/>
      <c r="VYM7073" s="139"/>
      <c r="VYN7073" s="140"/>
      <c r="VYO7073" s="138"/>
      <c r="VYP7073" s="139"/>
      <c r="VYQ7073" s="139"/>
      <c r="VYR7073" s="139"/>
      <c r="VYS7073" s="139"/>
      <c r="VYT7073" s="139"/>
      <c r="VYU7073" s="139"/>
      <c r="VYV7073" s="140"/>
      <c r="VYW7073" s="138"/>
      <c r="VYX7073" s="139"/>
      <c r="VYY7073" s="139"/>
      <c r="VYZ7073" s="139"/>
      <c r="VZA7073" s="139"/>
      <c r="VZB7073" s="139"/>
      <c r="VZC7073" s="139"/>
      <c r="VZD7073" s="140"/>
      <c r="VZE7073" s="138"/>
      <c r="VZF7073" s="139"/>
      <c r="VZG7073" s="139"/>
      <c r="VZH7073" s="139"/>
      <c r="VZI7073" s="139"/>
      <c r="VZJ7073" s="139"/>
      <c r="VZK7073" s="139"/>
      <c r="VZL7073" s="140"/>
      <c r="VZM7073" s="138"/>
      <c r="VZN7073" s="139"/>
      <c r="VZO7073" s="139"/>
      <c r="VZP7073" s="139"/>
      <c r="VZQ7073" s="139"/>
      <c r="VZR7073" s="139"/>
      <c r="VZS7073" s="139"/>
      <c r="VZT7073" s="140"/>
      <c r="VZU7073" s="138"/>
      <c r="VZV7073" s="139"/>
      <c r="VZW7073" s="139"/>
      <c r="VZX7073" s="139"/>
      <c r="VZY7073" s="139"/>
      <c r="VZZ7073" s="139"/>
      <c r="WAA7073" s="139"/>
      <c r="WAB7073" s="140"/>
      <c r="WAC7073" s="138"/>
      <c r="WAD7073" s="139"/>
      <c r="WAE7073" s="139"/>
      <c r="WAF7073" s="139"/>
      <c r="WAG7073" s="139"/>
      <c r="WAH7073" s="139"/>
      <c r="WAI7073" s="139"/>
      <c r="WAJ7073" s="140"/>
      <c r="WAK7073" s="138"/>
      <c r="WAL7073" s="139"/>
      <c r="WAM7073" s="139"/>
      <c r="WAN7073" s="139"/>
      <c r="WAO7073" s="139"/>
      <c r="WAP7073" s="139"/>
      <c r="WAQ7073" s="139"/>
      <c r="WAR7073" s="140"/>
      <c r="WAS7073" s="138"/>
      <c r="WAT7073" s="139"/>
      <c r="WAU7073" s="139"/>
      <c r="WAV7073" s="139"/>
      <c r="WAW7073" s="139"/>
      <c r="WAX7073" s="139"/>
      <c r="WAY7073" s="139"/>
      <c r="WAZ7073" s="140"/>
      <c r="WBA7073" s="138"/>
      <c r="WBB7073" s="139"/>
      <c r="WBC7073" s="139"/>
      <c r="WBD7073" s="139"/>
      <c r="WBE7073" s="139"/>
      <c r="WBF7073" s="139"/>
      <c r="WBG7073" s="139"/>
      <c r="WBH7073" s="140"/>
      <c r="WBI7073" s="138"/>
      <c r="WBJ7073" s="139"/>
      <c r="WBK7073" s="139"/>
      <c r="WBL7073" s="139"/>
      <c r="WBM7073" s="139"/>
      <c r="WBN7073" s="139"/>
      <c r="WBO7073" s="139"/>
      <c r="WBP7073" s="140"/>
      <c r="WBQ7073" s="138"/>
      <c r="WBR7073" s="139"/>
      <c r="WBS7073" s="139"/>
      <c r="WBT7073" s="139"/>
      <c r="WBU7073" s="139"/>
      <c r="WBV7073" s="139"/>
      <c r="WBW7073" s="139"/>
      <c r="WBX7073" s="140"/>
      <c r="WBY7073" s="138"/>
      <c r="WBZ7073" s="139"/>
      <c r="WCA7073" s="139"/>
      <c r="WCB7073" s="139"/>
      <c r="WCC7073" s="139"/>
      <c r="WCD7073" s="139"/>
      <c r="WCE7073" s="139"/>
      <c r="WCF7073" s="140"/>
      <c r="WCG7073" s="138"/>
      <c r="WCH7073" s="139"/>
      <c r="WCI7073" s="139"/>
      <c r="WCJ7073" s="139"/>
      <c r="WCK7073" s="139"/>
      <c r="WCL7073" s="139"/>
      <c r="WCM7073" s="139"/>
      <c r="WCN7073" s="140"/>
      <c r="WCO7073" s="138"/>
      <c r="WCP7073" s="139"/>
      <c r="WCQ7073" s="139"/>
      <c r="WCR7073" s="139"/>
      <c r="WCS7073" s="139"/>
      <c r="WCT7073" s="139"/>
      <c r="WCU7073" s="139"/>
      <c r="WCV7073" s="140"/>
      <c r="WCW7073" s="138"/>
      <c r="WCX7073" s="139"/>
      <c r="WCY7073" s="139"/>
      <c r="WCZ7073" s="139"/>
      <c r="WDA7073" s="139"/>
      <c r="WDB7073" s="139"/>
      <c r="WDC7073" s="139"/>
      <c r="WDD7073" s="140"/>
      <c r="WDE7073" s="138"/>
      <c r="WDF7073" s="139"/>
      <c r="WDG7073" s="139"/>
      <c r="WDH7073" s="139"/>
      <c r="WDI7073" s="139"/>
      <c r="WDJ7073" s="139"/>
      <c r="WDK7073" s="139"/>
      <c r="WDL7073" s="140"/>
      <c r="WDM7073" s="138"/>
      <c r="WDN7073" s="139"/>
      <c r="WDO7073" s="139"/>
      <c r="WDP7073" s="139"/>
      <c r="WDQ7073" s="139"/>
      <c r="WDR7073" s="139"/>
      <c r="WDS7073" s="139"/>
      <c r="WDT7073" s="140"/>
      <c r="WDU7073" s="138"/>
      <c r="WDV7073" s="139"/>
      <c r="WDW7073" s="139"/>
      <c r="WDX7073" s="139"/>
      <c r="WDY7073" s="139"/>
      <c r="WDZ7073" s="139"/>
      <c r="WEA7073" s="139"/>
      <c r="WEB7073" s="140"/>
      <c r="WEC7073" s="138"/>
      <c r="WED7073" s="139"/>
      <c r="WEE7073" s="139"/>
      <c r="WEF7073" s="139"/>
      <c r="WEG7073" s="139"/>
      <c r="WEH7073" s="139"/>
      <c r="WEI7073" s="139"/>
      <c r="WEJ7073" s="140"/>
      <c r="WEK7073" s="138"/>
      <c r="WEL7073" s="139"/>
      <c r="WEM7073" s="139"/>
      <c r="WEN7073" s="139"/>
      <c r="WEO7073" s="139"/>
      <c r="WEP7073" s="139"/>
      <c r="WEQ7073" s="139"/>
      <c r="WER7073" s="140"/>
      <c r="WES7073" s="138"/>
      <c r="WET7073" s="139"/>
      <c r="WEU7073" s="139"/>
      <c r="WEV7073" s="139"/>
      <c r="WEW7073" s="139"/>
      <c r="WEX7073" s="139"/>
      <c r="WEY7073" s="139"/>
      <c r="WEZ7073" s="140"/>
      <c r="WFA7073" s="138"/>
      <c r="WFB7073" s="139"/>
      <c r="WFC7073" s="139"/>
      <c r="WFD7073" s="139"/>
      <c r="WFE7073" s="139"/>
      <c r="WFF7073" s="139"/>
      <c r="WFG7073" s="139"/>
      <c r="WFH7073" s="140"/>
      <c r="WFI7073" s="138"/>
      <c r="WFJ7073" s="139"/>
      <c r="WFK7073" s="139"/>
      <c r="WFL7073" s="139"/>
      <c r="WFM7073" s="139"/>
      <c r="WFN7073" s="139"/>
      <c r="WFO7073" s="139"/>
      <c r="WFP7073" s="140"/>
      <c r="WFQ7073" s="138"/>
      <c r="WFR7073" s="139"/>
      <c r="WFS7073" s="139"/>
      <c r="WFT7073" s="139"/>
      <c r="WFU7073" s="139"/>
      <c r="WFV7073" s="139"/>
      <c r="WFW7073" s="139"/>
      <c r="WFX7073" s="140"/>
      <c r="WFY7073" s="138"/>
      <c r="WFZ7073" s="139"/>
      <c r="WGA7073" s="139"/>
      <c r="WGB7073" s="139"/>
      <c r="WGC7073" s="139"/>
      <c r="WGD7073" s="139"/>
      <c r="WGE7073" s="139"/>
      <c r="WGF7073" s="140"/>
      <c r="WGG7073" s="138"/>
      <c r="WGH7073" s="139"/>
      <c r="WGI7073" s="139"/>
      <c r="WGJ7073" s="139"/>
      <c r="WGK7073" s="139"/>
      <c r="WGL7073" s="139"/>
      <c r="WGM7073" s="139"/>
      <c r="WGN7073" s="140"/>
      <c r="WGO7073" s="138"/>
      <c r="WGP7073" s="139"/>
      <c r="WGQ7073" s="139"/>
      <c r="WGR7073" s="139"/>
      <c r="WGS7073" s="139"/>
      <c r="WGT7073" s="139"/>
      <c r="WGU7073" s="139"/>
      <c r="WGV7073" s="140"/>
      <c r="WGW7073" s="138"/>
      <c r="WGX7073" s="139"/>
      <c r="WGY7073" s="139"/>
      <c r="WGZ7073" s="139"/>
      <c r="WHA7073" s="139"/>
      <c r="WHB7073" s="139"/>
      <c r="WHC7073" s="139"/>
      <c r="WHD7073" s="140"/>
      <c r="WHE7073" s="138"/>
      <c r="WHF7073" s="139"/>
      <c r="WHG7073" s="139"/>
      <c r="WHH7073" s="139"/>
      <c r="WHI7073" s="139"/>
      <c r="WHJ7073" s="139"/>
      <c r="WHK7073" s="139"/>
      <c r="WHL7073" s="140"/>
      <c r="WHM7073" s="138"/>
      <c r="WHN7073" s="139"/>
      <c r="WHO7073" s="139"/>
      <c r="WHP7073" s="139"/>
      <c r="WHQ7073" s="139"/>
      <c r="WHR7073" s="139"/>
      <c r="WHS7073" s="139"/>
      <c r="WHT7073" s="140"/>
      <c r="WHU7073" s="138"/>
      <c r="WHV7073" s="139"/>
      <c r="WHW7073" s="139"/>
      <c r="WHX7073" s="139"/>
      <c r="WHY7073" s="139"/>
      <c r="WHZ7073" s="139"/>
      <c r="WIA7073" s="139"/>
      <c r="WIB7073" s="140"/>
      <c r="WIC7073" s="138"/>
      <c r="WID7073" s="139"/>
      <c r="WIE7073" s="139"/>
      <c r="WIF7073" s="139"/>
      <c r="WIG7073" s="139"/>
      <c r="WIH7073" s="139"/>
      <c r="WII7073" s="139"/>
      <c r="WIJ7073" s="140"/>
      <c r="WIK7073" s="138"/>
      <c r="WIL7073" s="139"/>
      <c r="WIM7073" s="139"/>
      <c r="WIN7073" s="139"/>
      <c r="WIO7073" s="139"/>
      <c r="WIP7073" s="139"/>
      <c r="WIQ7073" s="139"/>
      <c r="WIR7073" s="140"/>
      <c r="WIS7073" s="138"/>
      <c r="WIT7073" s="139"/>
      <c r="WIU7073" s="139"/>
      <c r="WIV7073" s="139"/>
      <c r="WIW7073" s="139"/>
      <c r="WIX7073" s="139"/>
      <c r="WIY7073" s="139"/>
      <c r="WIZ7073" s="140"/>
      <c r="WJA7073" s="138"/>
      <c r="WJB7073" s="139"/>
      <c r="WJC7073" s="139"/>
      <c r="WJD7073" s="139"/>
      <c r="WJE7073" s="139"/>
      <c r="WJF7073" s="139"/>
      <c r="WJG7073" s="139"/>
      <c r="WJH7073" s="140"/>
      <c r="WJI7073" s="138"/>
      <c r="WJJ7073" s="139"/>
      <c r="WJK7073" s="139"/>
      <c r="WJL7073" s="139"/>
      <c r="WJM7073" s="139"/>
      <c r="WJN7073" s="139"/>
      <c r="WJO7073" s="139"/>
      <c r="WJP7073" s="140"/>
      <c r="WJQ7073" s="138"/>
      <c r="WJR7073" s="139"/>
      <c r="WJS7073" s="139"/>
      <c r="WJT7073" s="139"/>
      <c r="WJU7073" s="139"/>
      <c r="WJV7073" s="139"/>
      <c r="WJW7073" s="139"/>
      <c r="WJX7073" s="140"/>
      <c r="WJY7073" s="138"/>
      <c r="WJZ7073" s="139"/>
      <c r="WKA7073" s="139"/>
      <c r="WKB7073" s="139"/>
      <c r="WKC7073" s="139"/>
      <c r="WKD7073" s="139"/>
      <c r="WKE7073" s="139"/>
      <c r="WKF7073" s="140"/>
      <c r="WKG7073" s="138"/>
      <c r="WKH7073" s="139"/>
      <c r="WKI7073" s="139"/>
      <c r="WKJ7073" s="139"/>
      <c r="WKK7073" s="139"/>
      <c r="WKL7073" s="139"/>
      <c r="WKM7073" s="139"/>
      <c r="WKN7073" s="140"/>
      <c r="WKO7073" s="138"/>
      <c r="WKP7073" s="139"/>
      <c r="WKQ7073" s="139"/>
      <c r="WKR7073" s="139"/>
      <c r="WKS7073" s="139"/>
      <c r="WKT7073" s="139"/>
      <c r="WKU7073" s="139"/>
      <c r="WKV7073" s="140"/>
      <c r="WKW7073" s="138"/>
      <c r="WKX7073" s="139"/>
      <c r="WKY7073" s="139"/>
      <c r="WKZ7073" s="139"/>
      <c r="WLA7073" s="139"/>
      <c r="WLB7073" s="139"/>
      <c r="WLC7073" s="139"/>
      <c r="WLD7073" s="140"/>
      <c r="WLE7073" s="138"/>
      <c r="WLF7073" s="139"/>
      <c r="WLG7073" s="139"/>
      <c r="WLH7073" s="139"/>
      <c r="WLI7073" s="139"/>
      <c r="WLJ7073" s="139"/>
      <c r="WLK7073" s="139"/>
      <c r="WLL7073" s="140"/>
      <c r="WLM7073" s="138"/>
      <c r="WLN7073" s="139"/>
      <c r="WLO7073" s="139"/>
      <c r="WLP7073" s="139"/>
      <c r="WLQ7073" s="139"/>
      <c r="WLR7073" s="139"/>
      <c r="WLS7073" s="139"/>
      <c r="WLT7073" s="140"/>
      <c r="WLU7073" s="138"/>
      <c r="WLV7073" s="139"/>
      <c r="WLW7073" s="139"/>
      <c r="WLX7073" s="139"/>
      <c r="WLY7073" s="139"/>
      <c r="WLZ7073" s="139"/>
      <c r="WMA7073" s="139"/>
      <c r="WMB7073" s="140"/>
      <c r="WMC7073" s="138"/>
      <c r="WMD7073" s="139"/>
      <c r="WME7073" s="139"/>
      <c r="WMF7073" s="139"/>
      <c r="WMG7073" s="139"/>
      <c r="WMH7073" s="139"/>
      <c r="WMI7073" s="139"/>
      <c r="WMJ7073" s="140"/>
      <c r="WMK7073" s="138"/>
      <c r="WML7073" s="139"/>
      <c r="WMM7073" s="139"/>
      <c r="WMN7073" s="139"/>
      <c r="WMO7073" s="139"/>
      <c r="WMP7073" s="139"/>
      <c r="WMQ7073" s="139"/>
      <c r="WMR7073" s="140"/>
      <c r="WMS7073" s="138"/>
      <c r="WMT7073" s="139"/>
      <c r="WMU7073" s="139"/>
      <c r="WMV7073" s="139"/>
      <c r="WMW7073" s="139"/>
      <c r="WMX7073" s="139"/>
      <c r="WMY7073" s="139"/>
      <c r="WMZ7073" s="140"/>
      <c r="WNA7073" s="138"/>
      <c r="WNB7073" s="139"/>
      <c r="WNC7073" s="139"/>
      <c r="WND7073" s="139"/>
      <c r="WNE7073" s="139"/>
      <c r="WNF7073" s="139"/>
      <c r="WNG7073" s="139"/>
      <c r="WNH7073" s="140"/>
      <c r="WNI7073" s="138"/>
      <c r="WNJ7073" s="139"/>
      <c r="WNK7073" s="139"/>
      <c r="WNL7073" s="139"/>
      <c r="WNM7073" s="139"/>
      <c r="WNN7073" s="139"/>
      <c r="WNO7073" s="139"/>
      <c r="WNP7073" s="140"/>
      <c r="WNQ7073" s="138"/>
      <c r="WNR7073" s="139"/>
      <c r="WNS7073" s="139"/>
      <c r="WNT7073" s="139"/>
      <c r="WNU7073" s="139"/>
      <c r="WNV7073" s="139"/>
      <c r="WNW7073" s="139"/>
      <c r="WNX7073" s="140"/>
      <c r="WNY7073" s="138"/>
      <c r="WNZ7073" s="139"/>
      <c r="WOA7073" s="139"/>
      <c r="WOB7073" s="139"/>
      <c r="WOC7073" s="139"/>
      <c r="WOD7073" s="139"/>
      <c r="WOE7073" s="139"/>
      <c r="WOF7073" s="140"/>
      <c r="WOG7073" s="138"/>
      <c r="WOH7073" s="139"/>
      <c r="WOI7073" s="139"/>
      <c r="WOJ7073" s="139"/>
      <c r="WOK7073" s="139"/>
      <c r="WOL7073" s="139"/>
      <c r="WOM7073" s="139"/>
      <c r="WON7073" s="140"/>
      <c r="WOO7073" s="138"/>
      <c r="WOP7073" s="139"/>
      <c r="WOQ7073" s="139"/>
      <c r="WOR7073" s="139"/>
      <c r="WOS7073" s="139"/>
      <c r="WOT7073" s="139"/>
      <c r="WOU7073" s="139"/>
      <c r="WOV7073" s="140"/>
      <c r="WOW7073" s="138"/>
      <c r="WOX7073" s="139"/>
      <c r="WOY7073" s="139"/>
      <c r="WOZ7073" s="139"/>
      <c r="WPA7073" s="139"/>
      <c r="WPB7073" s="139"/>
      <c r="WPC7073" s="139"/>
      <c r="WPD7073" s="140"/>
      <c r="WPE7073" s="138"/>
      <c r="WPF7073" s="139"/>
      <c r="WPG7073" s="139"/>
      <c r="WPH7073" s="139"/>
      <c r="WPI7073" s="139"/>
      <c r="WPJ7073" s="139"/>
      <c r="WPK7073" s="139"/>
      <c r="WPL7073" s="140"/>
      <c r="WPM7073" s="138"/>
      <c r="WPN7073" s="139"/>
      <c r="WPO7073" s="139"/>
      <c r="WPP7073" s="139"/>
      <c r="WPQ7073" s="139"/>
      <c r="WPR7073" s="139"/>
      <c r="WPS7073" s="139"/>
      <c r="WPT7073" s="140"/>
      <c r="WPU7073" s="138"/>
      <c r="WPV7073" s="139"/>
      <c r="WPW7073" s="139"/>
      <c r="WPX7073" s="139"/>
      <c r="WPY7073" s="139"/>
      <c r="WPZ7073" s="139"/>
      <c r="WQA7073" s="139"/>
      <c r="WQB7073" s="140"/>
      <c r="WQC7073" s="138"/>
      <c r="WQD7073" s="139"/>
      <c r="WQE7073" s="139"/>
      <c r="WQF7073" s="139"/>
      <c r="WQG7073" s="139"/>
      <c r="WQH7073" s="139"/>
      <c r="WQI7073" s="139"/>
      <c r="WQJ7073" s="140"/>
      <c r="WQK7073" s="138"/>
      <c r="WQL7073" s="139"/>
      <c r="WQM7073" s="139"/>
      <c r="WQN7073" s="139"/>
      <c r="WQO7073" s="139"/>
      <c r="WQP7073" s="139"/>
      <c r="WQQ7073" s="139"/>
      <c r="WQR7073" s="140"/>
      <c r="WQS7073" s="138"/>
      <c r="WQT7073" s="139"/>
      <c r="WQU7073" s="139"/>
      <c r="WQV7073" s="139"/>
      <c r="WQW7073" s="139"/>
      <c r="WQX7073" s="139"/>
      <c r="WQY7073" s="139"/>
      <c r="WQZ7073" s="140"/>
      <c r="WRA7073" s="138"/>
      <c r="WRB7073" s="139"/>
      <c r="WRC7073" s="139"/>
      <c r="WRD7073" s="139"/>
      <c r="WRE7073" s="139"/>
      <c r="WRF7073" s="139"/>
      <c r="WRG7073" s="139"/>
      <c r="WRH7073" s="140"/>
      <c r="WRI7073" s="138"/>
      <c r="WRJ7073" s="139"/>
      <c r="WRK7073" s="139"/>
      <c r="WRL7073" s="139"/>
      <c r="WRM7073" s="139"/>
      <c r="WRN7073" s="139"/>
      <c r="WRO7073" s="139"/>
      <c r="WRP7073" s="140"/>
      <c r="WRQ7073" s="138"/>
      <c r="WRR7073" s="139"/>
      <c r="WRS7073" s="139"/>
      <c r="WRT7073" s="139"/>
      <c r="WRU7073" s="139"/>
      <c r="WRV7073" s="139"/>
      <c r="WRW7073" s="139"/>
      <c r="WRX7073" s="140"/>
      <c r="WRY7073" s="138"/>
      <c r="WRZ7073" s="139"/>
      <c r="WSA7073" s="139"/>
      <c r="WSB7073" s="139"/>
      <c r="WSC7073" s="139"/>
      <c r="WSD7073" s="139"/>
      <c r="WSE7073" s="139"/>
      <c r="WSF7073" s="140"/>
      <c r="WSG7073" s="138"/>
      <c r="WSH7073" s="139"/>
      <c r="WSI7073" s="139"/>
      <c r="WSJ7073" s="139"/>
      <c r="WSK7073" s="139"/>
      <c r="WSL7073" s="139"/>
      <c r="WSM7073" s="139"/>
      <c r="WSN7073" s="140"/>
      <c r="WSO7073" s="138"/>
      <c r="WSP7073" s="139"/>
      <c r="WSQ7073" s="139"/>
      <c r="WSR7073" s="139"/>
      <c r="WSS7073" s="139"/>
      <c r="WST7073" s="139"/>
      <c r="WSU7073" s="139"/>
      <c r="WSV7073" s="140"/>
      <c r="WSW7073" s="138"/>
      <c r="WSX7073" s="139"/>
      <c r="WSY7073" s="139"/>
      <c r="WSZ7073" s="139"/>
      <c r="WTA7073" s="139"/>
      <c r="WTB7073" s="139"/>
      <c r="WTC7073" s="139"/>
      <c r="WTD7073" s="140"/>
      <c r="WTE7073" s="138"/>
      <c r="WTF7073" s="139"/>
      <c r="WTG7073" s="139"/>
      <c r="WTH7073" s="139"/>
      <c r="WTI7073" s="139"/>
      <c r="WTJ7073" s="139"/>
      <c r="WTK7073" s="139"/>
      <c r="WTL7073" s="140"/>
      <c r="WTM7073" s="138"/>
      <c r="WTN7073" s="139"/>
      <c r="WTO7073" s="139"/>
      <c r="WTP7073" s="139"/>
      <c r="WTQ7073" s="139"/>
      <c r="WTR7073" s="139"/>
      <c r="WTS7073" s="139"/>
      <c r="WTT7073" s="140"/>
      <c r="WTU7073" s="138"/>
      <c r="WTV7073" s="139"/>
      <c r="WTW7073" s="139"/>
      <c r="WTX7073" s="139"/>
      <c r="WTY7073" s="139"/>
      <c r="WTZ7073" s="139"/>
      <c r="WUA7073" s="139"/>
      <c r="WUB7073" s="140"/>
      <c r="WUC7073" s="138"/>
      <c r="WUD7073" s="139"/>
      <c r="WUE7073" s="139"/>
      <c r="WUF7073" s="139"/>
      <c r="WUG7073" s="139"/>
      <c r="WUH7073" s="139"/>
      <c r="WUI7073" s="139"/>
      <c r="WUJ7073" s="140"/>
      <c r="WUK7073" s="138"/>
      <c r="WUL7073" s="139"/>
      <c r="WUM7073" s="139"/>
      <c r="WUN7073" s="139"/>
      <c r="WUO7073" s="139"/>
      <c r="WUP7073" s="139"/>
      <c r="WUQ7073" s="139"/>
      <c r="WUR7073" s="140"/>
      <c r="WUS7073" s="138"/>
      <c r="WUT7073" s="139"/>
      <c r="WUU7073" s="139"/>
      <c r="WUV7073" s="139"/>
      <c r="WUW7073" s="139"/>
      <c r="WUX7073" s="139"/>
      <c r="WUY7073" s="139"/>
      <c r="WUZ7073" s="140"/>
      <c r="WVA7073" s="138"/>
      <c r="WVB7073" s="139"/>
      <c r="WVC7073" s="139"/>
      <c r="WVD7073" s="139"/>
      <c r="WVE7073" s="139"/>
      <c r="WVF7073" s="139"/>
      <c r="WVG7073" s="139"/>
      <c r="WVH7073" s="140"/>
      <c r="WVI7073" s="138"/>
      <c r="WVJ7073" s="139"/>
      <c r="WVK7073" s="139"/>
      <c r="WVL7073" s="139"/>
      <c r="WVM7073" s="139"/>
      <c r="WVN7073" s="139"/>
      <c r="WVO7073" s="139"/>
      <c r="WVP7073" s="140"/>
      <c r="WVQ7073" s="138"/>
      <c r="WVR7073" s="139"/>
      <c r="WVS7073" s="139"/>
      <c r="WVT7073" s="139"/>
      <c r="WVU7073" s="139"/>
      <c r="WVV7073" s="139"/>
      <c r="WVW7073" s="139"/>
      <c r="WVX7073" s="140"/>
      <c r="WVY7073" s="138"/>
      <c r="WVZ7073" s="139"/>
      <c r="WWA7073" s="139"/>
      <c r="WWB7073" s="139"/>
      <c r="WWC7073" s="139"/>
      <c r="WWD7073" s="139"/>
      <c r="WWE7073" s="139"/>
      <c r="WWF7073" s="140"/>
      <c r="WWG7073" s="138"/>
      <c r="WWH7073" s="139"/>
      <c r="WWI7073" s="139"/>
      <c r="WWJ7073" s="139"/>
      <c r="WWK7073" s="139"/>
      <c r="WWL7073" s="139"/>
      <c r="WWM7073" s="139"/>
      <c r="WWN7073" s="140"/>
      <c r="WWO7073" s="138"/>
      <c r="WWP7073" s="139"/>
      <c r="WWQ7073" s="139"/>
      <c r="WWR7073" s="139"/>
      <c r="WWS7073" s="139"/>
      <c r="WWT7073" s="139"/>
      <c r="WWU7073" s="139"/>
      <c r="WWV7073" s="140"/>
      <c r="WWW7073" s="138"/>
      <c r="WWX7073" s="139"/>
      <c r="WWY7073" s="139"/>
      <c r="WWZ7073" s="139"/>
      <c r="WXA7073" s="139"/>
      <c r="WXB7073" s="139"/>
      <c r="WXC7073" s="139"/>
      <c r="WXD7073" s="140"/>
      <c r="WXE7073" s="138"/>
      <c r="WXF7073" s="139"/>
      <c r="WXG7073" s="139"/>
      <c r="WXH7073" s="139"/>
      <c r="WXI7073" s="139"/>
      <c r="WXJ7073" s="139"/>
      <c r="WXK7073" s="139"/>
      <c r="WXL7073" s="140"/>
      <c r="WXM7073" s="138"/>
      <c r="WXN7073" s="139"/>
      <c r="WXO7073" s="139"/>
      <c r="WXP7073" s="139"/>
      <c r="WXQ7073" s="139"/>
      <c r="WXR7073" s="139"/>
      <c r="WXS7073" s="139"/>
      <c r="WXT7073" s="140"/>
      <c r="WXU7073" s="138"/>
      <c r="WXV7073" s="139"/>
      <c r="WXW7073" s="139"/>
      <c r="WXX7073" s="139"/>
      <c r="WXY7073" s="139"/>
      <c r="WXZ7073" s="139"/>
      <c r="WYA7073" s="139"/>
      <c r="WYB7073" s="140"/>
      <c r="WYC7073" s="138"/>
      <c r="WYD7073" s="139"/>
      <c r="WYE7073" s="139"/>
      <c r="WYF7073" s="139"/>
      <c r="WYG7073" s="139"/>
      <c r="WYH7073" s="139"/>
      <c r="WYI7073" s="139"/>
      <c r="WYJ7073" s="140"/>
      <c r="WYK7073" s="138"/>
      <c r="WYL7073" s="139"/>
      <c r="WYM7073" s="139"/>
      <c r="WYN7073" s="139"/>
      <c r="WYO7073" s="139"/>
      <c r="WYP7073" s="139"/>
      <c r="WYQ7073" s="139"/>
      <c r="WYR7073" s="140"/>
      <c r="WYS7073" s="138"/>
      <c r="WYT7073" s="139"/>
      <c r="WYU7073" s="139"/>
      <c r="WYV7073" s="139"/>
      <c r="WYW7073" s="139"/>
      <c r="WYX7073" s="139"/>
      <c r="WYY7073" s="139"/>
      <c r="WYZ7073" s="140"/>
      <c r="WZA7073" s="138"/>
      <c r="WZB7073" s="139"/>
      <c r="WZC7073" s="139"/>
      <c r="WZD7073" s="139"/>
      <c r="WZE7073" s="139"/>
      <c r="WZF7073" s="139"/>
      <c r="WZG7073" s="139"/>
      <c r="WZH7073" s="140"/>
      <c r="WZI7073" s="138"/>
      <c r="WZJ7073" s="139"/>
      <c r="WZK7073" s="139"/>
      <c r="WZL7073" s="139"/>
      <c r="WZM7073" s="139"/>
      <c r="WZN7073" s="139"/>
      <c r="WZO7073" s="139"/>
      <c r="WZP7073" s="140"/>
      <c r="WZQ7073" s="138"/>
      <c r="WZR7073" s="139"/>
      <c r="WZS7073" s="139"/>
      <c r="WZT7073" s="139"/>
      <c r="WZU7073" s="139"/>
      <c r="WZV7073" s="139"/>
      <c r="WZW7073" s="139"/>
      <c r="WZX7073" s="140"/>
      <c r="WZY7073" s="138"/>
      <c r="WZZ7073" s="139"/>
      <c r="XAA7073" s="139"/>
      <c r="XAB7073" s="139"/>
      <c r="XAC7073" s="139"/>
      <c r="XAD7073" s="139"/>
      <c r="XAE7073" s="139"/>
      <c r="XAF7073" s="140"/>
      <c r="XAG7073" s="138"/>
      <c r="XAH7073" s="139"/>
      <c r="XAI7073" s="139"/>
      <c r="XAJ7073" s="139"/>
      <c r="XAK7073" s="139"/>
      <c r="XAL7073" s="139"/>
      <c r="XAM7073" s="139"/>
      <c r="XAN7073" s="140"/>
      <c r="XAO7073" s="138"/>
      <c r="XAP7073" s="139"/>
      <c r="XAQ7073" s="139"/>
      <c r="XAR7073" s="139"/>
      <c r="XAS7073" s="139"/>
      <c r="XAT7073" s="139"/>
      <c r="XAU7073" s="139"/>
      <c r="XAV7073" s="140"/>
      <c r="XAW7073" s="138"/>
      <c r="XAX7073" s="139"/>
      <c r="XAY7073" s="139"/>
      <c r="XAZ7073" s="139"/>
      <c r="XBA7073" s="139"/>
      <c r="XBB7073" s="139"/>
      <c r="XBC7073" s="139"/>
      <c r="XBD7073" s="140"/>
      <c r="XBE7073" s="138"/>
      <c r="XBF7073" s="139"/>
      <c r="XBG7073" s="139"/>
      <c r="XBH7073" s="139"/>
      <c r="XBI7073" s="139"/>
      <c r="XBJ7073" s="139"/>
      <c r="XBK7073" s="139"/>
      <c r="XBL7073" s="140"/>
      <c r="XBM7073" s="138"/>
      <c r="XBN7073" s="139"/>
      <c r="XBO7073" s="139"/>
      <c r="XBP7073" s="139"/>
      <c r="XBQ7073" s="139"/>
      <c r="XBR7073" s="139"/>
      <c r="XBS7073" s="139"/>
      <c r="XBT7073" s="140"/>
      <c r="XBU7073" s="138"/>
      <c r="XBV7073" s="139"/>
      <c r="XBW7073" s="139"/>
      <c r="XBX7073" s="139"/>
      <c r="XBY7073" s="139"/>
      <c r="XBZ7073" s="139"/>
      <c r="XCA7073" s="139"/>
      <c r="XCB7073" s="140"/>
      <c r="XCC7073" s="138"/>
      <c r="XCD7073" s="139"/>
      <c r="XCE7073" s="139"/>
      <c r="XCF7073" s="139"/>
      <c r="XCG7073" s="139"/>
      <c r="XCH7073" s="139"/>
      <c r="XCI7073" s="139"/>
      <c r="XCJ7073" s="140"/>
      <c r="XCK7073" s="138"/>
      <c r="XCL7073" s="139"/>
      <c r="XCM7073" s="139"/>
      <c r="XCN7073" s="139"/>
      <c r="XCO7073" s="139"/>
      <c r="XCP7073" s="139"/>
      <c r="XCQ7073" s="139"/>
      <c r="XCR7073" s="140"/>
      <c r="XCS7073" s="138"/>
      <c r="XCT7073" s="139"/>
      <c r="XCU7073" s="139"/>
      <c r="XCV7073" s="139"/>
      <c r="XCW7073" s="139"/>
      <c r="XCX7073" s="139"/>
      <c r="XCY7073" s="139"/>
      <c r="XCZ7073" s="140"/>
      <c r="XDA7073" s="138"/>
      <c r="XDB7073" s="139"/>
      <c r="XDC7073" s="139"/>
      <c r="XDD7073" s="139"/>
      <c r="XDE7073" s="139"/>
      <c r="XDF7073" s="139"/>
      <c r="XDG7073" s="139"/>
      <c r="XDH7073" s="140"/>
      <c r="XDI7073" s="138"/>
      <c r="XDJ7073" s="139"/>
      <c r="XDK7073" s="139"/>
      <c r="XDL7073" s="139"/>
      <c r="XDM7073" s="139"/>
      <c r="XDN7073" s="139"/>
      <c r="XDO7073" s="139"/>
      <c r="XDP7073" s="140"/>
      <c r="XDQ7073" s="138"/>
      <c r="XDR7073" s="139"/>
      <c r="XDS7073" s="139"/>
      <c r="XDT7073" s="139"/>
      <c r="XDU7073" s="139"/>
      <c r="XDV7073" s="139"/>
      <c r="XDW7073" s="139"/>
      <c r="XDX7073" s="140"/>
      <c r="XDY7073" s="138"/>
      <c r="XDZ7073" s="139"/>
      <c r="XEA7073" s="139"/>
      <c r="XEB7073" s="139"/>
      <c r="XEC7073" s="139"/>
      <c r="XED7073" s="139"/>
      <c r="XEE7073" s="139"/>
      <c r="XEF7073" s="140"/>
      <c r="XEG7073" s="138"/>
      <c r="XEH7073" s="139"/>
      <c r="XEI7073" s="139"/>
      <c r="XEJ7073" s="139"/>
      <c r="XEK7073" s="139"/>
      <c r="XEL7073" s="139"/>
      <c r="XEM7073" s="139"/>
      <c r="XEN7073" s="140"/>
      <c r="XEO7073" s="138"/>
      <c r="XEP7073" s="139"/>
      <c r="XEQ7073" s="139"/>
      <c r="XER7073" s="139"/>
      <c r="XES7073" s="139"/>
      <c r="XET7073" s="139"/>
      <c r="XEU7073" s="139"/>
      <c r="XEV7073" s="140"/>
      <c r="XEW7073" s="138"/>
      <c r="XEX7073" s="138"/>
      <c r="XEY7073" s="138"/>
      <c r="XEZ7073" s="138"/>
      <c r="XFA7073" s="138"/>
      <c r="XFB7073" s="138"/>
      <c r="XFC7073" s="138"/>
      <c r="XFD7073" s="138"/>
    </row>
    <row r="7074" spans="1:16384" customFormat="1" ht="27" x14ac:dyDescent="0.25">
      <c r="A7074" s="76">
        <v>5112</v>
      </c>
      <c r="B7074" s="76" t="s">
        <v>5402</v>
      </c>
      <c r="C7074" s="76" t="s">
        <v>1093</v>
      </c>
      <c r="D7074" s="76" t="s">
        <v>13</v>
      </c>
      <c r="E7074" s="76" t="s">
        <v>14</v>
      </c>
      <c r="F7074" s="76">
        <v>67400</v>
      </c>
      <c r="G7074" s="76">
        <v>67400</v>
      </c>
      <c r="H7074" s="76">
        <v>1</v>
      </c>
      <c r="I7074" s="22"/>
    </row>
    <row r="7075" spans="1:16384" customFormat="1" ht="15" customHeight="1" x14ac:dyDescent="0.25">
      <c r="A7075" s="156" t="s">
        <v>277</v>
      </c>
      <c r="B7075" s="157"/>
      <c r="C7075" s="157"/>
      <c r="D7075" s="157"/>
      <c r="E7075" s="157"/>
      <c r="F7075" s="157"/>
      <c r="G7075" s="157"/>
      <c r="H7075" s="158"/>
      <c r="I7075" s="22"/>
    </row>
    <row r="7076" spans="1:16384" customFormat="1" ht="15" customHeight="1" x14ac:dyDescent="0.25">
      <c r="A7076" s="138" t="s">
        <v>16</v>
      </c>
      <c r="B7076" s="139"/>
      <c r="C7076" s="139"/>
      <c r="D7076" s="139"/>
      <c r="E7076" s="139"/>
      <c r="F7076" s="139"/>
      <c r="G7076" s="139"/>
      <c r="H7076" s="140"/>
      <c r="I7076" s="22"/>
    </row>
    <row r="7077" spans="1:16384" customFormat="1" ht="27" x14ac:dyDescent="0.25">
      <c r="A7077" s="76">
        <v>5112</v>
      </c>
      <c r="B7077" s="76" t="s">
        <v>5830</v>
      </c>
      <c r="C7077" s="76" t="s">
        <v>974</v>
      </c>
      <c r="D7077" s="76" t="s">
        <v>381</v>
      </c>
      <c r="E7077" s="76" t="s">
        <v>14</v>
      </c>
      <c r="F7077" s="76">
        <v>0</v>
      </c>
      <c r="G7077" s="76">
        <v>0</v>
      </c>
      <c r="H7077" s="76">
        <v>1</v>
      </c>
      <c r="I7077" s="22"/>
    </row>
    <row r="7078" spans="1:16384" customFormat="1" ht="15" customHeight="1" x14ac:dyDescent="0.25">
      <c r="A7078" s="138" t="s">
        <v>12</v>
      </c>
      <c r="B7078" s="139"/>
      <c r="C7078" s="139"/>
      <c r="D7078" s="139"/>
      <c r="E7078" s="139"/>
      <c r="F7078" s="139"/>
      <c r="G7078" s="139"/>
      <c r="H7078" s="140"/>
      <c r="I7078" s="22"/>
    </row>
    <row r="7079" spans="1:16384" customFormat="1" ht="27" x14ac:dyDescent="0.25">
      <c r="A7079" s="76">
        <v>5112</v>
      </c>
      <c r="B7079" s="76" t="s">
        <v>5831</v>
      </c>
      <c r="C7079" s="76" t="s">
        <v>454</v>
      </c>
      <c r="D7079" s="76" t="s">
        <v>1212</v>
      </c>
      <c r="E7079" s="76" t="s">
        <v>14</v>
      </c>
      <c r="F7079" s="76">
        <v>0</v>
      </c>
      <c r="G7079" s="76">
        <v>0</v>
      </c>
      <c r="H7079" s="76">
        <v>1</v>
      </c>
      <c r="I7079" s="22"/>
    </row>
    <row r="7080" spans="1:16384" customFormat="1" ht="15" customHeight="1" x14ac:dyDescent="0.25">
      <c r="A7080" s="144" t="s">
        <v>5467</v>
      </c>
      <c r="B7080" s="145"/>
      <c r="C7080" s="145"/>
      <c r="D7080" s="145"/>
      <c r="E7080" s="145"/>
      <c r="F7080" s="145"/>
      <c r="G7080" s="145"/>
      <c r="H7080" s="146"/>
      <c r="I7080" s="22"/>
    </row>
    <row r="7081" spans="1:16384" customFormat="1" ht="15" customHeight="1" x14ac:dyDescent="0.25">
      <c r="A7081" s="132" t="s">
        <v>41</v>
      </c>
      <c r="B7081" s="133"/>
      <c r="C7081" s="133"/>
      <c r="D7081" s="133"/>
      <c r="E7081" s="133"/>
      <c r="F7081" s="133"/>
      <c r="G7081" s="133"/>
      <c r="H7081" s="134"/>
      <c r="I7081" s="22"/>
    </row>
    <row r="7082" spans="1:16384" customFormat="1" x14ac:dyDescent="0.25">
      <c r="A7082" s="138" t="s">
        <v>8</v>
      </c>
      <c r="B7082" s="139"/>
      <c r="C7082" s="139"/>
      <c r="D7082" s="139"/>
      <c r="E7082" s="139"/>
      <c r="F7082" s="139"/>
      <c r="G7082" s="139"/>
      <c r="H7082" s="140"/>
      <c r="I7082" s="22"/>
    </row>
    <row r="7083" spans="1:16384" customFormat="1" x14ac:dyDescent="0.25">
      <c r="A7083" s="46">
        <v>5122</v>
      </c>
      <c r="B7083" s="46" t="s">
        <v>4734</v>
      </c>
      <c r="C7083" s="46" t="s">
        <v>2210</v>
      </c>
      <c r="D7083" s="46" t="s">
        <v>248</v>
      </c>
      <c r="E7083" s="46" t="s">
        <v>10</v>
      </c>
      <c r="F7083" s="46">
        <v>239850</v>
      </c>
      <c r="G7083" s="46">
        <f>+F7083*H7083</f>
        <v>479700</v>
      </c>
      <c r="H7083" s="46">
        <v>2</v>
      </c>
      <c r="I7083" s="22"/>
    </row>
    <row r="7084" spans="1:16384" customFormat="1" x14ac:dyDescent="0.25">
      <c r="A7084" s="46">
        <v>5122</v>
      </c>
      <c r="B7084" s="46" t="s">
        <v>4735</v>
      </c>
      <c r="C7084" s="46" t="s">
        <v>2319</v>
      </c>
      <c r="D7084" s="46" t="s">
        <v>248</v>
      </c>
      <c r="E7084" s="46" t="s">
        <v>10</v>
      </c>
      <c r="F7084" s="46">
        <v>25000</v>
      </c>
      <c r="G7084" s="46">
        <f t="shared" ref="G7084:G7087" si="134">+F7084*H7084</f>
        <v>375000</v>
      </c>
      <c r="H7084" s="46">
        <v>15</v>
      </c>
      <c r="I7084" s="22"/>
    </row>
    <row r="7085" spans="1:16384" customFormat="1" x14ac:dyDescent="0.25">
      <c r="A7085" s="46">
        <v>5122</v>
      </c>
      <c r="B7085" s="46" t="s">
        <v>4736</v>
      </c>
      <c r="C7085" s="46" t="s">
        <v>2212</v>
      </c>
      <c r="D7085" s="46" t="s">
        <v>248</v>
      </c>
      <c r="E7085" s="46" t="s">
        <v>854</v>
      </c>
      <c r="F7085" s="46">
        <v>6000</v>
      </c>
      <c r="G7085" s="46">
        <f t="shared" si="134"/>
        <v>735000</v>
      </c>
      <c r="H7085" s="46">
        <v>122.5</v>
      </c>
      <c r="I7085" s="22"/>
    </row>
    <row r="7086" spans="1:16384" customFormat="1" x14ac:dyDescent="0.25">
      <c r="A7086" s="46">
        <v>5122</v>
      </c>
      <c r="B7086" s="46" t="s">
        <v>4737</v>
      </c>
      <c r="C7086" s="46" t="s">
        <v>3433</v>
      </c>
      <c r="D7086" s="46" t="s">
        <v>248</v>
      </c>
      <c r="E7086" s="46" t="s">
        <v>10</v>
      </c>
      <c r="F7086" s="46">
        <v>30000</v>
      </c>
      <c r="G7086" s="46">
        <f t="shared" si="134"/>
        <v>300000</v>
      </c>
      <c r="H7086" s="46">
        <v>10</v>
      </c>
      <c r="I7086" s="22"/>
    </row>
    <row r="7087" spans="1:16384" customFormat="1" x14ac:dyDescent="0.25">
      <c r="A7087" s="46">
        <v>5122</v>
      </c>
      <c r="B7087" s="46" t="s">
        <v>4738</v>
      </c>
      <c r="C7087" s="46" t="s">
        <v>3438</v>
      </c>
      <c r="D7087" s="46" t="s">
        <v>248</v>
      </c>
      <c r="E7087" s="46" t="s">
        <v>10</v>
      </c>
      <c r="F7087" s="46">
        <v>150000</v>
      </c>
      <c r="G7087" s="46">
        <f t="shared" si="134"/>
        <v>300000</v>
      </c>
      <c r="H7087" s="46">
        <v>2</v>
      </c>
      <c r="I7087" s="22"/>
    </row>
    <row r="7088" spans="1:16384" customFormat="1" x14ac:dyDescent="0.25">
      <c r="A7088" s="46">
        <v>4269</v>
      </c>
      <c r="B7088" s="46" t="s">
        <v>4566</v>
      </c>
      <c r="C7088" s="46" t="s">
        <v>651</v>
      </c>
      <c r="D7088" s="46" t="s">
        <v>248</v>
      </c>
      <c r="E7088" s="46" t="s">
        <v>10</v>
      </c>
      <c r="F7088" s="46">
        <v>1250</v>
      </c>
      <c r="G7088" s="46">
        <f>+F7088*H7088</f>
        <v>250000</v>
      </c>
      <c r="H7088" s="46">
        <v>200</v>
      </c>
      <c r="I7088" s="22"/>
    </row>
    <row r="7089" spans="1:9" x14ac:dyDescent="0.25">
      <c r="A7089" s="46">
        <v>4264</v>
      </c>
      <c r="B7089" s="46" t="s">
        <v>4532</v>
      </c>
      <c r="C7089" s="46" t="s">
        <v>229</v>
      </c>
      <c r="D7089" s="46" t="s">
        <v>248</v>
      </c>
      <c r="E7089" s="46" t="s">
        <v>11</v>
      </c>
      <c r="F7089" s="46">
        <v>480</v>
      </c>
      <c r="G7089" s="46">
        <f>+F7089*H7089</f>
        <v>5414400</v>
      </c>
      <c r="H7089" s="46">
        <v>11280</v>
      </c>
      <c r="I7089" s="22"/>
    </row>
    <row r="7090" spans="1:9" x14ac:dyDescent="0.25">
      <c r="A7090" s="46">
        <v>4267</v>
      </c>
      <c r="B7090" s="46" t="s">
        <v>4334</v>
      </c>
      <c r="C7090" s="46" t="s">
        <v>541</v>
      </c>
      <c r="D7090" s="46" t="s">
        <v>248</v>
      </c>
      <c r="E7090" s="46" t="s">
        <v>11</v>
      </c>
      <c r="F7090" s="46">
        <v>200</v>
      </c>
      <c r="G7090" s="46">
        <f>+F7090*H7090</f>
        <v>33000</v>
      </c>
      <c r="H7090" s="46">
        <v>165</v>
      </c>
      <c r="I7090" s="22"/>
    </row>
    <row r="7091" spans="1:9" x14ac:dyDescent="0.25">
      <c r="A7091" s="46">
        <v>4267</v>
      </c>
      <c r="B7091" s="46" t="s">
        <v>4335</v>
      </c>
      <c r="C7091" s="46" t="s">
        <v>541</v>
      </c>
      <c r="D7091" s="46" t="s">
        <v>248</v>
      </c>
      <c r="E7091" s="46" t="s">
        <v>11</v>
      </c>
      <c r="F7091" s="46">
        <v>93</v>
      </c>
      <c r="G7091" s="46">
        <f>+F7091*H7091</f>
        <v>49476</v>
      </c>
      <c r="H7091" s="46">
        <v>532</v>
      </c>
      <c r="I7091" s="22"/>
    </row>
    <row r="7092" spans="1:9" x14ac:dyDescent="0.25">
      <c r="A7092" s="46">
        <v>4261</v>
      </c>
      <c r="B7092" s="46" t="s">
        <v>1377</v>
      </c>
      <c r="C7092" s="46" t="s">
        <v>1378</v>
      </c>
      <c r="D7092" s="46" t="s">
        <v>9</v>
      </c>
      <c r="E7092" s="46" t="s">
        <v>543</v>
      </c>
      <c r="F7092" s="46">
        <v>2500</v>
      </c>
      <c r="G7092" s="46">
        <f>+F7092*H7092</f>
        <v>10000</v>
      </c>
      <c r="H7092" s="46">
        <v>4</v>
      </c>
      <c r="I7092" s="22"/>
    </row>
    <row r="7093" spans="1:9" ht="27" x14ac:dyDescent="0.25">
      <c r="A7093" s="46">
        <v>4261</v>
      </c>
      <c r="B7093" s="46" t="s">
        <v>1379</v>
      </c>
      <c r="C7093" s="46" t="s">
        <v>1380</v>
      </c>
      <c r="D7093" s="46" t="s">
        <v>9</v>
      </c>
      <c r="E7093" s="46" t="s">
        <v>10</v>
      </c>
      <c r="F7093" s="46">
        <v>300</v>
      </c>
      <c r="G7093" s="46">
        <f t="shared" ref="G7093:G7126" si="135">+F7093*H7093</f>
        <v>24000</v>
      </c>
      <c r="H7093" s="46">
        <v>80</v>
      </c>
      <c r="I7093" s="22"/>
    </row>
    <row r="7094" spans="1:9" x14ac:dyDescent="0.25">
      <c r="A7094" s="46">
        <v>4261</v>
      </c>
      <c r="B7094" s="46" t="s">
        <v>1381</v>
      </c>
      <c r="C7094" s="46" t="s">
        <v>567</v>
      </c>
      <c r="D7094" s="46" t="s">
        <v>9</v>
      </c>
      <c r="E7094" s="46" t="s">
        <v>10</v>
      </c>
      <c r="F7094" s="46">
        <v>150</v>
      </c>
      <c r="G7094" s="46">
        <f t="shared" si="135"/>
        <v>7500</v>
      </c>
      <c r="H7094" s="46">
        <v>50</v>
      </c>
      <c r="I7094" s="22"/>
    </row>
    <row r="7095" spans="1:9" x14ac:dyDescent="0.25">
      <c r="A7095" s="46">
        <v>4261</v>
      </c>
      <c r="B7095" s="46" t="s">
        <v>1382</v>
      </c>
      <c r="C7095" s="46" t="s">
        <v>609</v>
      </c>
      <c r="D7095" s="46" t="s">
        <v>9</v>
      </c>
      <c r="E7095" s="46" t="s">
        <v>10</v>
      </c>
      <c r="F7095" s="46">
        <v>3000</v>
      </c>
      <c r="G7095" s="46">
        <f t="shared" si="135"/>
        <v>15000</v>
      </c>
      <c r="H7095" s="46">
        <v>5</v>
      </c>
      <c r="I7095" s="22"/>
    </row>
    <row r="7096" spans="1:9" ht="27" x14ac:dyDescent="0.25">
      <c r="A7096" s="46">
        <v>4261</v>
      </c>
      <c r="B7096" s="46" t="s">
        <v>1383</v>
      </c>
      <c r="C7096" s="46" t="s">
        <v>1384</v>
      </c>
      <c r="D7096" s="46" t="s">
        <v>9</v>
      </c>
      <c r="E7096" s="46" t="s">
        <v>542</v>
      </c>
      <c r="F7096" s="46">
        <v>200</v>
      </c>
      <c r="G7096" s="46">
        <f t="shared" si="135"/>
        <v>10000</v>
      </c>
      <c r="H7096" s="46">
        <v>50</v>
      </c>
      <c r="I7096" s="22"/>
    </row>
    <row r="7097" spans="1:9" x14ac:dyDescent="0.25">
      <c r="A7097" s="46">
        <v>4261</v>
      </c>
      <c r="B7097" s="46" t="s">
        <v>1385</v>
      </c>
      <c r="C7097" s="46" t="s">
        <v>555</v>
      </c>
      <c r="D7097" s="46" t="s">
        <v>9</v>
      </c>
      <c r="E7097" s="46" t="s">
        <v>10</v>
      </c>
      <c r="F7097" s="46">
        <v>120</v>
      </c>
      <c r="G7097" s="46">
        <f t="shared" si="135"/>
        <v>4800</v>
      </c>
      <c r="H7097" s="46">
        <v>40</v>
      </c>
      <c r="I7097" s="22"/>
    </row>
    <row r="7098" spans="1:9" ht="27" x14ac:dyDescent="0.25">
      <c r="A7098" s="46">
        <v>4261</v>
      </c>
      <c r="B7098" s="46" t="s">
        <v>1386</v>
      </c>
      <c r="C7098" s="46" t="s">
        <v>551</v>
      </c>
      <c r="D7098" s="46" t="s">
        <v>9</v>
      </c>
      <c r="E7098" s="46" t="s">
        <v>10</v>
      </c>
      <c r="F7098" s="46">
        <v>70</v>
      </c>
      <c r="G7098" s="46">
        <f t="shared" si="135"/>
        <v>24500</v>
      </c>
      <c r="H7098" s="46">
        <v>350</v>
      </c>
      <c r="I7098" s="22"/>
    </row>
    <row r="7099" spans="1:9" x14ac:dyDescent="0.25">
      <c r="A7099" s="46">
        <v>4261</v>
      </c>
      <c r="B7099" s="46" t="s">
        <v>1387</v>
      </c>
      <c r="C7099" s="46" t="s">
        <v>598</v>
      </c>
      <c r="D7099" s="46" t="s">
        <v>9</v>
      </c>
      <c r="E7099" s="46" t="s">
        <v>10</v>
      </c>
      <c r="F7099" s="46">
        <v>6000</v>
      </c>
      <c r="G7099" s="46">
        <f t="shared" si="135"/>
        <v>30000</v>
      </c>
      <c r="H7099" s="46">
        <v>5</v>
      </c>
      <c r="I7099" s="22"/>
    </row>
    <row r="7100" spans="1:9" x14ac:dyDescent="0.25">
      <c r="A7100" s="46">
        <v>4261</v>
      </c>
      <c r="B7100" s="46" t="s">
        <v>1388</v>
      </c>
      <c r="C7100" s="46" t="s">
        <v>1374</v>
      </c>
      <c r="D7100" s="46" t="s">
        <v>9</v>
      </c>
      <c r="E7100" s="46" t="s">
        <v>10</v>
      </c>
      <c r="F7100" s="46">
        <v>5000</v>
      </c>
      <c r="G7100" s="46">
        <f t="shared" si="135"/>
        <v>50000</v>
      </c>
      <c r="H7100" s="46">
        <v>10</v>
      </c>
      <c r="I7100" s="22"/>
    </row>
    <row r="7101" spans="1:9" x14ac:dyDescent="0.25">
      <c r="A7101" s="46">
        <v>4261</v>
      </c>
      <c r="B7101" s="46" t="s">
        <v>1389</v>
      </c>
      <c r="C7101" s="46" t="s">
        <v>553</v>
      </c>
      <c r="D7101" s="46" t="s">
        <v>9</v>
      </c>
      <c r="E7101" s="46" t="s">
        <v>543</v>
      </c>
      <c r="F7101" s="46">
        <v>1000</v>
      </c>
      <c r="G7101" s="46">
        <f t="shared" si="135"/>
        <v>30000</v>
      </c>
      <c r="H7101" s="46">
        <v>30</v>
      </c>
      <c r="I7101" s="22"/>
    </row>
    <row r="7102" spans="1:9" x14ac:dyDescent="0.25">
      <c r="A7102" s="46">
        <v>4261</v>
      </c>
      <c r="B7102" s="46" t="s">
        <v>1390</v>
      </c>
      <c r="C7102" s="46" t="s">
        <v>585</v>
      </c>
      <c r="D7102" s="46" t="s">
        <v>9</v>
      </c>
      <c r="E7102" s="46" t="s">
        <v>10</v>
      </c>
      <c r="F7102" s="46">
        <v>1000</v>
      </c>
      <c r="G7102" s="46">
        <f t="shared" si="135"/>
        <v>20000</v>
      </c>
      <c r="H7102" s="46">
        <v>20</v>
      </c>
      <c r="I7102" s="22"/>
    </row>
    <row r="7103" spans="1:9" x14ac:dyDescent="0.25">
      <c r="A7103" s="46">
        <v>4261</v>
      </c>
      <c r="B7103" s="46" t="s">
        <v>1391</v>
      </c>
      <c r="C7103" s="46" t="s">
        <v>645</v>
      </c>
      <c r="D7103" s="46" t="s">
        <v>9</v>
      </c>
      <c r="E7103" s="46" t="s">
        <v>10</v>
      </c>
      <c r="F7103" s="46">
        <v>120</v>
      </c>
      <c r="G7103" s="46">
        <f t="shared" si="135"/>
        <v>6000</v>
      </c>
      <c r="H7103" s="46">
        <v>50</v>
      </c>
      <c r="I7103" s="22"/>
    </row>
    <row r="7104" spans="1:9" ht="40.5" x14ac:dyDescent="0.25">
      <c r="A7104" s="46">
        <v>4261</v>
      </c>
      <c r="B7104" s="46" t="s">
        <v>1392</v>
      </c>
      <c r="C7104" s="46" t="s">
        <v>769</v>
      </c>
      <c r="D7104" s="46" t="s">
        <v>9</v>
      </c>
      <c r="E7104" s="46" t="s">
        <v>10</v>
      </c>
      <c r="F7104" s="46">
        <v>700</v>
      </c>
      <c r="G7104" s="46">
        <f t="shared" si="135"/>
        <v>28000</v>
      </c>
      <c r="H7104" s="46">
        <v>40</v>
      </c>
      <c r="I7104" s="22"/>
    </row>
    <row r="7105" spans="1:9" ht="27" x14ac:dyDescent="0.25">
      <c r="A7105" s="46">
        <v>4261</v>
      </c>
      <c r="B7105" s="46" t="s">
        <v>1393</v>
      </c>
      <c r="C7105" s="46" t="s">
        <v>1394</v>
      </c>
      <c r="D7105" s="46" t="s">
        <v>9</v>
      </c>
      <c r="E7105" s="46" t="s">
        <v>10</v>
      </c>
      <c r="F7105" s="46">
        <v>3500</v>
      </c>
      <c r="G7105" s="46">
        <f t="shared" si="135"/>
        <v>35000</v>
      </c>
      <c r="H7105" s="46">
        <v>10</v>
      </c>
      <c r="I7105" s="22"/>
    </row>
    <row r="7106" spans="1:9" x14ac:dyDescent="0.25">
      <c r="A7106" s="46">
        <v>4261</v>
      </c>
      <c r="B7106" s="46" t="s">
        <v>1395</v>
      </c>
      <c r="C7106" s="46" t="s">
        <v>592</v>
      </c>
      <c r="D7106" s="46" t="s">
        <v>9</v>
      </c>
      <c r="E7106" s="46" t="s">
        <v>10</v>
      </c>
      <c r="F7106" s="46">
        <v>10000</v>
      </c>
      <c r="G7106" s="46">
        <f t="shared" si="135"/>
        <v>50000</v>
      </c>
      <c r="H7106" s="46">
        <v>5</v>
      </c>
      <c r="I7106" s="22"/>
    </row>
    <row r="7107" spans="1:9" x14ac:dyDescent="0.25">
      <c r="A7107" s="46">
        <v>4261</v>
      </c>
      <c r="B7107" s="46" t="s">
        <v>1396</v>
      </c>
      <c r="C7107" s="46" t="s">
        <v>573</v>
      </c>
      <c r="D7107" s="46" t="s">
        <v>9</v>
      </c>
      <c r="E7107" s="46" t="s">
        <v>10</v>
      </c>
      <c r="F7107" s="46">
        <v>600</v>
      </c>
      <c r="G7107" s="46">
        <f t="shared" si="135"/>
        <v>42000</v>
      </c>
      <c r="H7107" s="46">
        <v>70</v>
      </c>
      <c r="I7107" s="22"/>
    </row>
    <row r="7108" spans="1:9" x14ac:dyDescent="0.25">
      <c r="A7108" s="46">
        <v>4261</v>
      </c>
      <c r="B7108" s="46" t="s">
        <v>1397</v>
      </c>
      <c r="C7108" s="46" t="s">
        <v>575</v>
      </c>
      <c r="D7108" s="46" t="s">
        <v>9</v>
      </c>
      <c r="E7108" s="46" t="s">
        <v>10</v>
      </c>
      <c r="F7108" s="46">
        <v>1300</v>
      </c>
      <c r="G7108" s="46">
        <f t="shared" si="135"/>
        <v>26000</v>
      </c>
      <c r="H7108" s="46">
        <v>20</v>
      </c>
      <c r="I7108" s="22"/>
    </row>
    <row r="7109" spans="1:9" x14ac:dyDescent="0.25">
      <c r="A7109" s="46">
        <v>4261</v>
      </c>
      <c r="B7109" s="46" t="s">
        <v>1398</v>
      </c>
      <c r="C7109" s="46" t="s">
        <v>636</v>
      </c>
      <c r="D7109" s="46" t="s">
        <v>9</v>
      </c>
      <c r="E7109" s="46" t="s">
        <v>10</v>
      </c>
      <c r="F7109" s="46">
        <v>100</v>
      </c>
      <c r="G7109" s="46">
        <f t="shared" si="135"/>
        <v>4000</v>
      </c>
      <c r="H7109" s="46">
        <v>40</v>
      </c>
      <c r="I7109" s="22"/>
    </row>
    <row r="7110" spans="1:9" ht="27" x14ac:dyDescent="0.25">
      <c r="A7110" s="46">
        <v>4261</v>
      </c>
      <c r="B7110" s="46" t="s">
        <v>1399</v>
      </c>
      <c r="C7110" s="46" t="s">
        <v>589</v>
      </c>
      <c r="D7110" s="46" t="s">
        <v>9</v>
      </c>
      <c r="E7110" s="46" t="s">
        <v>10</v>
      </c>
      <c r="F7110" s="46">
        <v>9</v>
      </c>
      <c r="G7110" s="46">
        <f t="shared" si="135"/>
        <v>45000</v>
      </c>
      <c r="H7110" s="46">
        <v>5000</v>
      </c>
      <c r="I7110" s="22"/>
    </row>
    <row r="7111" spans="1:9" x14ac:dyDescent="0.25">
      <c r="A7111" s="46">
        <v>4261</v>
      </c>
      <c r="B7111" s="46" t="s">
        <v>1400</v>
      </c>
      <c r="C7111" s="46" t="s">
        <v>600</v>
      </c>
      <c r="D7111" s="46" t="s">
        <v>9</v>
      </c>
      <c r="E7111" s="46" t="s">
        <v>10</v>
      </c>
      <c r="F7111" s="46">
        <v>400</v>
      </c>
      <c r="G7111" s="46">
        <f t="shared" si="135"/>
        <v>200000</v>
      </c>
      <c r="H7111" s="46">
        <v>500</v>
      </c>
      <c r="I7111" s="22"/>
    </row>
    <row r="7112" spans="1:9" x14ac:dyDescent="0.25">
      <c r="A7112" s="46">
        <v>4261</v>
      </c>
      <c r="B7112" s="46" t="s">
        <v>1401</v>
      </c>
      <c r="C7112" s="46" t="s">
        <v>611</v>
      </c>
      <c r="D7112" s="46" t="s">
        <v>9</v>
      </c>
      <c r="E7112" s="46" t="s">
        <v>10</v>
      </c>
      <c r="F7112" s="46">
        <v>15</v>
      </c>
      <c r="G7112" s="46">
        <f t="shared" si="135"/>
        <v>2250</v>
      </c>
      <c r="H7112" s="46">
        <v>150</v>
      </c>
      <c r="I7112" s="22"/>
    </row>
    <row r="7113" spans="1:9" x14ac:dyDescent="0.25">
      <c r="A7113" s="46">
        <v>4261</v>
      </c>
      <c r="B7113" s="46" t="s">
        <v>1402</v>
      </c>
      <c r="C7113" s="46" t="s">
        <v>607</v>
      </c>
      <c r="D7113" s="46" t="s">
        <v>9</v>
      </c>
      <c r="E7113" s="46" t="s">
        <v>10</v>
      </c>
      <c r="F7113" s="46">
        <v>80</v>
      </c>
      <c r="G7113" s="46">
        <f t="shared" si="135"/>
        <v>3200</v>
      </c>
      <c r="H7113" s="46">
        <v>40</v>
      </c>
      <c r="I7113" s="22"/>
    </row>
    <row r="7114" spans="1:9" x14ac:dyDescent="0.25">
      <c r="A7114" s="46">
        <v>4261</v>
      </c>
      <c r="B7114" s="46" t="s">
        <v>1403</v>
      </c>
      <c r="C7114" s="46" t="s">
        <v>633</v>
      </c>
      <c r="D7114" s="46" t="s">
        <v>9</v>
      </c>
      <c r="E7114" s="46" t="s">
        <v>10</v>
      </c>
      <c r="F7114" s="46">
        <v>200</v>
      </c>
      <c r="G7114" s="46">
        <f t="shared" si="135"/>
        <v>100000</v>
      </c>
      <c r="H7114" s="46">
        <v>500</v>
      </c>
      <c r="I7114" s="22"/>
    </row>
    <row r="7115" spans="1:9" x14ac:dyDescent="0.25">
      <c r="A7115" s="46">
        <v>4261</v>
      </c>
      <c r="B7115" s="46" t="s">
        <v>1404</v>
      </c>
      <c r="C7115" s="46" t="s">
        <v>561</v>
      </c>
      <c r="D7115" s="46" t="s">
        <v>9</v>
      </c>
      <c r="E7115" s="46" t="s">
        <v>10</v>
      </c>
      <c r="F7115" s="46">
        <v>1500</v>
      </c>
      <c r="G7115" s="46">
        <f t="shared" si="135"/>
        <v>37500</v>
      </c>
      <c r="H7115" s="46">
        <v>25</v>
      </c>
      <c r="I7115" s="22"/>
    </row>
    <row r="7116" spans="1:9" ht="27" x14ac:dyDescent="0.25">
      <c r="A7116" s="46">
        <v>4261</v>
      </c>
      <c r="B7116" s="46" t="s">
        <v>1405</v>
      </c>
      <c r="C7116" s="46" t="s">
        <v>615</v>
      </c>
      <c r="D7116" s="46" t="s">
        <v>9</v>
      </c>
      <c r="E7116" s="46" t="s">
        <v>10</v>
      </c>
      <c r="F7116" s="46">
        <v>3500</v>
      </c>
      <c r="G7116" s="46">
        <f t="shared" si="135"/>
        <v>35000</v>
      </c>
      <c r="H7116" s="46">
        <v>10</v>
      </c>
      <c r="I7116" s="22"/>
    </row>
    <row r="7117" spans="1:9" x14ac:dyDescent="0.25">
      <c r="A7117" s="46">
        <v>4261</v>
      </c>
      <c r="B7117" s="46" t="s">
        <v>1406</v>
      </c>
      <c r="C7117" s="46" t="s">
        <v>1407</v>
      </c>
      <c r="D7117" s="46" t="s">
        <v>9</v>
      </c>
      <c r="E7117" s="46" t="s">
        <v>10</v>
      </c>
      <c r="F7117" s="46">
        <v>200</v>
      </c>
      <c r="G7117" s="46">
        <f t="shared" si="135"/>
        <v>16000</v>
      </c>
      <c r="H7117" s="46">
        <v>80</v>
      </c>
      <c r="I7117" s="22"/>
    </row>
    <row r="7118" spans="1:9" ht="27" x14ac:dyDescent="0.25">
      <c r="A7118" s="46">
        <v>4261</v>
      </c>
      <c r="B7118" s="46" t="s">
        <v>1408</v>
      </c>
      <c r="C7118" s="46" t="s">
        <v>1409</v>
      </c>
      <c r="D7118" s="46" t="s">
        <v>9</v>
      </c>
      <c r="E7118" s="46" t="s">
        <v>10</v>
      </c>
      <c r="F7118" s="46">
        <v>150</v>
      </c>
      <c r="G7118" s="46">
        <f t="shared" si="135"/>
        <v>45000</v>
      </c>
      <c r="H7118" s="46">
        <v>300</v>
      </c>
      <c r="I7118" s="22"/>
    </row>
    <row r="7119" spans="1:9" x14ac:dyDescent="0.25">
      <c r="A7119" s="46">
        <v>4261</v>
      </c>
      <c r="B7119" s="46" t="s">
        <v>1410</v>
      </c>
      <c r="C7119" s="46" t="s">
        <v>583</v>
      </c>
      <c r="D7119" s="46" t="s">
        <v>9</v>
      </c>
      <c r="E7119" s="46" t="s">
        <v>10</v>
      </c>
      <c r="F7119" s="46">
        <v>500</v>
      </c>
      <c r="G7119" s="46">
        <f t="shared" si="135"/>
        <v>10000</v>
      </c>
      <c r="H7119" s="46">
        <v>20</v>
      </c>
      <c r="I7119" s="22"/>
    </row>
    <row r="7120" spans="1:9" x14ac:dyDescent="0.25">
      <c r="A7120" s="46">
        <v>4261</v>
      </c>
      <c r="B7120" s="46" t="s">
        <v>1411</v>
      </c>
      <c r="C7120" s="46" t="s">
        <v>613</v>
      </c>
      <c r="D7120" s="46" t="s">
        <v>9</v>
      </c>
      <c r="E7120" s="46" t="s">
        <v>543</v>
      </c>
      <c r="F7120" s="46">
        <v>1000</v>
      </c>
      <c r="G7120" s="46">
        <f t="shared" si="135"/>
        <v>1200000</v>
      </c>
      <c r="H7120" s="46">
        <v>1200</v>
      </c>
      <c r="I7120" s="22"/>
    </row>
    <row r="7121" spans="1:9" x14ac:dyDescent="0.25">
      <c r="A7121" s="46">
        <v>4261</v>
      </c>
      <c r="B7121" s="46" t="s">
        <v>1412</v>
      </c>
      <c r="C7121" s="46" t="s">
        <v>1413</v>
      </c>
      <c r="D7121" s="46" t="s">
        <v>9</v>
      </c>
      <c r="E7121" s="46" t="s">
        <v>10</v>
      </c>
      <c r="F7121" s="46">
        <v>1500</v>
      </c>
      <c r="G7121" s="46">
        <f t="shared" si="135"/>
        <v>45000</v>
      </c>
      <c r="H7121" s="46">
        <v>30</v>
      </c>
      <c r="I7121" s="22"/>
    </row>
    <row r="7122" spans="1:9" x14ac:dyDescent="0.25">
      <c r="A7122" s="46">
        <v>4261</v>
      </c>
      <c r="B7122" s="46" t="s">
        <v>1414</v>
      </c>
      <c r="C7122" s="46" t="s">
        <v>549</v>
      </c>
      <c r="D7122" s="46" t="s">
        <v>9</v>
      </c>
      <c r="E7122" s="46" t="s">
        <v>10</v>
      </c>
      <c r="F7122" s="46">
        <v>200</v>
      </c>
      <c r="G7122" s="46">
        <f t="shared" si="135"/>
        <v>20000</v>
      </c>
      <c r="H7122" s="46">
        <v>100</v>
      </c>
      <c r="I7122" s="22"/>
    </row>
    <row r="7123" spans="1:9" ht="27" x14ac:dyDescent="0.25">
      <c r="A7123" s="46">
        <v>4261</v>
      </c>
      <c r="B7123" s="46" t="s">
        <v>1415</v>
      </c>
      <c r="C7123" s="46" t="s">
        <v>1416</v>
      </c>
      <c r="D7123" s="46" t="s">
        <v>9</v>
      </c>
      <c r="E7123" s="46" t="s">
        <v>542</v>
      </c>
      <c r="F7123" s="46">
        <v>150</v>
      </c>
      <c r="G7123" s="46">
        <f t="shared" si="135"/>
        <v>1500</v>
      </c>
      <c r="H7123" s="46">
        <v>10</v>
      </c>
      <c r="I7123" s="22"/>
    </row>
    <row r="7124" spans="1:9" x14ac:dyDescent="0.25">
      <c r="A7124" s="46">
        <v>4261</v>
      </c>
      <c r="B7124" s="46" t="s">
        <v>1417</v>
      </c>
      <c r="C7124" s="46" t="s">
        <v>605</v>
      </c>
      <c r="D7124" s="46" t="s">
        <v>9</v>
      </c>
      <c r="E7124" s="46" t="s">
        <v>10</v>
      </c>
      <c r="F7124" s="46">
        <v>100</v>
      </c>
      <c r="G7124" s="46">
        <f t="shared" si="135"/>
        <v>10000</v>
      </c>
      <c r="H7124" s="46">
        <v>100</v>
      </c>
      <c r="I7124" s="22"/>
    </row>
    <row r="7125" spans="1:9" x14ac:dyDescent="0.25">
      <c r="A7125" s="46">
        <v>4261</v>
      </c>
      <c r="B7125" s="46" t="s">
        <v>1418</v>
      </c>
      <c r="C7125" s="46" t="s">
        <v>1407</v>
      </c>
      <c r="D7125" s="46" t="s">
        <v>9</v>
      </c>
      <c r="E7125" s="46" t="s">
        <v>10</v>
      </c>
      <c r="F7125" s="46">
        <v>200</v>
      </c>
      <c r="G7125" s="46">
        <f t="shared" si="135"/>
        <v>14000</v>
      </c>
      <c r="H7125" s="46">
        <v>70</v>
      </c>
      <c r="I7125" s="22"/>
    </row>
    <row r="7126" spans="1:9" x14ac:dyDescent="0.25">
      <c r="A7126" s="46">
        <v>4261</v>
      </c>
      <c r="B7126" s="46" t="s">
        <v>1419</v>
      </c>
      <c r="C7126" s="46" t="s">
        <v>565</v>
      </c>
      <c r="D7126" s="46" t="s">
        <v>9</v>
      </c>
      <c r="E7126" s="46" t="s">
        <v>10</v>
      </c>
      <c r="F7126" s="46">
        <v>700</v>
      </c>
      <c r="G7126" s="46">
        <f t="shared" si="135"/>
        <v>84000</v>
      </c>
      <c r="H7126" s="46">
        <v>120</v>
      </c>
      <c r="I7126" s="22"/>
    </row>
    <row r="7127" spans="1:9" x14ac:dyDescent="0.25">
      <c r="A7127" s="46">
        <v>4267</v>
      </c>
      <c r="B7127" s="46" t="s">
        <v>3206</v>
      </c>
      <c r="C7127" s="46" t="s">
        <v>541</v>
      </c>
      <c r="D7127" s="46" t="s">
        <v>9</v>
      </c>
      <c r="E7127" s="46" t="s">
        <v>11</v>
      </c>
      <c r="F7127" s="46">
        <v>150</v>
      </c>
      <c r="G7127" s="46">
        <f>+F7127*H7127</f>
        <v>33000</v>
      </c>
      <c r="H7127" s="46">
        <v>220</v>
      </c>
      <c r="I7127" s="22"/>
    </row>
    <row r="7128" spans="1:9" x14ac:dyDescent="0.25">
      <c r="A7128" s="46">
        <v>4267</v>
      </c>
      <c r="B7128" s="46" t="s">
        <v>3207</v>
      </c>
      <c r="C7128" s="46" t="s">
        <v>541</v>
      </c>
      <c r="D7128" s="46" t="s">
        <v>9</v>
      </c>
      <c r="E7128" s="46" t="s">
        <v>11</v>
      </c>
      <c r="F7128" s="46">
        <v>50</v>
      </c>
      <c r="G7128" s="46">
        <f>+F7128*H7128</f>
        <v>50000</v>
      </c>
      <c r="H7128" s="46">
        <v>1000</v>
      </c>
      <c r="I7128" s="22"/>
    </row>
    <row r="7129" spans="1:9" x14ac:dyDescent="0.25">
      <c r="A7129" s="46">
        <v>4267</v>
      </c>
      <c r="B7129" s="46" t="s">
        <v>1677</v>
      </c>
      <c r="C7129" s="46" t="s">
        <v>1689</v>
      </c>
      <c r="D7129" s="46" t="s">
        <v>9</v>
      </c>
      <c r="E7129" s="46" t="s">
        <v>855</v>
      </c>
      <c r="F7129" s="46">
        <v>875</v>
      </c>
      <c r="G7129" s="46">
        <f>F7129*H7129</f>
        <v>17500</v>
      </c>
      <c r="H7129" s="46">
        <v>20</v>
      </c>
      <c r="I7129" s="22"/>
    </row>
    <row r="7130" spans="1:9" x14ac:dyDescent="0.25">
      <c r="A7130" s="46">
        <v>4267</v>
      </c>
      <c r="B7130" s="46" t="s">
        <v>1678</v>
      </c>
      <c r="C7130" s="46" t="s">
        <v>1501</v>
      </c>
      <c r="D7130" s="46" t="s">
        <v>9</v>
      </c>
      <c r="E7130" s="46" t="s">
        <v>10</v>
      </c>
      <c r="F7130" s="46">
        <v>1000</v>
      </c>
      <c r="G7130" s="46">
        <f t="shared" ref="G7130:G7167" si="136">F7130*H7130</f>
        <v>15000</v>
      </c>
      <c r="H7130" s="46">
        <v>15</v>
      </c>
      <c r="I7130" s="22"/>
    </row>
    <row r="7131" spans="1:9" x14ac:dyDescent="0.25">
      <c r="A7131" s="46">
        <v>4267</v>
      </c>
      <c r="B7131" s="46" t="s">
        <v>1679</v>
      </c>
      <c r="C7131" s="46" t="s">
        <v>1506</v>
      </c>
      <c r="D7131" s="46" t="s">
        <v>9</v>
      </c>
      <c r="E7131" s="46" t="s">
        <v>10</v>
      </c>
      <c r="F7131" s="46">
        <v>750</v>
      </c>
      <c r="G7131" s="46">
        <f t="shared" si="136"/>
        <v>300000</v>
      </c>
      <c r="H7131" s="46">
        <v>400</v>
      </c>
      <c r="I7131" s="22"/>
    </row>
    <row r="7132" spans="1:9" x14ac:dyDescent="0.25">
      <c r="A7132" s="46">
        <v>4267</v>
      </c>
      <c r="B7132" s="46" t="s">
        <v>1680</v>
      </c>
      <c r="C7132" s="46" t="s">
        <v>1696</v>
      </c>
      <c r="D7132" s="46" t="s">
        <v>9</v>
      </c>
      <c r="E7132" s="46" t="s">
        <v>10</v>
      </c>
      <c r="F7132" s="46">
        <v>50</v>
      </c>
      <c r="G7132" s="46">
        <f t="shared" si="136"/>
        <v>15000</v>
      </c>
      <c r="H7132" s="46">
        <v>300</v>
      </c>
      <c r="I7132" s="22"/>
    </row>
    <row r="7133" spans="1:9" x14ac:dyDescent="0.25">
      <c r="A7133" s="46">
        <v>4267</v>
      </c>
      <c r="B7133" s="46" t="s">
        <v>1682</v>
      </c>
      <c r="C7133" s="46" t="s">
        <v>1696</v>
      </c>
      <c r="D7133" s="46" t="s">
        <v>9</v>
      </c>
      <c r="E7133" s="46" t="s">
        <v>10</v>
      </c>
      <c r="F7133" s="46">
        <v>50</v>
      </c>
      <c r="G7133" s="46">
        <f t="shared" si="136"/>
        <v>30000</v>
      </c>
      <c r="H7133" s="46">
        <v>600</v>
      </c>
      <c r="I7133" s="22"/>
    </row>
    <row r="7134" spans="1:9" x14ac:dyDescent="0.25">
      <c r="A7134" s="46">
        <v>4267</v>
      </c>
      <c r="B7134" s="46" t="s">
        <v>1683</v>
      </c>
      <c r="C7134" s="46" t="s">
        <v>1716</v>
      </c>
      <c r="D7134" s="46" t="s">
        <v>9</v>
      </c>
      <c r="E7134" s="46" t="s">
        <v>10</v>
      </c>
      <c r="F7134" s="46">
        <v>4000</v>
      </c>
      <c r="G7134" s="46">
        <f t="shared" si="136"/>
        <v>160000</v>
      </c>
      <c r="H7134" s="46">
        <v>40</v>
      </c>
      <c r="I7134" s="22"/>
    </row>
    <row r="7135" spans="1:9" x14ac:dyDescent="0.25">
      <c r="A7135" s="46">
        <v>4267</v>
      </c>
      <c r="B7135" s="46" t="s">
        <v>1684</v>
      </c>
      <c r="C7135" s="46" t="s">
        <v>1725</v>
      </c>
      <c r="D7135" s="46" t="s">
        <v>9</v>
      </c>
      <c r="E7135" s="46" t="s">
        <v>10</v>
      </c>
      <c r="F7135" s="46">
        <v>10000</v>
      </c>
      <c r="G7135" s="46">
        <f t="shared" si="136"/>
        <v>50000</v>
      </c>
      <c r="H7135" s="46">
        <v>5</v>
      </c>
      <c r="I7135" s="22"/>
    </row>
    <row r="7136" spans="1:9" x14ac:dyDescent="0.25">
      <c r="A7136" s="46">
        <v>4267</v>
      </c>
      <c r="B7136" s="46" t="s">
        <v>1685</v>
      </c>
      <c r="C7136" s="46" t="s">
        <v>1518</v>
      </c>
      <c r="D7136" s="46" t="s">
        <v>9</v>
      </c>
      <c r="E7136" s="46" t="s">
        <v>10</v>
      </c>
      <c r="F7136" s="46">
        <v>400</v>
      </c>
      <c r="G7136" s="46">
        <f t="shared" si="136"/>
        <v>12000</v>
      </c>
      <c r="H7136" s="46">
        <v>30</v>
      </c>
      <c r="I7136" s="22"/>
    </row>
    <row r="7137" spans="1:9" x14ac:dyDescent="0.25">
      <c r="A7137" s="46">
        <v>4267</v>
      </c>
      <c r="B7137" s="46" t="s">
        <v>1686</v>
      </c>
      <c r="C7137" s="46" t="s">
        <v>1522</v>
      </c>
      <c r="D7137" s="46" t="s">
        <v>9</v>
      </c>
      <c r="E7137" s="46" t="s">
        <v>11</v>
      </c>
      <c r="F7137" s="46">
        <v>300</v>
      </c>
      <c r="G7137" s="46">
        <f t="shared" si="136"/>
        <v>60000</v>
      </c>
      <c r="H7137" s="46">
        <v>200</v>
      </c>
      <c r="I7137" s="22"/>
    </row>
    <row r="7138" spans="1:9" ht="27" x14ac:dyDescent="0.25">
      <c r="A7138" s="46">
        <v>4267</v>
      </c>
      <c r="B7138" s="46" t="s">
        <v>1688</v>
      </c>
      <c r="C7138" s="46" t="s">
        <v>1551</v>
      </c>
      <c r="D7138" s="46" t="s">
        <v>9</v>
      </c>
      <c r="E7138" s="46" t="s">
        <v>10</v>
      </c>
      <c r="F7138" s="46">
        <v>15</v>
      </c>
      <c r="G7138" s="46">
        <f t="shared" si="136"/>
        <v>30000</v>
      </c>
      <c r="H7138" s="46">
        <v>2000</v>
      </c>
      <c r="I7138" s="22"/>
    </row>
    <row r="7139" spans="1:9" x14ac:dyDescent="0.25">
      <c r="A7139" s="46">
        <v>4267</v>
      </c>
      <c r="B7139" s="46" t="s">
        <v>1690</v>
      </c>
      <c r="C7139" s="46" t="s">
        <v>1518</v>
      </c>
      <c r="D7139" s="46" t="s">
        <v>9</v>
      </c>
      <c r="E7139" s="46" t="s">
        <v>10</v>
      </c>
      <c r="F7139" s="46">
        <v>1074</v>
      </c>
      <c r="G7139" s="46">
        <f t="shared" si="136"/>
        <v>32220</v>
      </c>
      <c r="H7139" s="46">
        <v>30</v>
      </c>
      <c r="I7139" s="22"/>
    </row>
    <row r="7140" spans="1:9" x14ac:dyDescent="0.25">
      <c r="A7140" s="46">
        <v>4267</v>
      </c>
      <c r="B7140" s="46" t="s">
        <v>1691</v>
      </c>
      <c r="C7140" s="46" t="s">
        <v>1722</v>
      </c>
      <c r="D7140" s="46" t="s">
        <v>9</v>
      </c>
      <c r="E7140" s="46" t="s">
        <v>10</v>
      </c>
      <c r="F7140" s="46">
        <v>8000</v>
      </c>
      <c r="G7140" s="46">
        <f t="shared" si="136"/>
        <v>96000</v>
      </c>
      <c r="H7140" s="46">
        <v>12</v>
      </c>
      <c r="I7140" s="22"/>
    </row>
    <row r="7141" spans="1:9" x14ac:dyDescent="0.25">
      <c r="A7141" s="46">
        <v>4267</v>
      </c>
      <c r="B7141" s="46" t="s">
        <v>1692</v>
      </c>
      <c r="C7141" s="46" t="s">
        <v>1514</v>
      </c>
      <c r="D7141" s="46" t="s">
        <v>9</v>
      </c>
      <c r="E7141" s="46" t="s">
        <v>10</v>
      </c>
      <c r="F7141" s="46">
        <v>400</v>
      </c>
      <c r="G7141" s="46">
        <f t="shared" si="136"/>
        <v>200000</v>
      </c>
      <c r="H7141" s="46">
        <v>500</v>
      </c>
      <c r="I7141" s="22"/>
    </row>
    <row r="7142" spans="1:9" x14ac:dyDescent="0.25">
      <c r="A7142" s="46">
        <v>4267</v>
      </c>
      <c r="B7142" s="46" t="s">
        <v>1693</v>
      </c>
      <c r="C7142" s="46" t="s">
        <v>1694</v>
      </c>
      <c r="D7142" s="46" t="s">
        <v>9</v>
      </c>
      <c r="E7142" s="46" t="s">
        <v>853</v>
      </c>
      <c r="F7142" s="46">
        <v>200</v>
      </c>
      <c r="G7142" s="46">
        <f t="shared" si="136"/>
        <v>20000</v>
      </c>
      <c r="H7142" s="46">
        <v>100</v>
      </c>
      <c r="I7142" s="22"/>
    </row>
    <row r="7143" spans="1:9" x14ac:dyDescent="0.25">
      <c r="A7143" s="46">
        <v>4267</v>
      </c>
      <c r="B7143" s="46" t="s">
        <v>1695</v>
      </c>
      <c r="C7143" s="46" t="s">
        <v>807</v>
      </c>
      <c r="D7143" s="46" t="s">
        <v>9</v>
      </c>
      <c r="E7143" s="46" t="s">
        <v>10</v>
      </c>
      <c r="F7143" s="46">
        <v>5000</v>
      </c>
      <c r="G7143" s="46">
        <f t="shared" si="136"/>
        <v>200000</v>
      </c>
      <c r="H7143" s="46">
        <v>40</v>
      </c>
      <c r="I7143" s="22"/>
    </row>
    <row r="7144" spans="1:9" x14ac:dyDescent="0.25">
      <c r="A7144" s="46">
        <v>4267</v>
      </c>
      <c r="B7144" s="46" t="s">
        <v>1697</v>
      </c>
      <c r="C7144" s="46" t="s">
        <v>1519</v>
      </c>
      <c r="D7144" s="46" t="s">
        <v>9</v>
      </c>
      <c r="E7144" s="46" t="s">
        <v>11</v>
      </c>
      <c r="F7144" s="46">
        <v>600</v>
      </c>
      <c r="G7144" s="46">
        <f t="shared" si="136"/>
        <v>6000</v>
      </c>
      <c r="H7144" s="46">
        <v>10</v>
      </c>
      <c r="I7144" s="22"/>
    </row>
    <row r="7145" spans="1:9" x14ac:dyDescent="0.25">
      <c r="A7145" s="46">
        <v>4267</v>
      </c>
      <c r="B7145" s="46" t="s">
        <v>1698</v>
      </c>
      <c r="C7145" s="46" t="s">
        <v>814</v>
      </c>
      <c r="D7145" s="46" t="s">
        <v>9</v>
      </c>
      <c r="E7145" s="46" t="s">
        <v>10</v>
      </c>
      <c r="F7145" s="46">
        <v>300</v>
      </c>
      <c r="G7145" s="46">
        <f t="shared" si="136"/>
        <v>9000</v>
      </c>
      <c r="H7145" s="46">
        <v>30</v>
      </c>
      <c r="I7145" s="22"/>
    </row>
    <row r="7146" spans="1:9" ht="27" x14ac:dyDescent="0.25">
      <c r="A7146" s="46">
        <v>4267</v>
      </c>
      <c r="B7146" s="46" t="s">
        <v>1699</v>
      </c>
      <c r="C7146" s="46" t="s">
        <v>35</v>
      </c>
      <c r="D7146" s="46" t="s">
        <v>9</v>
      </c>
      <c r="E7146" s="46" t="s">
        <v>10</v>
      </c>
      <c r="F7146" s="46">
        <v>650</v>
      </c>
      <c r="G7146" s="46">
        <f t="shared" si="136"/>
        <v>27950</v>
      </c>
      <c r="H7146" s="46">
        <v>43</v>
      </c>
      <c r="I7146" s="22"/>
    </row>
    <row r="7147" spans="1:9" x14ac:dyDescent="0.25">
      <c r="A7147" s="46">
        <v>4267</v>
      </c>
      <c r="B7147" s="46" t="s">
        <v>1700</v>
      </c>
      <c r="C7147" s="46" t="s">
        <v>849</v>
      </c>
      <c r="D7147" s="46" t="s">
        <v>9</v>
      </c>
      <c r="E7147" s="46" t="s">
        <v>10</v>
      </c>
      <c r="F7147" s="46">
        <v>3500</v>
      </c>
      <c r="G7147" s="46">
        <f t="shared" si="136"/>
        <v>35000</v>
      </c>
      <c r="H7147" s="46">
        <v>10</v>
      </c>
      <c r="I7147" s="22"/>
    </row>
    <row r="7148" spans="1:9" ht="27" x14ac:dyDescent="0.25">
      <c r="A7148" s="46">
        <v>4267</v>
      </c>
      <c r="B7148" s="46" t="s">
        <v>1702</v>
      </c>
      <c r="C7148" s="46" t="s">
        <v>1681</v>
      </c>
      <c r="D7148" s="46" t="s">
        <v>9</v>
      </c>
      <c r="E7148" s="46" t="s">
        <v>855</v>
      </c>
      <c r="F7148" s="46">
        <v>600</v>
      </c>
      <c r="G7148" s="46">
        <f t="shared" si="136"/>
        <v>60000</v>
      </c>
      <c r="H7148" s="46">
        <v>100</v>
      </c>
      <c r="I7148" s="22"/>
    </row>
    <row r="7149" spans="1:9" x14ac:dyDescent="0.25">
      <c r="A7149" s="46">
        <v>4267</v>
      </c>
      <c r="B7149" s="46" t="s">
        <v>1703</v>
      </c>
      <c r="C7149" s="46" t="s">
        <v>1519</v>
      </c>
      <c r="D7149" s="46" t="s">
        <v>9</v>
      </c>
      <c r="E7149" s="46" t="s">
        <v>11</v>
      </c>
      <c r="F7149" s="46">
        <v>2000</v>
      </c>
      <c r="G7149" s="46">
        <f t="shared" si="136"/>
        <v>30000</v>
      </c>
      <c r="H7149" s="46">
        <v>15</v>
      </c>
      <c r="I7149" s="22"/>
    </row>
    <row r="7150" spans="1:9" ht="27" x14ac:dyDescent="0.25">
      <c r="A7150" s="46">
        <v>4267</v>
      </c>
      <c r="B7150" s="46" t="s">
        <v>1704</v>
      </c>
      <c r="C7150" s="46" t="s">
        <v>1710</v>
      </c>
      <c r="D7150" s="46" t="s">
        <v>9</v>
      </c>
      <c r="E7150" s="46" t="s">
        <v>10</v>
      </c>
      <c r="F7150" s="46">
        <v>8000</v>
      </c>
      <c r="G7150" s="46">
        <f t="shared" si="136"/>
        <v>96000</v>
      </c>
      <c r="H7150" s="46">
        <v>12</v>
      </c>
      <c r="I7150" s="22"/>
    </row>
    <row r="7151" spans="1:9" x14ac:dyDescent="0.25">
      <c r="A7151" s="46">
        <v>4267</v>
      </c>
      <c r="B7151" s="46" t="s">
        <v>1705</v>
      </c>
      <c r="C7151" s="46" t="s">
        <v>1823</v>
      </c>
      <c r="D7151" s="46" t="s">
        <v>9</v>
      </c>
      <c r="E7151" s="46" t="s">
        <v>10</v>
      </c>
      <c r="F7151" s="46">
        <v>700</v>
      </c>
      <c r="G7151" s="46">
        <f t="shared" si="136"/>
        <v>420000</v>
      </c>
      <c r="H7151" s="46">
        <v>600</v>
      </c>
      <c r="I7151" s="22"/>
    </row>
    <row r="7152" spans="1:9" x14ac:dyDescent="0.25">
      <c r="A7152" s="46">
        <v>4267</v>
      </c>
      <c r="B7152" s="46" t="s">
        <v>1706</v>
      </c>
      <c r="C7152" s="46" t="s">
        <v>1519</v>
      </c>
      <c r="D7152" s="46" t="s">
        <v>9</v>
      </c>
      <c r="E7152" s="46" t="s">
        <v>11</v>
      </c>
      <c r="F7152" s="46">
        <v>1500</v>
      </c>
      <c r="G7152" s="46">
        <f t="shared" si="136"/>
        <v>60000</v>
      </c>
      <c r="H7152" s="46">
        <v>40</v>
      </c>
      <c r="I7152" s="22"/>
    </row>
    <row r="7153" spans="1:9" x14ac:dyDescent="0.25">
      <c r="A7153" s="46">
        <v>4267</v>
      </c>
      <c r="B7153" s="46" t="s">
        <v>1707</v>
      </c>
      <c r="C7153" s="46" t="s">
        <v>1525</v>
      </c>
      <c r="D7153" s="46" t="s">
        <v>9</v>
      </c>
      <c r="E7153" s="46" t="s">
        <v>10</v>
      </c>
      <c r="F7153" s="46">
        <v>800</v>
      </c>
      <c r="G7153" s="46">
        <f t="shared" si="136"/>
        <v>120000</v>
      </c>
      <c r="H7153" s="46">
        <v>150</v>
      </c>
      <c r="I7153" s="22"/>
    </row>
    <row r="7154" spans="1:9" x14ac:dyDescent="0.25">
      <c r="A7154" s="46">
        <v>4267</v>
      </c>
      <c r="B7154" s="46" t="s">
        <v>1708</v>
      </c>
      <c r="C7154" s="46" t="s">
        <v>1689</v>
      </c>
      <c r="D7154" s="46" t="s">
        <v>9</v>
      </c>
      <c r="E7154" s="46" t="s">
        <v>855</v>
      </c>
      <c r="F7154" s="46">
        <v>500</v>
      </c>
      <c r="G7154" s="46">
        <f t="shared" si="136"/>
        <v>10000</v>
      </c>
      <c r="H7154" s="46">
        <v>20</v>
      </c>
      <c r="I7154" s="22"/>
    </row>
    <row r="7155" spans="1:9" x14ac:dyDescent="0.25">
      <c r="A7155" s="46">
        <v>4267</v>
      </c>
      <c r="B7155" s="46" t="s">
        <v>1709</v>
      </c>
      <c r="C7155" s="46" t="s">
        <v>838</v>
      </c>
      <c r="D7155" s="46" t="s">
        <v>9</v>
      </c>
      <c r="E7155" s="46" t="s">
        <v>11</v>
      </c>
      <c r="F7155" s="46">
        <v>780</v>
      </c>
      <c r="G7155" s="46">
        <f t="shared" si="136"/>
        <v>19500</v>
      </c>
      <c r="H7155" s="46">
        <v>25</v>
      </c>
      <c r="I7155" s="22"/>
    </row>
    <row r="7156" spans="1:9" ht="27" x14ac:dyDescent="0.25">
      <c r="A7156" s="46">
        <v>4267</v>
      </c>
      <c r="B7156" s="46" t="s">
        <v>1711</v>
      </c>
      <c r="C7156" s="46" t="s">
        <v>1701</v>
      </c>
      <c r="D7156" s="46" t="s">
        <v>9</v>
      </c>
      <c r="E7156" s="46" t="s">
        <v>10</v>
      </c>
      <c r="F7156" s="46">
        <v>1000</v>
      </c>
      <c r="G7156" s="46">
        <f t="shared" si="136"/>
        <v>30000</v>
      </c>
      <c r="H7156" s="46">
        <v>30</v>
      </c>
      <c r="I7156" s="22"/>
    </row>
    <row r="7157" spans="1:9" x14ac:dyDescent="0.25">
      <c r="A7157" s="46">
        <v>4267</v>
      </c>
      <c r="B7157" s="46" t="s">
        <v>1712</v>
      </c>
      <c r="C7157" s="46" t="s">
        <v>816</v>
      </c>
      <c r="D7157" s="46" t="s">
        <v>9</v>
      </c>
      <c r="E7157" s="46" t="s">
        <v>10</v>
      </c>
      <c r="F7157" s="46">
        <v>2400</v>
      </c>
      <c r="G7157" s="46">
        <f t="shared" si="136"/>
        <v>36000</v>
      </c>
      <c r="H7157" s="46">
        <v>15</v>
      </c>
      <c r="I7157" s="22"/>
    </row>
    <row r="7158" spans="1:9" x14ac:dyDescent="0.25">
      <c r="A7158" s="46">
        <v>4267</v>
      </c>
      <c r="B7158" s="46" t="s">
        <v>1714</v>
      </c>
      <c r="C7158" s="46" t="s">
        <v>1536</v>
      </c>
      <c r="D7158" s="46" t="s">
        <v>9</v>
      </c>
      <c r="E7158" s="46" t="s">
        <v>10</v>
      </c>
      <c r="F7158" s="46">
        <v>5000</v>
      </c>
      <c r="G7158" s="46">
        <f t="shared" si="136"/>
        <v>50000</v>
      </c>
      <c r="H7158" s="46">
        <v>10</v>
      </c>
      <c r="I7158" s="22"/>
    </row>
    <row r="7159" spans="1:9" x14ac:dyDescent="0.25">
      <c r="A7159" s="46">
        <v>4267</v>
      </c>
      <c r="B7159" s="46" t="s">
        <v>1715</v>
      </c>
      <c r="C7159" s="46" t="s">
        <v>827</v>
      </c>
      <c r="D7159" s="46" t="s">
        <v>9</v>
      </c>
      <c r="E7159" s="46" t="s">
        <v>10</v>
      </c>
      <c r="F7159" s="46">
        <v>250</v>
      </c>
      <c r="G7159" s="46">
        <f t="shared" si="136"/>
        <v>5000</v>
      </c>
      <c r="H7159" s="46">
        <v>20</v>
      </c>
      <c r="I7159" s="22"/>
    </row>
    <row r="7160" spans="1:9" x14ac:dyDescent="0.25">
      <c r="A7160" s="46">
        <v>4267</v>
      </c>
      <c r="B7160" s="46" t="s">
        <v>1717</v>
      </c>
      <c r="C7160" s="46" t="s">
        <v>1687</v>
      </c>
      <c r="D7160" s="46" t="s">
        <v>9</v>
      </c>
      <c r="E7160" s="46" t="s">
        <v>10</v>
      </c>
      <c r="F7160" s="46">
        <v>100</v>
      </c>
      <c r="G7160" s="46">
        <f t="shared" si="136"/>
        <v>50000</v>
      </c>
      <c r="H7160" s="46">
        <v>500</v>
      </c>
      <c r="I7160" s="22"/>
    </row>
    <row r="7161" spans="1:9" x14ac:dyDescent="0.25">
      <c r="A7161" s="46">
        <v>4267</v>
      </c>
      <c r="B7161" s="46" t="s">
        <v>1718</v>
      </c>
      <c r="C7161" s="46" t="s">
        <v>1511</v>
      </c>
      <c r="D7161" s="46" t="s">
        <v>9</v>
      </c>
      <c r="E7161" s="46" t="s">
        <v>10</v>
      </c>
      <c r="F7161" s="46">
        <v>300</v>
      </c>
      <c r="G7161" s="46">
        <f t="shared" si="136"/>
        <v>15000</v>
      </c>
      <c r="H7161" s="46">
        <v>50</v>
      </c>
      <c r="I7161" s="22"/>
    </row>
    <row r="7162" spans="1:9" x14ac:dyDescent="0.25">
      <c r="A7162" s="46">
        <v>4267</v>
      </c>
      <c r="B7162" s="46" t="s">
        <v>1719</v>
      </c>
      <c r="C7162" s="46" t="s">
        <v>1689</v>
      </c>
      <c r="D7162" s="46" t="s">
        <v>9</v>
      </c>
      <c r="E7162" s="46" t="s">
        <v>855</v>
      </c>
      <c r="F7162" s="46">
        <v>750</v>
      </c>
      <c r="G7162" s="46">
        <f t="shared" si="136"/>
        <v>15000</v>
      </c>
      <c r="H7162" s="46">
        <v>20</v>
      </c>
      <c r="I7162" s="22"/>
    </row>
    <row r="7163" spans="1:9" x14ac:dyDescent="0.25">
      <c r="A7163" s="46">
        <v>4267</v>
      </c>
      <c r="B7163" s="46" t="s">
        <v>1720</v>
      </c>
      <c r="C7163" s="46" t="s">
        <v>1500</v>
      </c>
      <c r="D7163" s="46" t="s">
        <v>9</v>
      </c>
      <c r="E7163" s="46" t="s">
        <v>10</v>
      </c>
      <c r="F7163" s="46">
        <v>600</v>
      </c>
      <c r="G7163" s="46">
        <f t="shared" si="136"/>
        <v>18000</v>
      </c>
      <c r="H7163" s="46">
        <v>30</v>
      </c>
      <c r="I7163" s="22"/>
    </row>
    <row r="7164" spans="1:9" x14ac:dyDescent="0.25">
      <c r="A7164" s="46">
        <v>4267</v>
      </c>
      <c r="B7164" s="46" t="s">
        <v>1721</v>
      </c>
      <c r="C7164" s="46" t="s">
        <v>1519</v>
      </c>
      <c r="D7164" s="46" t="s">
        <v>9</v>
      </c>
      <c r="E7164" s="46" t="s">
        <v>11</v>
      </c>
      <c r="F7164" s="46">
        <v>120</v>
      </c>
      <c r="G7164" s="46">
        <f t="shared" si="136"/>
        <v>36000</v>
      </c>
      <c r="H7164" s="46">
        <v>300</v>
      </c>
      <c r="I7164" s="22"/>
    </row>
    <row r="7165" spans="1:9" x14ac:dyDescent="0.25">
      <c r="A7165" s="46">
        <v>4267</v>
      </c>
      <c r="B7165" s="46" t="s">
        <v>1723</v>
      </c>
      <c r="C7165" s="46" t="s">
        <v>1713</v>
      </c>
      <c r="D7165" s="46" t="s">
        <v>9</v>
      </c>
      <c r="E7165" s="46" t="s">
        <v>10</v>
      </c>
      <c r="F7165" s="46">
        <v>6000</v>
      </c>
      <c r="G7165" s="46">
        <f t="shared" si="136"/>
        <v>42000</v>
      </c>
      <c r="H7165" s="46">
        <v>7</v>
      </c>
      <c r="I7165" s="22"/>
    </row>
    <row r="7166" spans="1:9" x14ac:dyDescent="0.25">
      <c r="A7166" s="46">
        <v>4267</v>
      </c>
      <c r="B7166" s="46" t="s">
        <v>1724</v>
      </c>
      <c r="C7166" s="46" t="s">
        <v>827</v>
      </c>
      <c r="D7166" s="46" t="s">
        <v>9</v>
      </c>
      <c r="E7166" s="46" t="s">
        <v>10</v>
      </c>
      <c r="F7166" s="46">
        <v>200</v>
      </c>
      <c r="G7166" s="46">
        <f t="shared" si="136"/>
        <v>2000</v>
      </c>
      <c r="H7166" s="46">
        <v>10</v>
      </c>
      <c r="I7166" s="22"/>
    </row>
    <row r="7167" spans="1:9" ht="27" x14ac:dyDescent="0.25">
      <c r="A7167" s="46">
        <v>4267</v>
      </c>
      <c r="B7167" s="46" t="s">
        <v>1726</v>
      </c>
      <c r="C7167" s="46" t="s">
        <v>1523</v>
      </c>
      <c r="D7167" s="46" t="s">
        <v>9</v>
      </c>
      <c r="E7167" s="46" t="s">
        <v>11</v>
      </c>
      <c r="F7167" s="46">
        <v>1346</v>
      </c>
      <c r="G7167" s="46">
        <f t="shared" si="136"/>
        <v>69992</v>
      </c>
      <c r="H7167" s="46">
        <v>52</v>
      </c>
      <c r="I7167" s="22"/>
    </row>
    <row r="7168" spans="1:9" x14ac:dyDescent="0.25">
      <c r="A7168" s="46">
        <v>5122</v>
      </c>
      <c r="B7168" s="46" t="s">
        <v>5386</v>
      </c>
      <c r="C7168" s="46" t="s">
        <v>2651</v>
      </c>
      <c r="D7168" s="46" t="s">
        <v>9</v>
      </c>
      <c r="E7168" s="46" t="s">
        <v>10</v>
      </c>
      <c r="F7168" s="46">
        <v>25000</v>
      </c>
      <c r="G7168" s="46">
        <f>H7168*F7168</f>
        <v>150000</v>
      </c>
      <c r="H7168" s="46">
        <v>6</v>
      </c>
      <c r="I7168" s="22"/>
    </row>
    <row r="7169" spans="1:9" x14ac:dyDescent="0.25">
      <c r="A7169" s="46">
        <v>5122</v>
      </c>
      <c r="B7169" s="46" t="s">
        <v>5387</v>
      </c>
      <c r="C7169" s="46" t="s">
        <v>1349</v>
      </c>
      <c r="D7169" s="46" t="s">
        <v>9</v>
      </c>
      <c r="E7169" s="46" t="s">
        <v>10</v>
      </c>
      <c r="F7169" s="46">
        <v>150000</v>
      </c>
      <c r="G7169" s="46">
        <f t="shared" ref="G7169:G7179" si="137">H7169*F7169</f>
        <v>450000</v>
      </c>
      <c r="H7169" s="46">
        <v>3</v>
      </c>
      <c r="I7169" s="22"/>
    </row>
    <row r="7170" spans="1:9" x14ac:dyDescent="0.25">
      <c r="A7170" s="46">
        <v>5122</v>
      </c>
      <c r="B7170" s="46" t="s">
        <v>5388</v>
      </c>
      <c r="C7170" s="46" t="s">
        <v>3799</v>
      </c>
      <c r="D7170" s="46" t="s">
        <v>9</v>
      </c>
      <c r="E7170" s="46" t="s">
        <v>10</v>
      </c>
      <c r="F7170" s="46">
        <v>180000</v>
      </c>
      <c r="G7170" s="46">
        <f t="shared" si="137"/>
        <v>180000</v>
      </c>
      <c r="H7170" s="46">
        <v>1</v>
      </c>
      <c r="I7170" s="22"/>
    </row>
    <row r="7171" spans="1:9" x14ac:dyDescent="0.25">
      <c r="A7171" s="46">
        <v>5122</v>
      </c>
      <c r="B7171" s="46" t="s">
        <v>5389</v>
      </c>
      <c r="C7171" s="46" t="s">
        <v>3805</v>
      </c>
      <c r="D7171" s="46" t="s">
        <v>9</v>
      </c>
      <c r="E7171" s="46" t="s">
        <v>10</v>
      </c>
      <c r="F7171" s="46">
        <v>160000</v>
      </c>
      <c r="G7171" s="46">
        <f t="shared" si="137"/>
        <v>160000</v>
      </c>
      <c r="H7171" s="46">
        <v>1</v>
      </c>
      <c r="I7171" s="22"/>
    </row>
    <row r="7172" spans="1:9" x14ac:dyDescent="0.25">
      <c r="A7172" s="46">
        <v>5122</v>
      </c>
      <c r="B7172" s="46" t="s">
        <v>5390</v>
      </c>
      <c r="C7172" s="46" t="s">
        <v>1246</v>
      </c>
      <c r="D7172" s="46" t="s">
        <v>9</v>
      </c>
      <c r="E7172" s="46" t="s">
        <v>10</v>
      </c>
      <c r="F7172" s="46">
        <v>250000</v>
      </c>
      <c r="G7172" s="46">
        <f t="shared" si="137"/>
        <v>500000</v>
      </c>
      <c r="H7172" s="46">
        <v>2</v>
      </c>
      <c r="I7172" s="22"/>
    </row>
    <row r="7173" spans="1:9" x14ac:dyDescent="0.25">
      <c r="A7173" s="46">
        <v>5122</v>
      </c>
      <c r="B7173" s="46" t="s">
        <v>6056</v>
      </c>
      <c r="C7173" s="46" t="s">
        <v>2114</v>
      </c>
      <c r="D7173" s="46" t="s">
        <v>9</v>
      </c>
      <c r="E7173" s="46" t="s">
        <v>10</v>
      </c>
      <c r="F7173" s="46">
        <v>150000</v>
      </c>
      <c r="G7173" s="46">
        <f t="shared" si="137"/>
        <v>1050000</v>
      </c>
      <c r="H7173" s="46">
        <v>7</v>
      </c>
      <c r="I7173" s="22"/>
    </row>
    <row r="7174" spans="1:9" x14ac:dyDescent="0.25">
      <c r="A7174" s="46">
        <v>5122</v>
      </c>
      <c r="B7174" s="46" t="s">
        <v>6057</v>
      </c>
      <c r="C7174" s="46" t="s">
        <v>2112</v>
      </c>
      <c r="D7174" s="46" t="s">
        <v>9</v>
      </c>
      <c r="E7174" s="46" t="s">
        <v>10</v>
      </c>
      <c r="F7174" s="46">
        <v>300000</v>
      </c>
      <c r="G7174" s="46">
        <f t="shared" si="137"/>
        <v>600000</v>
      </c>
      <c r="H7174" s="46">
        <v>2</v>
      </c>
      <c r="I7174" s="22"/>
    </row>
    <row r="7175" spans="1:9" x14ac:dyDescent="0.25">
      <c r="A7175" s="46">
        <v>5122</v>
      </c>
      <c r="B7175" s="46" t="s">
        <v>6058</v>
      </c>
      <c r="C7175" s="46" t="s">
        <v>2111</v>
      </c>
      <c r="D7175" s="46" t="s">
        <v>9</v>
      </c>
      <c r="E7175" s="46" t="s">
        <v>10</v>
      </c>
      <c r="F7175" s="46">
        <v>700000</v>
      </c>
      <c r="G7175" s="46">
        <f t="shared" si="137"/>
        <v>700000</v>
      </c>
      <c r="H7175" s="46">
        <v>1</v>
      </c>
      <c r="I7175" s="22"/>
    </row>
    <row r="7176" spans="1:9" x14ac:dyDescent="0.25">
      <c r="A7176" s="46">
        <v>5122</v>
      </c>
      <c r="B7176" s="46" t="s">
        <v>6059</v>
      </c>
      <c r="C7176" s="46" t="s">
        <v>2113</v>
      </c>
      <c r="D7176" s="46" t="s">
        <v>9</v>
      </c>
      <c r="E7176" s="46" t="s">
        <v>10</v>
      </c>
      <c r="F7176" s="46">
        <v>220000</v>
      </c>
      <c r="G7176" s="46">
        <f t="shared" si="137"/>
        <v>2200000</v>
      </c>
      <c r="H7176" s="46">
        <v>10</v>
      </c>
      <c r="I7176" s="22"/>
    </row>
    <row r="7177" spans="1:9" x14ac:dyDescent="0.25">
      <c r="A7177" s="46">
        <v>5122</v>
      </c>
      <c r="B7177" s="46" t="s">
        <v>6060</v>
      </c>
      <c r="C7177" s="46" t="s">
        <v>6061</v>
      </c>
      <c r="D7177" s="46" t="s">
        <v>9</v>
      </c>
      <c r="E7177" s="46" t="s">
        <v>10</v>
      </c>
      <c r="F7177" s="46">
        <v>10000</v>
      </c>
      <c r="G7177" s="46">
        <f t="shared" si="137"/>
        <v>100000</v>
      </c>
      <c r="H7177" s="46">
        <v>10</v>
      </c>
      <c r="I7177" s="22"/>
    </row>
    <row r="7178" spans="1:9" x14ac:dyDescent="0.25">
      <c r="A7178" s="46">
        <v>5122</v>
      </c>
      <c r="B7178" s="46" t="s">
        <v>6062</v>
      </c>
      <c r="C7178" s="46" t="s">
        <v>2111</v>
      </c>
      <c r="D7178" s="46" t="s">
        <v>9</v>
      </c>
      <c r="E7178" s="46" t="s">
        <v>10</v>
      </c>
      <c r="F7178" s="46">
        <v>200000</v>
      </c>
      <c r="G7178" s="46">
        <f t="shared" si="137"/>
        <v>200000</v>
      </c>
      <c r="H7178" s="46">
        <v>1</v>
      </c>
      <c r="I7178" s="22"/>
    </row>
    <row r="7179" spans="1:9" x14ac:dyDescent="0.25">
      <c r="A7179" s="46">
        <v>5122</v>
      </c>
      <c r="B7179" s="46" t="s">
        <v>6063</v>
      </c>
      <c r="C7179" s="46" t="s">
        <v>1473</v>
      </c>
      <c r="D7179" s="46" t="s">
        <v>9</v>
      </c>
      <c r="E7179" s="46" t="s">
        <v>10</v>
      </c>
      <c r="F7179" s="46">
        <v>3500</v>
      </c>
      <c r="G7179" s="46">
        <f t="shared" si="137"/>
        <v>35000</v>
      </c>
      <c r="H7179" s="46">
        <v>10</v>
      </c>
      <c r="I7179" s="22"/>
    </row>
    <row r="7180" spans="1:9" ht="15" customHeight="1" x14ac:dyDescent="0.25">
      <c r="A7180" s="138" t="s">
        <v>12</v>
      </c>
      <c r="B7180" s="139"/>
      <c r="C7180" s="139"/>
      <c r="D7180" s="139"/>
      <c r="E7180" s="139"/>
      <c r="F7180" s="139"/>
      <c r="G7180" s="139"/>
      <c r="H7180" s="140"/>
      <c r="I7180" s="22"/>
    </row>
    <row r="7181" spans="1:9" ht="40.5" x14ac:dyDescent="0.25">
      <c r="A7181" s="46">
        <v>4241</v>
      </c>
      <c r="B7181" s="46" t="s">
        <v>3181</v>
      </c>
      <c r="C7181" s="46" t="s">
        <v>399</v>
      </c>
      <c r="D7181" s="46" t="s">
        <v>13</v>
      </c>
      <c r="E7181" s="46" t="s">
        <v>14</v>
      </c>
      <c r="F7181" s="46">
        <v>56000</v>
      </c>
      <c r="G7181" s="46">
        <v>56000</v>
      </c>
      <c r="H7181" s="46">
        <v>1</v>
      </c>
      <c r="I7181" s="22"/>
    </row>
    <row r="7182" spans="1:9" ht="27" x14ac:dyDescent="0.25">
      <c r="A7182" s="46">
        <v>4214</v>
      </c>
      <c r="B7182" s="46" t="s">
        <v>1251</v>
      </c>
      <c r="C7182" s="46" t="s">
        <v>491</v>
      </c>
      <c r="D7182" s="46" t="s">
        <v>9</v>
      </c>
      <c r="E7182" s="46" t="s">
        <v>14</v>
      </c>
      <c r="F7182" s="46">
        <v>4093200</v>
      </c>
      <c r="G7182" s="46">
        <v>4093200</v>
      </c>
      <c r="H7182" s="46">
        <v>1</v>
      </c>
      <c r="I7182" s="22"/>
    </row>
    <row r="7183" spans="1:9" ht="40.5" x14ac:dyDescent="0.25">
      <c r="A7183" s="46">
        <v>4213</v>
      </c>
      <c r="B7183" s="46" t="s">
        <v>1578</v>
      </c>
      <c r="C7183" s="46" t="s">
        <v>403</v>
      </c>
      <c r="D7183" s="46" t="s">
        <v>9</v>
      </c>
      <c r="E7183" s="46" t="s">
        <v>14</v>
      </c>
      <c r="F7183" s="46">
        <v>180000</v>
      </c>
      <c r="G7183" s="46">
        <v>180000</v>
      </c>
      <c r="H7183" s="46">
        <v>1</v>
      </c>
      <c r="I7183" s="22"/>
    </row>
    <row r="7184" spans="1:9" ht="40.5" x14ac:dyDescent="0.25">
      <c r="A7184" s="46">
        <v>4214</v>
      </c>
      <c r="B7184" s="46" t="s">
        <v>680</v>
      </c>
      <c r="C7184" s="46" t="s">
        <v>403</v>
      </c>
      <c r="D7184" s="46" t="s">
        <v>9</v>
      </c>
      <c r="E7184" s="46" t="s">
        <v>14</v>
      </c>
      <c r="F7184" s="46">
        <v>0</v>
      </c>
      <c r="G7184" s="46">
        <v>0</v>
      </c>
      <c r="H7184" s="46">
        <v>1</v>
      </c>
      <c r="I7184" s="22"/>
    </row>
    <row r="7185" spans="1:9" ht="27" x14ac:dyDescent="0.25">
      <c r="A7185" s="46">
        <v>4214</v>
      </c>
      <c r="B7185" s="46" t="s">
        <v>1152</v>
      </c>
      <c r="C7185" s="46" t="s">
        <v>510</v>
      </c>
      <c r="D7185" s="46" t="s">
        <v>13</v>
      </c>
      <c r="E7185" s="46" t="s">
        <v>14</v>
      </c>
      <c r="F7185" s="46">
        <v>4726100</v>
      </c>
      <c r="G7185" s="46">
        <v>4726100</v>
      </c>
      <c r="H7185" s="46">
        <v>1</v>
      </c>
      <c r="I7185" s="22"/>
    </row>
    <row r="7186" spans="1:9" ht="27" x14ac:dyDescent="0.25">
      <c r="A7186" s="14">
        <v>4252</v>
      </c>
      <c r="B7186" s="46" t="s">
        <v>1155</v>
      </c>
      <c r="C7186" s="46" t="s">
        <v>488</v>
      </c>
      <c r="D7186" s="46" t="s">
        <v>15</v>
      </c>
      <c r="E7186" s="46" t="s">
        <v>14</v>
      </c>
      <c r="F7186" s="46">
        <v>755000</v>
      </c>
      <c r="G7186" s="46">
        <v>755000</v>
      </c>
      <c r="H7186" s="46">
        <v>1</v>
      </c>
      <c r="I7186" s="22"/>
    </row>
    <row r="7187" spans="1:9" ht="54" x14ac:dyDescent="0.25">
      <c r="A7187" s="14">
        <v>4252</v>
      </c>
      <c r="B7187" s="46" t="s">
        <v>1156</v>
      </c>
      <c r="C7187" s="46" t="s">
        <v>689</v>
      </c>
      <c r="D7187" s="46" t="s">
        <v>15</v>
      </c>
      <c r="E7187" s="46" t="s">
        <v>14</v>
      </c>
      <c r="F7187" s="46">
        <v>730000</v>
      </c>
      <c r="G7187" s="46">
        <v>730000</v>
      </c>
      <c r="H7187" s="46">
        <v>1</v>
      </c>
      <c r="I7187" s="22"/>
    </row>
    <row r="7188" spans="1:9" ht="40.5" x14ac:dyDescent="0.25">
      <c r="A7188" s="14">
        <v>4252</v>
      </c>
      <c r="B7188" s="14" t="s">
        <v>1157</v>
      </c>
      <c r="C7188" s="46" t="s">
        <v>530</v>
      </c>
      <c r="D7188" s="46" t="s">
        <v>15</v>
      </c>
      <c r="E7188" s="46" t="s">
        <v>14</v>
      </c>
      <c r="F7188" s="46">
        <v>0</v>
      </c>
      <c r="G7188" s="46">
        <v>0</v>
      </c>
      <c r="H7188" s="46">
        <v>1</v>
      </c>
      <c r="I7188" s="22"/>
    </row>
    <row r="7189" spans="1:9" ht="27" x14ac:dyDescent="0.25">
      <c r="A7189" s="14">
        <v>4252</v>
      </c>
      <c r="B7189" s="14" t="s">
        <v>1158</v>
      </c>
      <c r="C7189" s="46" t="s">
        <v>1120</v>
      </c>
      <c r="D7189" s="46" t="s">
        <v>15</v>
      </c>
      <c r="E7189" s="46" t="s">
        <v>14</v>
      </c>
      <c r="F7189" s="46">
        <v>920000</v>
      </c>
      <c r="G7189" s="46">
        <v>920000</v>
      </c>
      <c r="H7189" s="46">
        <v>1</v>
      </c>
      <c r="I7189" s="22"/>
    </row>
    <row r="7190" spans="1:9" ht="40.5" x14ac:dyDescent="0.25">
      <c r="A7190" s="14">
        <v>4252</v>
      </c>
      <c r="B7190" s="14" t="s">
        <v>1159</v>
      </c>
      <c r="C7190" s="46" t="s">
        <v>890</v>
      </c>
      <c r="D7190" s="46" t="s">
        <v>381</v>
      </c>
      <c r="E7190" s="46" t="s">
        <v>14</v>
      </c>
      <c r="F7190" s="46">
        <v>900000</v>
      </c>
      <c r="G7190" s="46">
        <v>900000</v>
      </c>
      <c r="H7190" s="46">
        <v>1</v>
      </c>
      <c r="I7190" s="22"/>
    </row>
    <row r="7191" spans="1:9" x14ac:dyDescent="0.25">
      <c r="A7191" s="77">
        <v>4214</v>
      </c>
      <c r="B7191" s="77" t="s">
        <v>1160</v>
      </c>
      <c r="C7191" s="46" t="s">
        <v>1161</v>
      </c>
      <c r="D7191" s="46" t="s">
        <v>9</v>
      </c>
      <c r="E7191" s="46" t="s">
        <v>14</v>
      </c>
      <c r="F7191" s="46">
        <v>0</v>
      </c>
      <c r="G7191" s="46">
        <v>0</v>
      </c>
      <c r="H7191" s="46">
        <v>1</v>
      </c>
      <c r="I7191" s="22"/>
    </row>
    <row r="7192" spans="1:9" ht="27" x14ac:dyDescent="0.25">
      <c r="A7192" s="77">
        <v>4252</v>
      </c>
      <c r="B7192" s="77" t="s">
        <v>1162</v>
      </c>
      <c r="C7192" s="15" t="s">
        <v>445</v>
      </c>
      <c r="D7192" s="15" t="s">
        <v>381</v>
      </c>
      <c r="E7192" s="15" t="s">
        <v>14</v>
      </c>
      <c r="F7192" s="15">
        <v>240000</v>
      </c>
      <c r="G7192" s="15">
        <v>240000</v>
      </c>
      <c r="H7192" s="15">
        <v>1</v>
      </c>
      <c r="I7192" s="22"/>
    </row>
    <row r="7193" spans="1:9" ht="27" x14ac:dyDescent="0.25">
      <c r="A7193" s="77">
        <v>4213</v>
      </c>
      <c r="B7193" s="77" t="s">
        <v>1171</v>
      </c>
      <c r="C7193" s="15" t="s">
        <v>516</v>
      </c>
      <c r="D7193" s="15" t="s">
        <v>381</v>
      </c>
      <c r="E7193" s="15" t="s">
        <v>14</v>
      </c>
      <c r="F7193" s="15">
        <v>4940000</v>
      </c>
      <c r="G7193" s="15">
        <v>4940000</v>
      </c>
      <c r="H7193" s="15">
        <v>1</v>
      </c>
      <c r="I7193" s="22"/>
    </row>
    <row r="7194" spans="1:9" ht="27" x14ac:dyDescent="0.25">
      <c r="A7194" s="77">
        <v>4234</v>
      </c>
      <c r="B7194" s="77" t="s">
        <v>1172</v>
      </c>
      <c r="C7194" s="15" t="s">
        <v>532</v>
      </c>
      <c r="D7194" s="15" t="s">
        <v>9</v>
      </c>
      <c r="E7194" s="15" t="s">
        <v>14</v>
      </c>
      <c r="F7194" s="15">
        <v>209988</v>
      </c>
      <c r="G7194" s="15">
        <v>209988</v>
      </c>
      <c r="H7194" s="15">
        <v>1</v>
      </c>
      <c r="I7194" s="22"/>
    </row>
    <row r="7195" spans="1:9" ht="27" x14ac:dyDescent="0.25">
      <c r="A7195" s="77">
        <v>4234</v>
      </c>
      <c r="B7195" s="77" t="s">
        <v>1173</v>
      </c>
      <c r="C7195" s="78" t="s">
        <v>532</v>
      </c>
      <c r="D7195" s="77" t="s">
        <v>9</v>
      </c>
      <c r="E7195" s="15" t="s">
        <v>14</v>
      </c>
      <c r="F7195" s="15">
        <v>139800</v>
      </c>
      <c r="G7195" s="15">
        <v>139800</v>
      </c>
      <c r="H7195" s="15">
        <v>1</v>
      </c>
      <c r="I7195" s="22"/>
    </row>
    <row r="7196" spans="1:9" ht="27" x14ac:dyDescent="0.25">
      <c r="A7196" s="77">
        <v>4234</v>
      </c>
      <c r="B7196" s="77" t="s">
        <v>1174</v>
      </c>
      <c r="C7196" s="78" t="s">
        <v>532</v>
      </c>
      <c r="D7196" s="77" t="s">
        <v>9</v>
      </c>
      <c r="E7196" s="15" t="s">
        <v>14</v>
      </c>
      <c r="F7196" s="15">
        <v>41000</v>
      </c>
      <c r="G7196" s="15">
        <v>41000</v>
      </c>
      <c r="H7196" s="15">
        <v>1</v>
      </c>
      <c r="I7196" s="22"/>
    </row>
    <row r="7197" spans="1:9" ht="27" x14ac:dyDescent="0.25">
      <c r="A7197" s="77">
        <v>4213</v>
      </c>
      <c r="B7197" s="77" t="s">
        <v>1176</v>
      </c>
      <c r="C7197" s="78" t="s">
        <v>516</v>
      </c>
      <c r="D7197" s="77" t="s">
        <v>381</v>
      </c>
      <c r="E7197" s="77" t="s">
        <v>14</v>
      </c>
      <c r="F7197" s="77">
        <v>540000</v>
      </c>
      <c r="G7197" s="77">
        <v>540000</v>
      </c>
      <c r="H7197" s="77">
        <v>1</v>
      </c>
      <c r="I7197" s="22"/>
    </row>
    <row r="7198" spans="1:9" ht="24" customHeight="1" x14ac:dyDescent="0.25">
      <c r="A7198" s="78" t="s">
        <v>702</v>
      </c>
      <c r="B7198" s="78" t="s">
        <v>2265</v>
      </c>
      <c r="C7198" s="78" t="s">
        <v>1161</v>
      </c>
      <c r="D7198" s="78" t="s">
        <v>9</v>
      </c>
      <c r="E7198" s="78" t="s">
        <v>14</v>
      </c>
      <c r="F7198" s="78">
        <v>180</v>
      </c>
      <c r="G7198" s="78">
        <v>180</v>
      </c>
      <c r="H7198" s="78">
        <v>1</v>
      </c>
      <c r="I7198" s="22"/>
    </row>
    <row r="7199" spans="1:9" ht="24" customHeight="1" x14ac:dyDescent="0.25">
      <c r="A7199" s="78">
        <v>4241</v>
      </c>
      <c r="B7199" s="78" t="s">
        <v>5378</v>
      </c>
      <c r="C7199" s="78" t="s">
        <v>1671</v>
      </c>
      <c r="D7199" s="78" t="s">
        <v>9</v>
      </c>
      <c r="E7199" s="78" t="s">
        <v>14</v>
      </c>
      <c r="F7199" s="78">
        <v>600000</v>
      </c>
      <c r="G7199" s="78">
        <v>600000</v>
      </c>
      <c r="H7199" s="78">
        <v>1</v>
      </c>
      <c r="I7199" s="22"/>
    </row>
    <row r="7200" spans="1:9" ht="24" customHeight="1" x14ac:dyDescent="0.25">
      <c r="A7200" s="78">
        <v>4231</v>
      </c>
      <c r="B7200" s="78" t="s">
        <v>5379</v>
      </c>
      <c r="C7200" s="78" t="s">
        <v>3889</v>
      </c>
      <c r="D7200" s="78" t="s">
        <v>9</v>
      </c>
      <c r="E7200" s="78" t="s">
        <v>14</v>
      </c>
      <c r="F7200" s="78">
        <v>250000</v>
      </c>
      <c r="G7200" s="78">
        <v>250000</v>
      </c>
      <c r="H7200" s="78">
        <v>1</v>
      </c>
      <c r="I7200" s="22"/>
    </row>
    <row r="7201" spans="1:9" x14ac:dyDescent="0.25">
      <c r="A7201" s="138" t="s">
        <v>8</v>
      </c>
      <c r="B7201" s="139"/>
      <c r="C7201" s="139"/>
      <c r="D7201" s="139"/>
      <c r="E7201" s="139"/>
      <c r="F7201" s="139"/>
      <c r="G7201" s="139"/>
      <c r="H7201" s="140"/>
      <c r="I7201" s="22"/>
    </row>
    <row r="7202" spans="1:9" x14ac:dyDescent="0.25">
      <c r="A7202" s="46">
        <v>4267</v>
      </c>
      <c r="B7202" s="46" t="s">
        <v>1822</v>
      </c>
      <c r="C7202" s="46" t="s">
        <v>1823</v>
      </c>
      <c r="D7202" s="46" t="s">
        <v>9</v>
      </c>
      <c r="E7202" s="46" t="s">
        <v>10</v>
      </c>
      <c r="F7202" s="46">
        <v>0</v>
      </c>
      <c r="G7202" s="46">
        <v>0</v>
      </c>
      <c r="H7202" s="46">
        <v>600</v>
      </c>
      <c r="I7202" s="22"/>
    </row>
    <row r="7203" spans="1:9" x14ac:dyDescent="0.25">
      <c r="A7203" s="46">
        <v>4261</v>
      </c>
      <c r="B7203" s="46" t="s">
        <v>1377</v>
      </c>
      <c r="C7203" s="46" t="s">
        <v>1378</v>
      </c>
      <c r="D7203" s="46" t="s">
        <v>9</v>
      </c>
      <c r="E7203" s="46" t="s">
        <v>923</v>
      </c>
      <c r="F7203" s="46">
        <v>0</v>
      </c>
      <c r="G7203" s="46">
        <v>0</v>
      </c>
      <c r="H7203" s="46">
        <v>4</v>
      </c>
      <c r="I7203" s="22"/>
    </row>
    <row r="7204" spans="1:9" ht="27" x14ac:dyDescent="0.25">
      <c r="A7204" s="46">
        <v>4261</v>
      </c>
      <c r="B7204" s="46" t="s">
        <v>1379</v>
      </c>
      <c r="C7204" s="46" t="s">
        <v>1380</v>
      </c>
      <c r="D7204" s="46" t="s">
        <v>9</v>
      </c>
      <c r="E7204" s="46" t="s">
        <v>10</v>
      </c>
      <c r="F7204" s="46">
        <v>0</v>
      </c>
      <c r="G7204" s="46">
        <v>0</v>
      </c>
      <c r="H7204" s="46">
        <v>80</v>
      </c>
      <c r="I7204" s="22"/>
    </row>
    <row r="7205" spans="1:9" x14ac:dyDescent="0.25">
      <c r="A7205" s="46">
        <v>4261</v>
      </c>
      <c r="B7205" s="46" t="s">
        <v>1381</v>
      </c>
      <c r="C7205" s="46" t="s">
        <v>567</v>
      </c>
      <c r="D7205" s="46" t="s">
        <v>9</v>
      </c>
      <c r="E7205" s="46" t="s">
        <v>10</v>
      </c>
      <c r="F7205" s="46">
        <v>0</v>
      </c>
      <c r="G7205" s="46">
        <v>0</v>
      </c>
      <c r="H7205" s="46">
        <v>50</v>
      </c>
      <c r="I7205" s="22"/>
    </row>
    <row r="7206" spans="1:9" x14ac:dyDescent="0.25">
      <c r="A7206" s="46">
        <v>4261</v>
      </c>
      <c r="B7206" s="46" t="s">
        <v>1382</v>
      </c>
      <c r="C7206" s="46" t="s">
        <v>609</v>
      </c>
      <c r="D7206" s="46" t="s">
        <v>9</v>
      </c>
      <c r="E7206" s="46" t="s">
        <v>10</v>
      </c>
      <c r="F7206" s="46">
        <v>0</v>
      </c>
      <c r="G7206" s="46">
        <v>0</v>
      </c>
      <c r="H7206" s="46">
        <v>5</v>
      </c>
      <c r="I7206" s="22"/>
    </row>
    <row r="7207" spans="1:9" ht="27" x14ac:dyDescent="0.25">
      <c r="A7207" s="46">
        <v>4261</v>
      </c>
      <c r="B7207" s="46" t="s">
        <v>1383</v>
      </c>
      <c r="C7207" s="46" t="s">
        <v>1384</v>
      </c>
      <c r="D7207" s="46" t="s">
        <v>9</v>
      </c>
      <c r="E7207" s="46" t="s">
        <v>542</v>
      </c>
      <c r="F7207" s="46">
        <v>0</v>
      </c>
      <c r="G7207" s="46">
        <v>0</v>
      </c>
      <c r="H7207" s="46">
        <v>50</v>
      </c>
      <c r="I7207" s="22"/>
    </row>
    <row r="7208" spans="1:9" x14ac:dyDescent="0.25">
      <c r="A7208" s="46">
        <v>4261</v>
      </c>
      <c r="B7208" s="46" t="s">
        <v>1385</v>
      </c>
      <c r="C7208" s="46" t="s">
        <v>555</v>
      </c>
      <c r="D7208" s="46" t="s">
        <v>9</v>
      </c>
      <c r="E7208" s="46" t="s">
        <v>10</v>
      </c>
      <c r="F7208" s="46">
        <v>0</v>
      </c>
      <c r="G7208" s="46">
        <v>0</v>
      </c>
      <c r="H7208" s="46">
        <v>40</v>
      </c>
      <c r="I7208" s="22"/>
    </row>
    <row r="7209" spans="1:9" ht="27" x14ac:dyDescent="0.25">
      <c r="A7209" s="46">
        <v>4261</v>
      </c>
      <c r="B7209" s="46" t="s">
        <v>1386</v>
      </c>
      <c r="C7209" s="46" t="s">
        <v>551</v>
      </c>
      <c r="D7209" s="46" t="s">
        <v>9</v>
      </c>
      <c r="E7209" s="46" t="s">
        <v>10</v>
      </c>
      <c r="F7209" s="46">
        <v>0</v>
      </c>
      <c r="G7209" s="46">
        <v>0</v>
      </c>
      <c r="H7209" s="46">
        <v>350</v>
      </c>
      <c r="I7209" s="22"/>
    </row>
    <row r="7210" spans="1:9" x14ac:dyDescent="0.25">
      <c r="A7210" s="46">
        <v>4261</v>
      </c>
      <c r="B7210" s="46" t="s">
        <v>1387</v>
      </c>
      <c r="C7210" s="46" t="s">
        <v>598</v>
      </c>
      <c r="D7210" s="46" t="s">
        <v>9</v>
      </c>
      <c r="E7210" s="46" t="s">
        <v>10</v>
      </c>
      <c r="F7210" s="46">
        <v>0</v>
      </c>
      <c r="G7210" s="46">
        <v>0</v>
      </c>
      <c r="H7210" s="46">
        <v>5</v>
      </c>
      <c r="I7210" s="22"/>
    </row>
    <row r="7211" spans="1:9" x14ac:dyDescent="0.25">
      <c r="A7211" s="46">
        <v>4261</v>
      </c>
      <c r="B7211" s="46" t="s">
        <v>1388</v>
      </c>
      <c r="C7211" s="46" t="s">
        <v>1374</v>
      </c>
      <c r="D7211" s="46" t="s">
        <v>9</v>
      </c>
      <c r="E7211" s="46" t="s">
        <v>10</v>
      </c>
      <c r="F7211" s="46">
        <v>0</v>
      </c>
      <c r="G7211" s="46">
        <v>0</v>
      </c>
      <c r="H7211" s="46">
        <v>10</v>
      </c>
      <c r="I7211" s="22"/>
    </row>
    <row r="7212" spans="1:9" x14ac:dyDescent="0.25">
      <c r="A7212" s="46">
        <v>4261</v>
      </c>
      <c r="B7212" s="46" t="s">
        <v>1389</v>
      </c>
      <c r="C7212" s="46" t="s">
        <v>553</v>
      </c>
      <c r="D7212" s="46" t="s">
        <v>9</v>
      </c>
      <c r="E7212" s="46" t="s">
        <v>543</v>
      </c>
      <c r="F7212" s="46">
        <v>0</v>
      </c>
      <c r="G7212" s="46">
        <v>0</v>
      </c>
      <c r="H7212" s="46">
        <v>30</v>
      </c>
      <c r="I7212" s="22"/>
    </row>
    <row r="7213" spans="1:9" x14ac:dyDescent="0.25">
      <c r="A7213" s="46">
        <v>4261</v>
      </c>
      <c r="B7213" s="46" t="s">
        <v>1390</v>
      </c>
      <c r="C7213" s="46" t="s">
        <v>585</v>
      </c>
      <c r="D7213" s="46" t="s">
        <v>9</v>
      </c>
      <c r="E7213" s="46" t="s">
        <v>10</v>
      </c>
      <c r="F7213" s="46">
        <v>0</v>
      </c>
      <c r="G7213" s="46">
        <v>0</v>
      </c>
      <c r="H7213" s="46">
        <v>20</v>
      </c>
      <c r="I7213" s="22"/>
    </row>
    <row r="7214" spans="1:9" x14ac:dyDescent="0.25">
      <c r="A7214" s="46">
        <v>4261</v>
      </c>
      <c r="B7214" s="46" t="s">
        <v>1391</v>
      </c>
      <c r="C7214" s="46" t="s">
        <v>645</v>
      </c>
      <c r="D7214" s="46" t="s">
        <v>9</v>
      </c>
      <c r="E7214" s="46" t="s">
        <v>10</v>
      </c>
      <c r="F7214" s="46">
        <v>0</v>
      </c>
      <c r="G7214" s="46">
        <v>0</v>
      </c>
      <c r="H7214" s="46">
        <v>50</v>
      </c>
      <c r="I7214" s="22"/>
    </row>
    <row r="7215" spans="1:9" ht="40.5" x14ac:dyDescent="0.25">
      <c r="A7215" s="46">
        <v>4261</v>
      </c>
      <c r="B7215" s="46" t="s">
        <v>1392</v>
      </c>
      <c r="C7215" s="46" t="s">
        <v>769</v>
      </c>
      <c r="D7215" s="46" t="s">
        <v>9</v>
      </c>
      <c r="E7215" s="46" t="s">
        <v>10</v>
      </c>
      <c r="F7215" s="46">
        <v>0</v>
      </c>
      <c r="G7215" s="46">
        <v>0</v>
      </c>
      <c r="H7215" s="46">
        <v>40</v>
      </c>
      <c r="I7215" s="22"/>
    </row>
    <row r="7216" spans="1:9" ht="27" x14ac:dyDescent="0.25">
      <c r="A7216" s="46">
        <v>4261</v>
      </c>
      <c r="B7216" s="46" t="s">
        <v>1393</v>
      </c>
      <c r="C7216" s="46" t="s">
        <v>1394</v>
      </c>
      <c r="D7216" s="46" t="s">
        <v>9</v>
      </c>
      <c r="E7216" s="46" t="s">
        <v>10</v>
      </c>
      <c r="F7216" s="46">
        <v>0</v>
      </c>
      <c r="G7216" s="46">
        <v>0</v>
      </c>
      <c r="H7216" s="46">
        <v>10</v>
      </c>
      <c r="I7216" s="22"/>
    </row>
    <row r="7217" spans="1:9" x14ac:dyDescent="0.25">
      <c r="A7217" s="46">
        <v>4261</v>
      </c>
      <c r="B7217" s="46" t="s">
        <v>1395</v>
      </c>
      <c r="C7217" s="46" t="s">
        <v>592</v>
      </c>
      <c r="D7217" s="46" t="s">
        <v>9</v>
      </c>
      <c r="E7217" s="46" t="s">
        <v>10</v>
      </c>
      <c r="F7217" s="46">
        <v>0</v>
      </c>
      <c r="G7217" s="46">
        <v>0</v>
      </c>
      <c r="H7217" s="46">
        <v>5</v>
      </c>
      <c r="I7217" s="22"/>
    </row>
    <row r="7218" spans="1:9" x14ac:dyDescent="0.25">
      <c r="A7218" s="46">
        <v>4261</v>
      </c>
      <c r="B7218" s="46" t="s">
        <v>1396</v>
      </c>
      <c r="C7218" s="46" t="s">
        <v>573</v>
      </c>
      <c r="D7218" s="46" t="s">
        <v>9</v>
      </c>
      <c r="E7218" s="46" t="s">
        <v>10</v>
      </c>
      <c r="F7218" s="46">
        <v>0</v>
      </c>
      <c r="G7218" s="46">
        <v>0</v>
      </c>
      <c r="H7218" s="46">
        <v>70</v>
      </c>
      <c r="I7218" s="22"/>
    </row>
    <row r="7219" spans="1:9" x14ac:dyDescent="0.25">
      <c r="A7219" s="46">
        <v>4261</v>
      </c>
      <c r="B7219" s="46" t="s">
        <v>1397</v>
      </c>
      <c r="C7219" s="46" t="s">
        <v>575</v>
      </c>
      <c r="D7219" s="46" t="s">
        <v>9</v>
      </c>
      <c r="E7219" s="46" t="s">
        <v>10</v>
      </c>
      <c r="F7219" s="46">
        <v>0</v>
      </c>
      <c r="G7219" s="46">
        <v>0</v>
      </c>
      <c r="H7219" s="46">
        <v>20</v>
      </c>
      <c r="I7219" s="22"/>
    </row>
    <row r="7220" spans="1:9" x14ac:dyDescent="0.25">
      <c r="A7220" s="46">
        <v>4261</v>
      </c>
      <c r="B7220" s="46" t="s">
        <v>1398</v>
      </c>
      <c r="C7220" s="46" t="s">
        <v>636</v>
      </c>
      <c r="D7220" s="46" t="s">
        <v>9</v>
      </c>
      <c r="E7220" s="46" t="s">
        <v>10</v>
      </c>
      <c r="F7220" s="46">
        <v>0</v>
      </c>
      <c r="G7220" s="46">
        <v>0</v>
      </c>
      <c r="H7220" s="46">
        <v>40</v>
      </c>
      <c r="I7220" s="22"/>
    </row>
    <row r="7221" spans="1:9" ht="27" x14ac:dyDescent="0.25">
      <c r="A7221" s="46">
        <v>4261</v>
      </c>
      <c r="B7221" s="46" t="s">
        <v>1399</v>
      </c>
      <c r="C7221" s="46" t="s">
        <v>589</v>
      </c>
      <c r="D7221" s="46" t="s">
        <v>9</v>
      </c>
      <c r="E7221" s="46" t="s">
        <v>10</v>
      </c>
      <c r="F7221" s="46">
        <v>0</v>
      </c>
      <c r="G7221" s="46">
        <v>0</v>
      </c>
      <c r="H7221" s="46">
        <v>5000</v>
      </c>
      <c r="I7221" s="22"/>
    </row>
    <row r="7222" spans="1:9" x14ac:dyDescent="0.25">
      <c r="A7222" s="46">
        <v>4261</v>
      </c>
      <c r="B7222" s="46" t="s">
        <v>1400</v>
      </c>
      <c r="C7222" s="46" t="s">
        <v>600</v>
      </c>
      <c r="D7222" s="46" t="s">
        <v>9</v>
      </c>
      <c r="E7222" s="46" t="s">
        <v>10</v>
      </c>
      <c r="F7222" s="46">
        <v>0</v>
      </c>
      <c r="G7222" s="46">
        <v>0</v>
      </c>
      <c r="H7222" s="46">
        <v>500</v>
      </c>
      <c r="I7222" s="22"/>
    </row>
    <row r="7223" spans="1:9" x14ac:dyDescent="0.25">
      <c r="A7223" s="46">
        <v>4261</v>
      </c>
      <c r="B7223" s="46" t="s">
        <v>1401</v>
      </c>
      <c r="C7223" s="46" t="s">
        <v>611</v>
      </c>
      <c r="D7223" s="46" t="s">
        <v>9</v>
      </c>
      <c r="E7223" s="46" t="s">
        <v>10</v>
      </c>
      <c r="F7223" s="46">
        <v>0</v>
      </c>
      <c r="G7223" s="46">
        <v>0</v>
      </c>
      <c r="H7223" s="46">
        <v>150</v>
      </c>
      <c r="I7223" s="22"/>
    </row>
    <row r="7224" spans="1:9" x14ac:dyDescent="0.25">
      <c r="A7224" s="46">
        <v>4261</v>
      </c>
      <c r="B7224" s="46" t="s">
        <v>1402</v>
      </c>
      <c r="C7224" s="46" t="s">
        <v>607</v>
      </c>
      <c r="D7224" s="46" t="s">
        <v>9</v>
      </c>
      <c r="E7224" s="46" t="s">
        <v>10</v>
      </c>
      <c r="F7224" s="46">
        <v>0</v>
      </c>
      <c r="G7224" s="46">
        <v>0</v>
      </c>
      <c r="H7224" s="46">
        <v>40</v>
      </c>
      <c r="I7224" s="22"/>
    </row>
    <row r="7225" spans="1:9" x14ac:dyDescent="0.25">
      <c r="A7225" s="46">
        <v>4261</v>
      </c>
      <c r="B7225" s="46" t="s">
        <v>1403</v>
      </c>
      <c r="C7225" s="46" t="s">
        <v>633</v>
      </c>
      <c r="D7225" s="46" t="s">
        <v>9</v>
      </c>
      <c r="E7225" s="46" t="s">
        <v>10</v>
      </c>
      <c r="F7225" s="46">
        <v>0</v>
      </c>
      <c r="G7225" s="46">
        <v>0</v>
      </c>
      <c r="H7225" s="46">
        <v>500</v>
      </c>
      <c r="I7225" s="22"/>
    </row>
    <row r="7226" spans="1:9" x14ac:dyDescent="0.25">
      <c r="A7226" s="46">
        <v>4261</v>
      </c>
      <c r="B7226" s="46" t="s">
        <v>1404</v>
      </c>
      <c r="C7226" s="46" t="s">
        <v>561</v>
      </c>
      <c r="D7226" s="46" t="s">
        <v>9</v>
      </c>
      <c r="E7226" s="46" t="s">
        <v>10</v>
      </c>
      <c r="F7226" s="46">
        <v>0</v>
      </c>
      <c r="G7226" s="46">
        <v>0</v>
      </c>
      <c r="H7226" s="46">
        <v>25</v>
      </c>
      <c r="I7226" s="22"/>
    </row>
    <row r="7227" spans="1:9" ht="27" x14ac:dyDescent="0.25">
      <c r="A7227" s="46">
        <v>4261</v>
      </c>
      <c r="B7227" s="46" t="s">
        <v>1405</v>
      </c>
      <c r="C7227" s="46" t="s">
        <v>615</v>
      </c>
      <c r="D7227" s="46" t="s">
        <v>9</v>
      </c>
      <c r="E7227" s="46" t="s">
        <v>10</v>
      </c>
      <c r="F7227" s="46">
        <v>0</v>
      </c>
      <c r="G7227" s="46">
        <v>0</v>
      </c>
      <c r="H7227" s="46">
        <v>10</v>
      </c>
      <c r="I7227" s="22"/>
    </row>
    <row r="7228" spans="1:9" x14ac:dyDescent="0.25">
      <c r="A7228" s="46">
        <v>4261</v>
      </c>
      <c r="B7228" s="46" t="s">
        <v>1406</v>
      </c>
      <c r="C7228" s="46" t="s">
        <v>1407</v>
      </c>
      <c r="D7228" s="46" t="s">
        <v>9</v>
      </c>
      <c r="E7228" s="46" t="s">
        <v>10</v>
      </c>
      <c r="F7228" s="46">
        <v>0</v>
      </c>
      <c r="G7228" s="46">
        <v>0</v>
      </c>
      <c r="H7228" s="46">
        <v>80</v>
      </c>
      <c r="I7228" s="22"/>
    </row>
    <row r="7229" spans="1:9" ht="27" x14ac:dyDescent="0.25">
      <c r="A7229" s="46">
        <v>4261</v>
      </c>
      <c r="B7229" s="46" t="s">
        <v>1408</v>
      </c>
      <c r="C7229" s="46" t="s">
        <v>1409</v>
      </c>
      <c r="D7229" s="46" t="s">
        <v>9</v>
      </c>
      <c r="E7229" s="46" t="s">
        <v>10</v>
      </c>
      <c r="F7229" s="46">
        <v>0</v>
      </c>
      <c r="G7229" s="46">
        <v>0</v>
      </c>
      <c r="H7229" s="46">
        <v>300</v>
      </c>
      <c r="I7229" s="22"/>
    </row>
    <row r="7230" spans="1:9" x14ac:dyDescent="0.25">
      <c r="A7230" s="46">
        <v>4261</v>
      </c>
      <c r="B7230" s="46" t="s">
        <v>1410</v>
      </c>
      <c r="C7230" s="46" t="s">
        <v>583</v>
      </c>
      <c r="D7230" s="46" t="s">
        <v>9</v>
      </c>
      <c r="E7230" s="46" t="s">
        <v>10</v>
      </c>
      <c r="F7230" s="46">
        <v>0</v>
      </c>
      <c r="G7230" s="46">
        <v>0</v>
      </c>
      <c r="H7230" s="46">
        <v>20</v>
      </c>
      <c r="I7230" s="22"/>
    </row>
    <row r="7231" spans="1:9" x14ac:dyDescent="0.25">
      <c r="A7231" s="46">
        <v>4261</v>
      </c>
      <c r="B7231" s="46" t="s">
        <v>1411</v>
      </c>
      <c r="C7231" s="46" t="s">
        <v>613</v>
      </c>
      <c r="D7231" s="46" t="s">
        <v>9</v>
      </c>
      <c r="E7231" s="46" t="s">
        <v>543</v>
      </c>
      <c r="F7231" s="46">
        <v>0</v>
      </c>
      <c r="G7231" s="46">
        <v>0</v>
      </c>
      <c r="H7231" s="46">
        <v>1200</v>
      </c>
      <c r="I7231" s="22"/>
    </row>
    <row r="7232" spans="1:9" x14ac:dyDescent="0.25">
      <c r="A7232" s="46">
        <v>4261</v>
      </c>
      <c r="B7232" s="46" t="s">
        <v>1412</v>
      </c>
      <c r="C7232" s="46" t="s">
        <v>1413</v>
      </c>
      <c r="D7232" s="46" t="s">
        <v>9</v>
      </c>
      <c r="E7232" s="46" t="s">
        <v>10</v>
      </c>
      <c r="F7232" s="46">
        <v>0</v>
      </c>
      <c r="G7232" s="46">
        <v>0</v>
      </c>
      <c r="H7232" s="46">
        <v>30</v>
      </c>
      <c r="I7232" s="22"/>
    </row>
    <row r="7233" spans="1:9" x14ac:dyDescent="0.25">
      <c r="A7233" s="46">
        <v>4261</v>
      </c>
      <c r="B7233" s="46" t="s">
        <v>1414</v>
      </c>
      <c r="C7233" s="46" t="s">
        <v>549</v>
      </c>
      <c r="D7233" s="46" t="s">
        <v>9</v>
      </c>
      <c r="E7233" s="46" t="s">
        <v>10</v>
      </c>
      <c r="F7233" s="46">
        <v>0</v>
      </c>
      <c r="G7233" s="46">
        <v>0</v>
      </c>
      <c r="H7233" s="46">
        <v>100</v>
      </c>
      <c r="I7233" s="22"/>
    </row>
    <row r="7234" spans="1:9" ht="27" x14ac:dyDescent="0.25">
      <c r="A7234" s="46">
        <v>4261</v>
      </c>
      <c r="B7234" s="46" t="s">
        <v>1415</v>
      </c>
      <c r="C7234" s="46" t="s">
        <v>1416</v>
      </c>
      <c r="D7234" s="46" t="s">
        <v>9</v>
      </c>
      <c r="E7234" s="46" t="s">
        <v>542</v>
      </c>
      <c r="F7234" s="46">
        <v>0</v>
      </c>
      <c r="G7234" s="46">
        <v>0</v>
      </c>
      <c r="H7234" s="46">
        <v>10</v>
      </c>
      <c r="I7234" s="22"/>
    </row>
    <row r="7235" spans="1:9" x14ac:dyDescent="0.25">
      <c r="A7235" s="46">
        <v>4261</v>
      </c>
      <c r="B7235" s="46" t="s">
        <v>1417</v>
      </c>
      <c r="C7235" s="46" t="s">
        <v>605</v>
      </c>
      <c r="D7235" s="46" t="s">
        <v>9</v>
      </c>
      <c r="E7235" s="46" t="s">
        <v>10</v>
      </c>
      <c r="F7235" s="46">
        <v>0</v>
      </c>
      <c r="G7235" s="46">
        <v>0</v>
      </c>
      <c r="H7235" s="46">
        <v>100</v>
      </c>
      <c r="I7235" s="22"/>
    </row>
    <row r="7236" spans="1:9" x14ac:dyDescent="0.25">
      <c r="A7236" s="46">
        <v>4261</v>
      </c>
      <c r="B7236" s="46" t="s">
        <v>1418</v>
      </c>
      <c r="C7236" s="46" t="s">
        <v>1407</v>
      </c>
      <c r="D7236" s="46" t="s">
        <v>9</v>
      </c>
      <c r="E7236" s="46" t="s">
        <v>10</v>
      </c>
      <c r="F7236" s="46">
        <v>0</v>
      </c>
      <c r="G7236" s="46">
        <v>0</v>
      </c>
      <c r="H7236" s="46">
        <v>70</v>
      </c>
      <c r="I7236" s="22"/>
    </row>
    <row r="7237" spans="1:9" x14ac:dyDescent="0.25">
      <c r="A7237" s="46">
        <v>4261</v>
      </c>
      <c r="B7237" s="46" t="s">
        <v>1419</v>
      </c>
      <c r="C7237" s="46" t="s">
        <v>565</v>
      </c>
      <c r="D7237" s="46" t="s">
        <v>9</v>
      </c>
      <c r="E7237" s="46" t="s">
        <v>10</v>
      </c>
      <c r="F7237" s="46">
        <v>0</v>
      </c>
      <c r="G7237" s="46">
        <v>0</v>
      </c>
      <c r="H7237" s="46">
        <v>120</v>
      </c>
      <c r="I7237" s="22"/>
    </row>
    <row r="7238" spans="1:9" x14ac:dyDescent="0.25">
      <c r="A7238" s="46">
        <v>4267</v>
      </c>
      <c r="B7238" s="46" t="s">
        <v>1175</v>
      </c>
      <c r="C7238" s="46" t="s">
        <v>541</v>
      </c>
      <c r="D7238" s="46" t="s">
        <v>9</v>
      </c>
      <c r="E7238" s="46" t="s">
        <v>11</v>
      </c>
      <c r="F7238" s="46">
        <v>0</v>
      </c>
      <c r="G7238" s="46">
        <v>0</v>
      </c>
      <c r="H7238" s="46">
        <v>1000</v>
      </c>
      <c r="I7238" s="22"/>
    </row>
    <row r="7239" spans="1:9" x14ac:dyDescent="0.25">
      <c r="A7239" s="46">
        <v>4267</v>
      </c>
      <c r="B7239" s="46" t="s">
        <v>681</v>
      </c>
      <c r="C7239" s="46" t="s">
        <v>541</v>
      </c>
      <c r="D7239" s="46" t="s">
        <v>9</v>
      </c>
      <c r="E7239" s="46" t="s">
        <v>11</v>
      </c>
      <c r="F7239" s="46">
        <v>0</v>
      </c>
      <c r="G7239" s="46">
        <v>0</v>
      </c>
      <c r="H7239" s="46">
        <v>120</v>
      </c>
      <c r="I7239" s="22"/>
    </row>
    <row r="7240" spans="1:9" x14ac:dyDescent="0.25">
      <c r="A7240" s="46">
        <v>4267</v>
      </c>
      <c r="B7240" s="46" t="s">
        <v>682</v>
      </c>
      <c r="C7240" s="46" t="s">
        <v>541</v>
      </c>
      <c r="D7240" s="46" t="s">
        <v>9</v>
      </c>
      <c r="E7240" s="46" t="s">
        <v>11</v>
      </c>
      <c r="F7240" s="46">
        <v>0</v>
      </c>
      <c r="G7240" s="46">
        <v>0</v>
      </c>
      <c r="H7240" s="46">
        <v>1000</v>
      </c>
      <c r="I7240" s="22"/>
    </row>
    <row r="7241" spans="1:9" x14ac:dyDescent="0.25">
      <c r="A7241" s="11">
        <v>4264</v>
      </c>
      <c r="B7241" s="11" t="s">
        <v>370</v>
      </c>
      <c r="C7241" s="11" t="s">
        <v>229</v>
      </c>
      <c r="D7241" s="11" t="s">
        <v>9</v>
      </c>
      <c r="E7241" s="11" t="s">
        <v>11</v>
      </c>
      <c r="F7241" s="11">
        <v>490</v>
      </c>
      <c r="G7241" s="11">
        <f>F7241*H7241</f>
        <v>5527200</v>
      </c>
      <c r="H7241" s="11">
        <v>11280</v>
      </c>
      <c r="I7241" s="22"/>
    </row>
    <row r="7242" spans="1:9" ht="27" x14ac:dyDescent="0.25">
      <c r="A7242" s="11">
        <v>4261</v>
      </c>
      <c r="B7242" s="11" t="s">
        <v>5380</v>
      </c>
      <c r="C7242" s="11" t="s">
        <v>5381</v>
      </c>
      <c r="D7242" s="11" t="s">
        <v>9</v>
      </c>
      <c r="E7242" s="11" t="s">
        <v>1482</v>
      </c>
      <c r="F7242" s="11">
        <v>10000</v>
      </c>
      <c r="G7242" s="11">
        <f>H7242*F7242</f>
        <v>40000</v>
      </c>
      <c r="H7242" s="11">
        <v>4</v>
      </c>
      <c r="I7242" s="22"/>
    </row>
    <row r="7243" spans="1:9" ht="27" x14ac:dyDescent="0.25">
      <c r="A7243" s="11">
        <v>4261</v>
      </c>
      <c r="B7243" s="11" t="s">
        <v>5382</v>
      </c>
      <c r="C7243" s="11" t="s">
        <v>5381</v>
      </c>
      <c r="D7243" s="11" t="s">
        <v>9</v>
      </c>
      <c r="E7243" s="11" t="s">
        <v>1482</v>
      </c>
      <c r="F7243" s="11">
        <v>12000</v>
      </c>
      <c r="G7243" s="11">
        <f t="shared" ref="G7243:G7245" si="138">H7243*F7243</f>
        <v>36000</v>
      </c>
      <c r="H7243" s="11">
        <v>3</v>
      </c>
      <c r="I7243" s="22"/>
    </row>
    <row r="7244" spans="1:9" ht="25.5" customHeight="1" x14ac:dyDescent="0.25">
      <c r="A7244" s="11">
        <v>4261</v>
      </c>
      <c r="B7244" s="11" t="s">
        <v>5383</v>
      </c>
      <c r="C7244" s="11" t="s">
        <v>5384</v>
      </c>
      <c r="D7244" s="11" t="s">
        <v>9</v>
      </c>
      <c r="E7244" s="11" t="s">
        <v>1482</v>
      </c>
      <c r="F7244" s="11">
        <v>12000</v>
      </c>
      <c r="G7244" s="11">
        <f t="shared" si="138"/>
        <v>36000</v>
      </c>
      <c r="H7244" s="11">
        <v>3</v>
      </c>
      <c r="I7244" s="22"/>
    </row>
    <row r="7245" spans="1:9" ht="26.25" customHeight="1" x14ac:dyDescent="0.25">
      <c r="A7245" s="11">
        <v>4261</v>
      </c>
      <c r="B7245" s="11" t="s">
        <v>5385</v>
      </c>
      <c r="C7245" s="11" t="s">
        <v>5384</v>
      </c>
      <c r="D7245" s="11" t="s">
        <v>9</v>
      </c>
      <c r="E7245" s="11" t="s">
        <v>1482</v>
      </c>
      <c r="F7245" s="11">
        <v>10000</v>
      </c>
      <c r="G7245" s="11">
        <f t="shared" si="138"/>
        <v>40000</v>
      </c>
      <c r="H7245" s="11">
        <v>4</v>
      </c>
      <c r="I7245" s="22"/>
    </row>
    <row r="7246" spans="1:9" ht="26.25" customHeight="1" x14ac:dyDescent="0.25">
      <c r="A7246" s="11">
        <v>5122</v>
      </c>
      <c r="B7246" s="11" t="s">
        <v>5386</v>
      </c>
      <c r="C7246" s="11" t="s">
        <v>2651</v>
      </c>
      <c r="D7246" s="11" t="s">
        <v>9</v>
      </c>
      <c r="E7246" s="11" t="s">
        <v>10</v>
      </c>
      <c r="F7246" s="11">
        <v>25000</v>
      </c>
      <c r="G7246" s="11">
        <f>H7246*F7246</f>
        <v>150000</v>
      </c>
      <c r="H7246" s="11">
        <v>6</v>
      </c>
      <c r="I7246" s="22"/>
    </row>
    <row r="7247" spans="1:9" ht="26.25" customHeight="1" x14ac:dyDescent="0.25">
      <c r="A7247" s="11">
        <v>5122</v>
      </c>
      <c r="B7247" s="11" t="s">
        <v>5387</v>
      </c>
      <c r="C7247" s="11" t="s">
        <v>1349</v>
      </c>
      <c r="D7247" s="11" t="s">
        <v>9</v>
      </c>
      <c r="E7247" s="11" t="s">
        <v>10</v>
      </c>
      <c r="F7247" s="11">
        <v>150000</v>
      </c>
      <c r="G7247" s="11">
        <f t="shared" ref="G7247:G7250" si="139">H7247*F7247</f>
        <v>450000</v>
      </c>
      <c r="H7247" s="11">
        <v>3</v>
      </c>
      <c r="I7247" s="22"/>
    </row>
    <row r="7248" spans="1:9" ht="26.25" customHeight="1" x14ac:dyDescent="0.25">
      <c r="A7248" s="11">
        <v>5122</v>
      </c>
      <c r="B7248" s="11" t="s">
        <v>5388</v>
      </c>
      <c r="C7248" s="11" t="s">
        <v>3799</v>
      </c>
      <c r="D7248" s="11" t="s">
        <v>9</v>
      </c>
      <c r="E7248" s="11" t="s">
        <v>10</v>
      </c>
      <c r="F7248" s="11">
        <v>180000</v>
      </c>
      <c r="G7248" s="11">
        <f t="shared" si="139"/>
        <v>180000</v>
      </c>
      <c r="H7248" s="11">
        <v>1</v>
      </c>
      <c r="I7248" s="22"/>
    </row>
    <row r="7249" spans="1:9" ht="26.25" customHeight="1" x14ac:dyDescent="0.25">
      <c r="A7249" s="11">
        <v>5122</v>
      </c>
      <c r="B7249" s="11" t="s">
        <v>5389</v>
      </c>
      <c r="C7249" s="11" t="s">
        <v>3805</v>
      </c>
      <c r="D7249" s="11" t="s">
        <v>9</v>
      </c>
      <c r="E7249" s="11" t="s">
        <v>10</v>
      </c>
      <c r="F7249" s="11">
        <v>160000</v>
      </c>
      <c r="G7249" s="11">
        <f t="shared" si="139"/>
        <v>160000</v>
      </c>
      <c r="H7249" s="11">
        <v>1</v>
      </c>
      <c r="I7249" s="22"/>
    </row>
    <row r="7250" spans="1:9" ht="26.25" customHeight="1" x14ac:dyDescent="0.25">
      <c r="A7250" s="11">
        <v>5122</v>
      </c>
      <c r="B7250" s="11" t="s">
        <v>5390</v>
      </c>
      <c r="C7250" s="11" t="s">
        <v>1246</v>
      </c>
      <c r="D7250" s="11" t="s">
        <v>9</v>
      </c>
      <c r="E7250" s="11" t="s">
        <v>10</v>
      </c>
      <c r="F7250" s="11">
        <v>250000</v>
      </c>
      <c r="G7250" s="11">
        <f t="shared" si="139"/>
        <v>500000</v>
      </c>
      <c r="H7250" s="11">
        <v>2</v>
      </c>
      <c r="I7250" s="22"/>
    </row>
    <row r="7251" spans="1:9" ht="26.25" customHeight="1" x14ac:dyDescent="0.25">
      <c r="A7251" s="11">
        <v>5129</v>
      </c>
      <c r="B7251" s="11" t="s">
        <v>6807</v>
      </c>
      <c r="C7251" s="11" t="s">
        <v>6808</v>
      </c>
      <c r="D7251" s="11" t="s">
        <v>13</v>
      </c>
      <c r="E7251" s="11" t="s">
        <v>10</v>
      </c>
      <c r="F7251" s="11">
        <v>52100</v>
      </c>
      <c r="G7251" s="11">
        <f>H7251*F7251</f>
        <v>156300</v>
      </c>
      <c r="H7251" s="11">
        <v>3</v>
      </c>
      <c r="I7251" s="22"/>
    </row>
    <row r="7252" spans="1:9" ht="26.25" customHeight="1" x14ac:dyDescent="0.25">
      <c r="A7252" s="11">
        <v>5129</v>
      </c>
      <c r="B7252" s="11" t="s">
        <v>6809</v>
      </c>
      <c r="C7252" s="11" t="s">
        <v>6808</v>
      </c>
      <c r="D7252" s="11" t="s">
        <v>13</v>
      </c>
      <c r="E7252" s="11" t="s">
        <v>10</v>
      </c>
      <c r="F7252" s="11">
        <v>190700</v>
      </c>
      <c r="G7252" s="11">
        <f>H7252*F7252</f>
        <v>381400</v>
      </c>
      <c r="H7252" s="11">
        <v>2</v>
      </c>
      <c r="I7252" s="22"/>
    </row>
    <row r="7253" spans="1:9" ht="15" customHeight="1" x14ac:dyDescent="0.25">
      <c r="A7253" s="132" t="s">
        <v>133</v>
      </c>
      <c r="B7253" s="133"/>
      <c r="C7253" s="133"/>
      <c r="D7253" s="133"/>
      <c r="E7253" s="133"/>
      <c r="F7253" s="133"/>
      <c r="G7253" s="133"/>
      <c r="H7253" s="134"/>
      <c r="I7253" s="22"/>
    </row>
    <row r="7254" spans="1:9" ht="15" customHeight="1" x14ac:dyDescent="0.25">
      <c r="A7254" s="138" t="s">
        <v>12</v>
      </c>
      <c r="B7254" s="139"/>
      <c r="C7254" s="139"/>
      <c r="D7254" s="139"/>
      <c r="E7254" s="139"/>
      <c r="F7254" s="139"/>
      <c r="G7254" s="139"/>
      <c r="H7254" s="140"/>
      <c r="I7254" s="22"/>
    </row>
    <row r="7255" spans="1:9" ht="54" x14ac:dyDescent="0.25">
      <c r="A7255" s="4">
        <v>4239</v>
      </c>
      <c r="B7255" s="4" t="s">
        <v>3205</v>
      </c>
      <c r="C7255" s="4" t="s">
        <v>1366</v>
      </c>
      <c r="D7255" s="4" t="s">
        <v>9</v>
      </c>
      <c r="E7255" s="4" t="s">
        <v>14</v>
      </c>
      <c r="F7255" s="4">
        <v>500000</v>
      </c>
      <c r="G7255" s="4">
        <v>500000</v>
      </c>
      <c r="H7255" s="4">
        <v>1</v>
      </c>
      <c r="I7255" s="22"/>
    </row>
    <row r="7256" spans="1:9" ht="15" customHeight="1" x14ac:dyDescent="0.25">
      <c r="A7256" s="132" t="s">
        <v>148</v>
      </c>
      <c r="B7256" s="133"/>
      <c r="C7256" s="133"/>
      <c r="D7256" s="133"/>
      <c r="E7256" s="133"/>
      <c r="F7256" s="133"/>
      <c r="G7256" s="133"/>
      <c r="H7256" s="134"/>
      <c r="I7256" s="22"/>
    </row>
    <row r="7257" spans="1:9" ht="15" customHeight="1" x14ac:dyDescent="0.25">
      <c r="A7257" s="138" t="s">
        <v>12</v>
      </c>
      <c r="B7257" s="139"/>
      <c r="C7257" s="139"/>
      <c r="D7257" s="139"/>
      <c r="E7257" s="139"/>
      <c r="F7257" s="139"/>
      <c r="G7257" s="139"/>
      <c r="H7257" s="140"/>
      <c r="I7257" s="22"/>
    </row>
    <row r="7258" spans="1:9" ht="27" x14ac:dyDescent="0.25">
      <c r="A7258" s="32">
        <v>5113</v>
      </c>
      <c r="B7258" s="32" t="s">
        <v>3214</v>
      </c>
      <c r="C7258" s="32" t="s">
        <v>17</v>
      </c>
      <c r="D7258" s="32" t="s">
        <v>15</v>
      </c>
      <c r="E7258" s="32" t="s">
        <v>14</v>
      </c>
      <c r="F7258" s="32">
        <v>450000</v>
      </c>
      <c r="G7258" s="32">
        <v>450000</v>
      </c>
      <c r="H7258" s="32">
        <v>1</v>
      </c>
      <c r="I7258" s="22"/>
    </row>
    <row r="7259" spans="1:9" ht="27" x14ac:dyDescent="0.25">
      <c r="A7259" s="32">
        <v>5113</v>
      </c>
      <c r="B7259" s="32" t="s">
        <v>3215</v>
      </c>
      <c r="C7259" s="32" t="s">
        <v>17</v>
      </c>
      <c r="D7259" s="32" t="s">
        <v>15</v>
      </c>
      <c r="E7259" s="32" t="s">
        <v>14</v>
      </c>
      <c r="F7259" s="32">
        <v>450000</v>
      </c>
      <c r="G7259" s="32">
        <v>450000</v>
      </c>
      <c r="H7259" s="32">
        <v>1</v>
      </c>
      <c r="I7259" s="22"/>
    </row>
    <row r="7260" spans="1:9" ht="27" x14ac:dyDescent="0.25">
      <c r="A7260" s="32">
        <v>5113</v>
      </c>
      <c r="B7260" s="32" t="s">
        <v>3216</v>
      </c>
      <c r="C7260" s="32" t="s">
        <v>17</v>
      </c>
      <c r="D7260" s="32" t="s">
        <v>15</v>
      </c>
      <c r="E7260" s="32" t="s">
        <v>14</v>
      </c>
      <c r="F7260" s="32">
        <v>450000</v>
      </c>
      <c r="G7260" s="32">
        <v>450000</v>
      </c>
      <c r="H7260" s="32">
        <v>1</v>
      </c>
      <c r="I7260" s="22"/>
    </row>
    <row r="7261" spans="1:9" ht="27" x14ac:dyDescent="0.25">
      <c r="A7261" s="32">
        <v>5113</v>
      </c>
      <c r="B7261" s="32" t="s">
        <v>3217</v>
      </c>
      <c r="C7261" s="32" t="s">
        <v>17</v>
      </c>
      <c r="D7261" s="32" t="s">
        <v>15</v>
      </c>
      <c r="E7261" s="32" t="s">
        <v>14</v>
      </c>
      <c r="F7261" s="32">
        <v>450000</v>
      </c>
      <c r="G7261" s="32">
        <v>450000</v>
      </c>
      <c r="H7261" s="32">
        <v>1</v>
      </c>
      <c r="I7261" s="22"/>
    </row>
    <row r="7262" spans="1:9" ht="27" x14ac:dyDescent="0.25">
      <c r="A7262" s="32">
        <v>5113</v>
      </c>
      <c r="B7262" s="32" t="s">
        <v>3218</v>
      </c>
      <c r="C7262" s="32" t="s">
        <v>17</v>
      </c>
      <c r="D7262" s="32" t="s">
        <v>15</v>
      </c>
      <c r="E7262" s="32" t="s">
        <v>14</v>
      </c>
      <c r="F7262" s="32">
        <v>400000</v>
      </c>
      <c r="G7262" s="32">
        <v>400000</v>
      </c>
      <c r="H7262" s="32">
        <v>1</v>
      </c>
      <c r="I7262" s="22"/>
    </row>
    <row r="7263" spans="1:9" ht="27" x14ac:dyDescent="0.25">
      <c r="A7263" s="32">
        <v>5113</v>
      </c>
      <c r="B7263" s="32" t="s">
        <v>3219</v>
      </c>
      <c r="C7263" s="32" t="s">
        <v>17</v>
      </c>
      <c r="D7263" s="32" t="s">
        <v>15</v>
      </c>
      <c r="E7263" s="32" t="s">
        <v>14</v>
      </c>
      <c r="F7263" s="32">
        <v>450000</v>
      </c>
      <c r="G7263" s="32">
        <v>450000</v>
      </c>
      <c r="H7263" s="32">
        <v>1</v>
      </c>
      <c r="I7263" s="22"/>
    </row>
    <row r="7264" spans="1:9" ht="27" x14ac:dyDescent="0.25">
      <c r="A7264" s="32">
        <v>5113</v>
      </c>
      <c r="B7264" s="32" t="s">
        <v>3220</v>
      </c>
      <c r="C7264" s="32" t="s">
        <v>17</v>
      </c>
      <c r="D7264" s="32" t="s">
        <v>15</v>
      </c>
      <c r="E7264" s="32" t="s">
        <v>14</v>
      </c>
      <c r="F7264" s="32">
        <v>400000</v>
      </c>
      <c r="G7264" s="32">
        <v>400000</v>
      </c>
      <c r="H7264" s="32">
        <v>1</v>
      </c>
      <c r="I7264" s="22"/>
    </row>
    <row r="7265" spans="1:9" ht="27" x14ac:dyDescent="0.25">
      <c r="A7265" s="32">
        <v>5113</v>
      </c>
      <c r="B7265" s="32" t="s">
        <v>3221</v>
      </c>
      <c r="C7265" s="32" t="s">
        <v>17</v>
      </c>
      <c r="D7265" s="32" t="s">
        <v>15</v>
      </c>
      <c r="E7265" s="32" t="s">
        <v>14</v>
      </c>
      <c r="F7265" s="32">
        <v>450000</v>
      </c>
      <c r="G7265" s="32">
        <v>450000</v>
      </c>
      <c r="H7265" s="32">
        <v>1</v>
      </c>
      <c r="I7265" s="22"/>
    </row>
    <row r="7266" spans="1:9" ht="27" x14ac:dyDescent="0.25">
      <c r="A7266" s="32">
        <v>5113</v>
      </c>
      <c r="B7266" s="32" t="s">
        <v>3222</v>
      </c>
      <c r="C7266" s="32" t="s">
        <v>17</v>
      </c>
      <c r="D7266" s="32" t="s">
        <v>15</v>
      </c>
      <c r="E7266" s="32" t="s">
        <v>14</v>
      </c>
      <c r="F7266" s="32">
        <v>450000</v>
      </c>
      <c r="G7266" s="32">
        <v>450000</v>
      </c>
      <c r="H7266" s="32">
        <v>1</v>
      </c>
      <c r="I7266" s="22"/>
    </row>
    <row r="7267" spans="1:9" ht="27" x14ac:dyDescent="0.25">
      <c r="A7267" s="32">
        <v>5113</v>
      </c>
      <c r="B7267" s="32" t="s">
        <v>3223</v>
      </c>
      <c r="C7267" s="32" t="s">
        <v>17</v>
      </c>
      <c r="D7267" s="32" t="s">
        <v>15</v>
      </c>
      <c r="E7267" s="32" t="s">
        <v>14</v>
      </c>
      <c r="F7267" s="32">
        <v>450000</v>
      </c>
      <c r="G7267" s="32">
        <v>450000</v>
      </c>
      <c r="H7267" s="32">
        <v>1</v>
      </c>
      <c r="I7267" s="22"/>
    </row>
    <row r="7268" spans="1:9" ht="27" x14ac:dyDescent="0.25">
      <c r="A7268" s="32">
        <v>5113</v>
      </c>
      <c r="B7268" s="32" t="s">
        <v>3224</v>
      </c>
      <c r="C7268" s="32" t="s">
        <v>17</v>
      </c>
      <c r="D7268" s="32" t="s">
        <v>15</v>
      </c>
      <c r="E7268" s="32" t="s">
        <v>14</v>
      </c>
      <c r="F7268" s="32">
        <v>450000</v>
      </c>
      <c r="G7268" s="32">
        <v>450000</v>
      </c>
      <c r="H7268" s="32">
        <v>1</v>
      </c>
      <c r="I7268" s="22"/>
    </row>
    <row r="7269" spans="1:9" ht="27" x14ac:dyDescent="0.25">
      <c r="A7269" s="32">
        <v>5113</v>
      </c>
      <c r="B7269" s="32" t="s">
        <v>3225</v>
      </c>
      <c r="C7269" s="32" t="s">
        <v>17</v>
      </c>
      <c r="D7269" s="32" t="s">
        <v>15</v>
      </c>
      <c r="E7269" s="32" t="s">
        <v>14</v>
      </c>
      <c r="F7269" s="32">
        <v>450000</v>
      </c>
      <c r="G7269" s="32">
        <v>450000</v>
      </c>
      <c r="H7269" s="32">
        <v>1</v>
      </c>
      <c r="I7269" s="22"/>
    </row>
    <row r="7270" spans="1:9" ht="27" x14ac:dyDescent="0.25">
      <c r="A7270" s="32">
        <v>5113</v>
      </c>
      <c r="B7270" s="32" t="s">
        <v>3226</v>
      </c>
      <c r="C7270" s="32" t="s">
        <v>17</v>
      </c>
      <c r="D7270" s="32" t="s">
        <v>15</v>
      </c>
      <c r="E7270" s="32" t="s">
        <v>14</v>
      </c>
      <c r="F7270" s="32">
        <v>450000</v>
      </c>
      <c r="G7270" s="32">
        <v>450000</v>
      </c>
      <c r="H7270" s="32">
        <v>1</v>
      </c>
      <c r="I7270" s="22"/>
    </row>
    <row r="7271" spans="1:9" ht="27" x14ac:dyDescent="0.25">
      <c r="A7271" s="32">
        <v>5113</v>
      </c>
      <c r="B7271" s="32" t="s">
        <v>3227</v>
      </c>
      <c r="C7271" s="32" t="s">
        <v>17</v>
      </c>
      <c r="D7271" s="32" t="s">
        <v>15</v>
      </c>
      <c r="E7271" s="32" t="s">
        <v>14</v>
      </c>
      <c r="F7271" s="32">
        <v>450000</v>
      </c>
      <c r="G7271" s="32">
        <v>450000</v>
      </c>
      <c r="H7271" s="32">
        <v>1</v>
      </c>
      <c r="I7271" s="22"/>
    </row>
    <row r="7272" spans="1:9" ht="27" x14ac:dyDescent="0.25">
      <c r="A7272" s="32">
        <v>5113</v>
      </c>
      <c r="B7272" s="32" t="s">
        <v>3228</v>
      </c>
      <c r="C7272" s="32" t="s">
        <v>17</v>
      </c>
      <c r="D7272" s="32" t="s">
        <v>15</v>
      </c>
      <c r="E7272" s="32" t="s">
        <v>14</v>
      </c>
      <c r="F7272" s="32">
        <v>450000</v>
      </c>
      <c r="G7272" s="32">
        <v>450000</v>
      </c>
      <c r="H7272" s="32">
        <v>1</v>
      </c>
      <c r="I7272" s="22"/>
    </row>
    <row r="7273" spans="1:9" ht="27" x14ac:dyDescent="0.25">
      <c r="A7273" s="32">
        <v>5113</v>
      </c>
      <c r="B7273" s="32" t="s">
        <v>3229</v>
      </c>
      <c r="C7273" s="32" t="s">
        <v>17</v>
      </c>
      <c r="D7273" s="32" t="s">
        <v>15</v>
      </c>
      <c r="E7273" s="32" t="s">
        <v>14</v>
      </c>
      <c r="F7273" s="32">
        <v>450000</v>
      </c>
      <c r="G7273" s="32">
        <v>450000</v>
      </c>
      <c r="H7273" s="32">
        <v>1</v>
      </c>
      <c r="I7273" s="22"/>
    </row>
    <row r="7274" spans="1:9" ht="27" x14ac:dyDescent="0.25">
      <c r="A7274" s="32">
        <v>5113</v>
      </c>
      <c r="B7274" s="32" t="s">
        <v>3230</v>
      </c>
      <c r="C7274" s="32" t="s">
        <v>17</v>
      </c>
      <c r="D7274" s="32" t="s">
        <v>15</v>
      </c>
      <c r="E7274" s="32" t="s">
        <v>14</v>
      </c>
      <c r="F7274" s="32">
        <v>450000</v>
      </c>
      <c r="G7274" s="32">
        <v>450000</v>
      </c>
      <c r="H7274" s="32">
        <v>1</v>
      </c>
      <c r="I7274" s="22"/>
    </row>
    <row r="7275" spans="1:9" ht="27" x14ac:dyDescent="0.25">
      <c r="A7275" s="32">
        <v>5113</v>
      </c>
      <c r="B7275" s="32" t="s">
        <v>3231</v>
      </c>
      <c r="C7275" s="32" t="s">
        <v>17</v>
      </c>
      <c r="D7275" s="32" t="s">
        <v>15</v>
      </c>
      <c r="E7275" s="32" t="s">
        <v>14</v>
      </c>
      <c r="F7275" s="32">
        <v>450000</v>
      </c>
      <c r="G7275" s="32">
        <v>450000</v>
      </c>
      <c r="H7275" s="32">
        <v>1</v>
      </c>
      <c r="I7275" s="22"/>
    </row>
    <row r="7276" spans="1:9" ht="27" x14ac:dyDescent="0.25">
      <c r="A7276" s="32">
        <v>5134</v>
      </c>
      <c r="B7276" s="32" t="s">
        <v>3647</v>
      </c>
      <c r="C7276" s="32" t="s">
        <v>392</v>
      </c>
      <c r="D7276" s="32" t="s">
        <v>381</v>
      </c>
      <c r="E7276" s="32" t="s">
        <v>14</v>
      </c>
      <c r="F7276" s="32">
        <v>384000</v>
      </c>
      <c r="G7276" s="32">
        <v>384000</v>
      </c>
      <c r="H7276" s="32">
        <v>1</v>
      </c>
      <c r="I7276" s="22"/>
    </row>
    <row r="7277" spans="1:9" ht="27" x14ac:dyDescent="0.25">
      <c r="A7277" s="32">
        <v>5134</v>
      </c>
      <c r="B7277" s="32" t="s">
        <v>4234</v>
      </c>
      <c r="C7277" s="32" t="s">
        <v>392</v>
      </c>
      <c r="D7277" s="32" t="s">
        <v>381</v>
      </c>
      <c r="E7277" s="32" t="s">
        <v>14</v>
      </c>
      <c r="F7277" s="32">
        <v>384000</v>
      </c>
      <c r="G7277" s="32">
        <v>384000</v>
      </c>
      <c r="H7277" s="32">
        <v>1</v>
      </c>
      <c r="I7277" s="22"/>
    </row>
    <row r="7278" spans="1:9" ht="27" x14ac:dyDescent="0.25">
      <c r="A7278" s="32">
        <v>5134</v>
      </c>
      <c r="B7278" s="32" t="s">
        <v>4910</v>
      </c>
      <c r="C7278" s="32" t="s">
        <v>392</v>
      </c>
      <c r="D7278" s="32" t="s">
        <v>13</v>
      </c>
      <c r="E7278" s="32" t="s">
        <v>14</v>
      </c>
      <c r="F7278" s="32">
        <v>384000</v>
      </c>
      <c r="G7278" s="32">
        <v>384000</v>
      </c>
      <c r="H7278" s="32">
        <v>1</v>
      </c>
      <c r="I7278" s="22"/>
    </row>
    <row r="7279" spans="1:9" ht="27" x14ac:dyDescent="0.25">
      <c r="A7279" s="32">
        <v>5134</v>
      </c>
      <c r="B7279" s="32" t="s">
        <v>6906</v>
      </c>
      <c r="C7279" s="32" t="s">
        <v>17</v>
      </c>
      <c r="D7279" s="32" t="s">
        <v>1212</v>
      </c>
      <c r="E7279" s="32" t="s">
        <v>14</v>
      </c>
      <c r="F7279" s="32">
        <v>0</v>
      </c>
      <c r="G7279" s="32">
        <v>0</v>
      </c>
      <c r="H7279" s="32">
        <v>1</v>
      </c>
      <c r="I7279" s="22"/>
    </row>
    <row r="7280" spans="1:9" ht="27" x14ac:dyDescent="0.25">
      <c r="A7280" s="32">
        <v>5134</v>
      </c>
      <c r="B7280" s="32" t="s">
        <v>6982</v>
      </c>
      <c r="C7280" s="32" t="s">
        <v>17</v>
      </c>
      <c r="D7280" s="32" t="s">
        <v>1212</v>
      </c>
      <c r="E7280" s="32" t="s">
        <v>14</v>
      </c>
      <c r="F7280" s="32">
        <v>400000</v>
      </c>
      <c r="G7280" s="32">
        <v>400000</v>
      </c>
      <c r="H7280" s="32">
        <v>1</v>
      </c>
      <c r="I7280" s="22"/>
    </row>
    <row r="7281" spans="1:9" ht="27" x14ac:dyDescent="0.25">
      <c r="A7281" s="32">
        <v>5134</v>
      </c>
      <c r="B7281" s="32" t="s">
        <v>7023</v>
      </c>
      <c r="C7281" s="32" t="s">
        <v>17</v>
      </c>
      <c r="D7281" s="32" t="s">
        <v>381</v>
      </c>
      <c r="E7281" s="32" t="s">
        <v>14</v>
      </c>
      <c r="F7281" s="32">
        <v>0</v>
      </c>
      <c r="G7281" s="32">
        <v>0</v>
      </c>
      <c r="H7281" s="32">
        <v>1</v>
      </c>
      <c r="I7281" s="22"/>
    </row>
    <row r="7282" spans="1:9" ht="27" x14ac:dyDescent="0.25">
      <c r="A7282" s="32">
        <v>5134</v>
      </c>
      <c r="B7282" s="32" t="s">
        <v>7059</v>
      </c>
      <c r="C7282" s="32" t="s">
        <v>17</v>
      </c>
      <c r="D7282" s="32" t="s">
        <v>381</v>
      </c>
      <c r="E7282" s="32" t="s">
        <v>14</v>
      </c>
      <c r="F7282" s="32">
        <v>400000</v>
      </c>
      <c r="G7282" s="32">
        <v>400000</v>
      </c>
      <c r="H7282" s="32">
        <v>1</v>
      </c>
      <c r="I7282" s="22"/>
    </row>
    <row r="7283" spans="1:9" ht="15" customHeight="1" x14ac:dyDescent="0.25">
      <c r="A7283" s="132" t="s">
        <v>87</v>
      </c>
      <c r="B7283" s="133"/>
      <c r="C7283" s="133"/>
      <c r="D7283" s="133"/>
      <c r="E7283" s="133"/>
      <c r="F7283" s="133"/>
      <c r="G7283" s="133"/>
      <c r="H7283" s="134"/>
      <c r="I7283" s="22"/>
    </row>
    <row r="7284" spans="1:9" ht="15" customHeight="1" x14ac:dyDescent="0.25">
      <c r="A7284" s="138" t="s">
        <v>16</v>
      </c>
      <c r="B7284" s="139"/>
      <c r="C7284" s="139"/>
      <c r="D7284" s="139"/>
      <c r="E7284" s="139"/>
      <c r="F7284" s="139"/>
      <c r="G7284" s="139"/>
      <c r="H7284" s="140"/>
      <c r="I7284" s="22"/>
    </row>
    <row r="7285" spans="1:9" x14ac:dyDescent="0.25">
      <c r="A7285" s="4"/>
      <c r="B7285" s="4"/>
      <c r="C7285" s="4"/>
      <c r="D7285" s="4"/>
      <c r="E7285" s="4"/>
      <c r="F7285" s="4"/>
      <c r="G7285" s="4"/>
      <c r="H7285" s="4"/>
      <c r="I7285" s="22"/>
    </row>
    <row r="7286" spans="1:9" ht="15" customHeight="1" x14ac:dyDescent="0.25">
      <c r="A7286" s="132" t="s">
        <v>86</v>
      </c>
      <c r="B7286" s="133"/>
      <c r="C7286" s="133"/>
      <c r="D7286" s="133"/>
      <c r="E7286" s="133"/>
      <c r="F7286" s="133"/>
      <c r="G7286" s="133"/>
      <c r="H7286" s="134"/>
      <c r="I7286" s="22"/>
    </row>
    <row r="7287" spans="1:9" ht="15" customHeight="1" x14ac:dyDescent="0.25">
      <c r="A7287" s="138" t="s">
        <v>16</v>
      </c>
      <c r="B7287" s="139"/>
      <c r="C7287" s="139"/>
      <c r="D7287" s="139"/>
      <c r="E7287" s="139"/>
      <c r="F7287" s="139"/>
      <c r="G7287" s="139"/>
      <c r="H7287" s="140"/>
      <c r="I7287" s="22"/>
    </row>
    <row r="7288" spans="1:9" ht="40.5" x14ac:dyDescent="0.25">
      <c r="A7288" s="32" t="s">
        <v>1978</v>
      </c>
      <c r="B7288" s="32" t="s">
        <v>2192</v>
      </c>
      <c r="C7288" s="32" t="s">
        <v>24</v>
      </c>
      <c r="D7288" s="32" t="s">
        <v>15</v>
      </c>
      <c r="E7288" s="32" t="s">
        <v>14</v>
      </c>
      <c r="F7288" s="32">
        <v>129206000</v>
      </c>
      <c r="G7288" s="32">
        <v>129206000</v>
      </c>
      <c r="H7288" s="32">
        <v>1</v>
      </c>
      <c r="I7288" s="22"/>
    </row>
    <row r="7289" spans="1:9" ht="15" customHeight="1" x14ac:dyDescent="0.25">
      <c r="A7289" s="138" t="s">
        <v>12</v>
      </c>
      <c r="B7289" s="139"/>
      <c r="C7289" s="139"/>
      <c r="D7289" s="139"/>
      <c r="E7289" s="139"/>
      <c r="F7289" s="139"/>
      <c r="G7289" s="139"/>
      <c r="H7289" s="140"/>
      <c r="I7289" s="22"/>
    </row>
    <row r="7290" spans="1:9" ht="27" x14ac:dyDescent="0.25">
      <c r="A7290" s="32" t="s">
        <v>1978</v>
      </c>
      <c r="B7290" s="32" t="s">
        <v>2193</v>
      </c>
      <c r="C7290" s="32" t="s">
        <v>454</v>
      </c>
      <c r="D7290" s="32" t="s">
        <v>15</v>
      </c>
      <c r="E7290" s="32" t="s">
        <v>14</v>
      </c>
      <c r="F7290" s="32">
        <v>1292000</v>
      </c>
      <c r="G7290" s="32">
        <v>1292000</v>
      </c>
      <c r="H7290" s="32">
        <v>1</v>
      </c>
      <c r="I7290" s="22"/>
    </row>
    <row r="7291" spans="1:9" ht="15" customHeight="1" x14ac:dyDescent="0.25">
      <c r="A7291" s="132" t="s">
        <v>140</v>
      </c>
      <c r="B7291" s="133"/>
      <c r="C7291" s="133"/>
      <c r="D7291" s="133"/>
      <c r="E7291" s="133"/>
      <c r="F7291" s="133"/>
      <c r="G7291" s="133"/>
      <c r="H7291" s="134"/>
      <c r="I7291" s="22"/>
    </row>
    <row r="7292" spans="1:9" ht="15" customHeight="1" x14ac:dyDescent="0.25">
      <c r="A7292" s="138" t="s">
        <v>16</v>
      </c>
      <c r="B7292" s="139"/>
      <c r="C7292" s="139"/>
      <c r="D7292" s="139"/>
      <c r="E7292" s="139"/>
      <c r="F7292" s="139"/>
      <c r="G7292" s="139"/>
      <c r="H7292" s="140"/>
      <c r="I7292" s="22"/>
    </row>
    <row r="7293" spans="1:9" ht="27" x14ac:dyDescent="0.25">
      <c r="A7293" s="4">
        <v>4251</v>
      </c>
      <c r="B7293" s="4" t="s">
        <v>3403</v>
      </c>
      <c r="C7293" s="4" t="s">
        <v>454</v>
      </c>
      <c r="D7293" s="4" t="s">
        <v>15</v>
      </c>
      <c r="E7293" s="4" t="s">
        <v>14</v>
      </c>
      <c r="F7293" s="4">
        <v>1414500</v>
      </c>
      <c r="G7293" s="4">
        <v>1414500</v>
      </c>
      <c r="H7293" s="4">
        <v>1</v>
      </c>
      <c r="I7293" s="22"/>
    </row>
    <row r="7294" spans="1:9" ht="15" customHeight="1" x14ac:dyDescent="0.25">
      <c r="A7294" s="132" t="s">
        <v>300</v>
      </c>
      <c r="B7294" s="133"/>
      <c r="C7294" s="133"/>
      <c r="D7294" s="133"/>
      <c r="E7294" s="133"/>
      <c r="F7294" s="133"/>
      <c r="G7294" s="133"/>
      <c r="H7294" s="134"/>
      <c r="I7294" s="22"/>
    </row>
    <row r="7295" spans="1:9" ht="15" customHeight="1" x14ac:dyDescent="0.25">
      <c r="A7295" s="138" t="s">
        <v>16</v>
      </c>
      <c r="B7295" s="139"/>
      <c r="C7295" s="139"/>
      <c r="D7295" s="139"/>
      <c r="E7295" s="139"/>
      <c r="F7295" s="139"/>
      <c r="G7295" s="139"/>
      <c r="H7295" s="140"/>
      <c r="I7295" s="22"/>
    </row>
    <row r="7296" spans="1:9" x14ac:dyDescent="0.25">
      <c r="A7296" s="29"/>
      <c r="B7296" s="29"/>
      <c r="C7296" s="29"/>
      <c r="D7296" s="29"/>
      <c r="E7296" s="29"/>
      <c r="F7296" s="29"/>
      <c r="G7296" s="29"/>
      <c r="H7296" s="29"/>
      <c r="I7296" s="22"/>
    </row>
    <row r="7297" spans="1:9" ht="15" customHeight="1" x14ac:dyDescent="0.25">
      <c r="A7297" s="132" t="s">
        <v>106</v>
      </c>
      <c r="B7297" s="133"/>
      <c r="C7297" s="133"/>
      <c r="D7297" s="133"/>
      <c r="E7297" s="133"/>
      <c r="F7297" s="133"/>
      <c r="G7297" s="133"/>
      <c r="H7297" s="134"/>
      <c r="I7297" s="22"/>
    </row>
    <row r="7298" spans="1:9" ht="15" customHeight="1" x14ac:dyDescent="0.25">
      <c r="A7298" s="138" t="s">
        <v>16</v>
      </c>
      <c r="B7298" s="139"/>
      <c r="C7298" s="139"/>
      <c r="D7298" s="139"/>
      <c r="E7298" s="139"/>
      <c r="F7298" s="139"/>
      <c r="G7298" s="139"/>
      <c r="H7298" s="140"/>
      <c r="I7298" s="22"/>
    </row>
    <row r="7299" spans="1:9" ht="40.5" x14ac:dyDescent="0.25">
      <c r="A7299" s="32">
        <v>4861</v>
      </c>
      <c r="B7299" s="32" t="s">
        <v>1676</v>
      </c>
      <c r="C7299" s="32" t="s">
        <v>495</v>
      </c>
      <c r="D7299" s="32" t="s">
        <v>381</v>
      </c>
      <c r="E7299" s="32" t="s">
        <v>14</v>
      </c>
      <c r="F7299" s="32">
        <v>18508000</v>
      </c>
      <c r="G7299" s="32">
        <v>18508000</v>
      </c>
      <c r="H7299" s="32">
        <v>1</v>
      </c>
      <c r="I7299" s="22"/>
    </row>
    <row r="7300" spans="1:9" ht="27" x14ac:dyDescent="0.25">
      <c r="A7300" s="32">
        <v>4861</v>
      </c>
      <c r="B7300" s="32" t="s">
        <v>1559</v>
      </c>
      <c r="C7300" s="32" t="s">
        <v>20</v>
      </c>
      <c r="D7300" s="32" t="s">
        <v>381</v>
      </c>
      <c r="E7300" s="32" t="s">
        <v>14</v>
      </c>
      <c r="F7300" s="32">
        <v>19600000</v>
      </c>
      <c r="G7300" s="32">
        <v>19600000</v>
      </c>
      <c r="H7300" s="32">
        <v>1</v>
      </c>
      <c r="I7300" s="22"/>
    </row>
    <row r="7301" spans="1:9" ht="15" customHeight="1" x14ac:dyDescent="0.25">
      <c r="A7301" s="138" t="s">
        <v>12</v>
      </c>
      <c r="B7301" s="139"/>
      <c r="C7301" s="139"/>
      <c r="D7301" s="139"/>
      <c r="E7301" s="139"/>
      <c r="F7301" s="139"/>
      <c r="G7301" s="139"/>
      <c r="H7301" s="140"/>
      <c r="I7301" s="22"/>
    </row>
    <row r="7302" spans="1:9" ht="40.5" x14ac:dyDescent="0.25">
      <c r="A7302" s="32">
        <v>4861</v>
      </c>
      <c r="B7302" s="32" t="s">
        <v>1561</v>
      </c>
      <c r="C7302" s="32" t="s">
        <v>495</v>
      </c>
      <c r="D7302" s="32" t="s">
        <v>381</v>
      </c>
      <c r="E7302" s="32" t="s">
        <v>14</v>
      </c>
      <c r="F7302" s="32">
        <v>0</v>
      </c>
      <c r="G7302" s="32">
        <v>0</v>
      </c>
      <c r="H7302" s="32">
        <v>1</v>
      </c>
      <c r="I7302" s="22"/>
    </row>
    <row r="7303" spans="1:9" ht="27" x14ac:dyDescent="0.25">
      <c r="A7303" s="32">
        <v>4861</v>
      </c>
      <c r="B7303" s="32" t="s">
        <v>1560</v>
      </c>
      <c r="C7303" s="32" t="s">
        <v>454</v>
      </c>
      <c r="D7303" s="32" t="s">
        <v>1212</v>
      </c>
      <c r="E7303" s="32" t="s">
        <v>14</v>
      </c>
      <c r="F7303" s="32">
        <v>100000</v>
      </c>
      <c r="G7303" s="32">
        <v>100000</v>
      </c>
      <c r="H7303" s="32">
        <v>1</v>
      </c>
      <c r="I7303" s="22"/>
    </row>
    <row r="7304" spans="1:9" ht="15" customHeight="1" x14ac:dyDescent="0.25">
      <c r="A7304" s="132" t="s">
        <v>253</v>
      </c>
      <c r="B7304" s="133"/>
      <c r="C7304" s="133"/>
      <c r="D7304" s="133"/>
      <c r="E7304" s="133"/>
      <c r="F7304" s="133"/>
      <c r="G7304" s="133"/>
      <c r="H7304" s="134"/>
      <c r="I7304" s="22"/>
    </row>
    <row r="7305" spans="1:9" ht="15" customHeight="1" x14ac:dyDescent="0.25">
      <c r="A7305" s="138" t="s">
        <v>12</v>
      </c>
      <c r="B7305" s="139"/>
      <c r="C7305" s="139"/>
      <c r="D7305" s="139"/>
      <c r="E7305" s="139"/>
      <c r="F7305" s="139"/>
      <c r="G7305" s="139"/>
      <c r="H7305" s="140"/>
      <c r="I7305" s="22"/>
    </row>
    <row r="7306" spans="1:9" x14ac:dyDescent="0.25">
      <c r="A7306" s="29"/>
      <c r="B7306" s="29"/>
      <c r="C7306" s="29"/>
      <c r="D7306" s="29"/>
      <c r="E7306" s="29"/>
      <c r="F7306" s="29"/>
      <c r="G7306" s="29"/>
      <c r="H7306" s="29"/>
      <c r="I7306" s="22"/>
    </row>
    <row r="7307" spans="1:9" ht="14.25" customHeight="1" x14ac:dyDescent="0.25">
      <c r="A7307" s="132" t="s">
        <v>141</v>
      </c>
      <c r="B7307" s="133"/>
      <c r="C7307" s="133"/>
      <c r="D7307" s="133"/>
      <c r="E7307" s="133"/>
      <c r="F7307" s="133"/>
      <c r="G7307" s="133"/>
      <c r="H7307" s="134"/>
      <c r="I7307" s="22"/>
    </row>
    <row r="7308" spans="1:9" ht="15" customHeight="1" x14ac:dyDescent="0.25">
      <c r="A7308" s="138" t="s">
        <v>12</v>
      </c>
      <c r="B7308" s="139"/>
      <c r="C7308" s="139"/>
      <c r="D7308" s="139"/>
      <c r="E7308" s="139"/>
      <c r="F7308" s="139"/>
      <c r="G7308" s="139"/>
      <c r="H7308" s="140"/>
      <c r="I7308" s="22"/>
    </row>
    <row r="7309" spans="1:9" x14ac:dyDescent="0.25">
      <c r="A7309" s="4"/>
      <c r="B7309" s="4"/>
      <c r="C7309" s="20"/>
      <c r="D7309" s="20"/>
      <c r="E7309" s="20"/>
      <c r="F7309" s="20"/>
      <c r="G7309" s="20"/>
      <c r="H7309" s="20"/>
      <c r="I7309" s="22"/>
    </row>
    <row r="7310" spans="1:9" ht="15" customHeight="1" x14ac:dyDescent="0.25">
      <c r="A7310" s="132" t="s">
        <v>4931</v>
      </c>
      <c r="B7310" s="133"/>
      <c r="C7310" s="133"/>
      <c r="D7310" s="133"/>
      <c r="E7310" s="133"/>
      <c r="F7310" s="133"/>
      <c r="G7310" s="133"/>
      <c r="H7310" s="134"/>
      <c r="I7310" s="22"/>
    </row>
    <row r="7311" spans="1:9" ht="15" customHeight="1" x14ac:dyDescent="0.25">
      <c r="A7311" s="138" t="s">
        <v>12</v>
      </c>
      <c r="B7311" s="139"/>
      <c r="C7311" s="139"/>
      <c r="D7311" s="139"/>
      <c r="E7311" s="139"/>
      <c r="F7311" s="139"/>
      <c r="G7311" s="139"/>
      <c r="H7311" s="140"/>
    </row>
    <row r="7312" spans="1:9" ht="27" x14ac:dyDescent="0.25">
      <c r="A7312" s="4">
        <v>4251</v>
      </c>
      <c r="B7312" s="4" t="s">
        <v>3405</v>
      </c>
      <c r="C7312" s="4" t="s">
        <v>454</v>
      </c>
      <c r="D7312" s="4" t="s">
        <v>1212</v>
      </c>
      <c r="E7312" s="4" t="s">
        <v>14</v>
      </c>
      <c r="F7312" s="4">
        <v>764700</v>
      </c>
      <c r="G7312" s="4">
        <v>764700</v>
      </c>
      <c r="H7312" s="4">
        <v>1</v>
      </c>
    </row>
    <row r="7313" spans="1:8" ht="15" customHeight="1" x14ac:dyDescent="0.25">
      <c r="A7313" s="138" t="s">
        <v>16</v>
      </c>
      <c r="B7313" s="139"/>
      <c r="C7313" s="139"/>
      <c r="D7313" s="139"/>
      <c r="E7313" s="139"/>
      <c r="F7313" s="139"/>
      <c r="G7313" s="139"/>
      <c r="H7313" s="140"/>
    </row>
    <row r="7314" spans="1:8" ht="27" x14ac:dyDescent="0.25">
      <c r="A7314" s="29">
        <v>4251</v>
      </c>
      <c r="B7314" s="29" t="s">
        <v>3532</v>
      </c>
      <c r="C7314" s="29" t="s">
        <v>470</v>
      </c>
      <c r="D7314" s="29" t="s">
        <v>381</v>
      </c>
      <c r="E7314" s="29" t="s">
        <v>14</v>
      </c>
      <c r="F7314" s="29">
        <v>38235300</v>
      </c>
      <c r="G7314" s="29">
        <v>38235300</v>
      </c>
      <c r="H7314" s="29">
        <v>1</v>
      </c>
    </row>
    <row r="7315" spans="1:8" ht="15" customHeight="1" x14ac:dyDescent="0.25">
      <c r="A7315" s="132" t="s">
        <v>163</v>
      </c>
      <c r="B7315" s="133"/>
      <c r="C7315" s="133"/>
      <c r="D7315" s="133"/>
      <c r="E7315" s="133"/>
      <c r="F7315" s="133"/>
      <c r="G7315" s="133"/>
      <c r="H7315" s="134"/>
    </row>
    <row r="7316" spans="1:8" ht="15" customHeight="1" x14ac:dyDescent="0.25">
      <c r="A7316" s="138" t="s">
        <v>16</v>
      </c>
      <c r="B7316" s="139"/>
      <c r="C7316" s="139"/>
      <c r="D7316" s="139"/>
      <c r="E7316" s="139"/>
      <c r="F7316" s="139"/>
      <c r="G7316" s="139"/>
      <c r="H7316" s="140"/>
    </row>
    <row r="7317" spans="1:8" x14ac:dyDescent="0.25">
      <c r="A7317" s="29"/>
      <c r="B7317" s="29"/>
      <c r="C7317" s="29"/>
      <c r="D7317" s="12"/>
      <c r="E7317" s="12"/>
      <c r="F7317" s="29"/>
      <c r="G7317" s="29"/>
      <c r="H7317" s="4"/>
    </row>
    <row r="7318" spans="1:8" ht="15" customHeight="1" x14ac:dyDescent="0.25">
      <c r="A7318" s="132" t="s">
        <v>142</v>
      </c>
      <c r="B7318" s="133"/>
      <c r="C7318" s="133"/>
      <c r="D7318" s="133"/>
      <c r="E7318" s="133"/>
      <c r="F7318" s="133"/>
      <c r="G7318" s="133"/>
      <c r="H7318" s="134"/>
    </row>
    <row r="7319" spans="1:8" ht="15" customHeight="1" x14ac:dyDescent="0.25">
      <c r="A7319" s="138" t="s">
        <v>16</v>
      </c>
      <c r="B7319" s="139"/>
      <c r="C7319" s="139"/>
      <c r="D7319" s="139"/>
      <c r="E7319" s="139"/>
      <c r="F7319" s="139"/>
      <c r="G7319" s="139"/>
      <c r="H7319" s="140"/>
    </row>
    <row r="7320" spans="1:8" x14ac:dyDescent="0.25">
      <c r="A7320" s="32">
        <v>4269</v>
      </c>
      <c r="B7320" s="32" t="s">
        <v>4520</v>
      </c>
      <c r="C7320" s="32" t="s">
        <v>1570</v>
      </c>
      <c r="D7320" s="32" t="s">
        <v>248</v>
      </c>
      <c r="E7320" s="32" t="s">
        <v>854</v>
      </c>
      <c r="F7320" s="32">
        <v>3000</v>
      </c>
      <c r="G7320" s="32">
        <f>+F7320*H7320</f>
        <v>12000000</v>
      </c>
      <c r="H7320" s="32">
        <v>4000</v>
      </c>
    </row>
    <row r="7321" spans="1:8" ht="15" customHeight="1" x14ac:dyDescent="0.25">
      <c r="A7321" s="138" t="s">
        <v>12</v>
      </c>
      <c r="B7321" s="139"/>
      <c r="C7321" s="139"/>
      <c r="D7321" s="139"/>
      <c r="E7321" s="139"/>
      <c r="F7321" s="139"/>
      <c r="G7321" s="139"/>
      <c r="H7321" s="140"/>
    </row>
    <row r="7322" spans="1:8" ht="27" x14ac:dyDescent="0.25">
      <c r="A7322" s="4">
        <v>4251</v>
      </c>
      <c r="B7322" s="4" t="s">
        <v>3404</v>
      </c>
      <c r="C7322" s="4" t="s">
        <v>454</v>
      </c>
      <c r="D7322" s="4" t="s">
        <v>1212</v>
      </c>
      <c r="E7322" s="4" t="s">
        <v>14</v>
      </c>
      <c r="F7322" s="4">
        <v>568600</v>
      </c>
      <c r="G7322" s="4">
        <v>568600</v>
      </c>
      <c r="H7322" s="4">
        <v>1</v>
      </c>
    </row>
    <row r="7323" spans="1:8" ht="15" customHeight="1" x14ac:dyDescent="0.25">
      <c r="A7323" s="132" t="s">
        <v>116</v>
      </c>
      <c r="B7323" s="133"/>
      <c r="C7323" s="133"/>
      <c r="D7323" s="133"/>
      <c r="E7323" s="133"/>
      <c r="F7323" s="133"/>
      <c r="G7323" s="133"/>
      <c r="H7323" s="134"/>
    </row>
    <row r="7324" spans="1:8" ht="15" customHeight="1" x14ac:dyDescent="0.25">
      <c r="A7324" s="138" t="s">
        <v>12</v>
      </c>
      <c r="B7324" s="139"/>
      <c r="C7324" s="139"/>
      <c r="D7324" s="139"/>
      <c r="E7324" s="139"/>
      <c r="F7324" s="139"/>
      <c r="G7324" s="139"/>
      <c r="H7324" s="140"/>
    </row>
    <row r="7325" spans="1:8" x14ac:dyDescent="0.25">
      <c r="A7325" s="68"/>
      <c r="B7325" s="36"/>
      <c r="C7325" s="36"/>
      <c r="D7325" s="36"/>
      <c r="E7325" s="36"/>
      <c r="F7325" s="36"/>
      <c r="G7325" s="36"/>
      <c r="H7325" s="72"/>
    </row>
    <row r="7326" spans="1:8" ht="40.5" x14ac:dyDescent="0.25">
      <c r="A7326" s="32">
        <v>4239</v>
      </c>
      <c r="B7326" s="32" t="s">
        <v>3807</v>
      </c>
      <c r="C7326" s="32" t="s">
        <v>434</v>
      </c>
      <c r="D7326" s="32" t="s">
        <v>9</v>
      </c>
      <c r="E7326" s="32" t="s">
        <v>14</v>
      </c>
      <c r="F7326" s="32">
        <v>500000</v>
      </c>
      <c r="G7326" s="32">
        <v>500000</v>
      </c>
      <c r="H7326" s="11">
        <v>1</v>
      </c>
    </row>
    <row r="7327" spans="1:8" ht="40.5" x14ac:dyDescent="0.25">
      <c r="A7327" s="32">
        <v>4239</v>
      </c>
      <c r="B7327" s="32" t="s">
        <v>3808</v>
      </c>
      <c r="C7327" s="32" t="s">
        <v>434</v>
      </c>
      <c r="D7327" s="32" t="s">
        <v>9</v>
      </c>
      <c r="E7327" s="32" t="s">
        <v>14</v>
      </c>
      <c r="F7327" s="32">
        <v>500000</v>
      </c>
      <c r="G7327" s="32">
        <v>500000</v>
      </c>
      <c r="H7327" s="11">
        <v>1</v>
      </c>
    </row>
    <row r="7328" spans="1:8" ht="40.5" x14ac:dyDescent="0.25">
      <c r="A7328" s="32">
        <v>4239</v>
      </c>
      <c r="B7328" s="32" t="s">
        <v>3809</v>
      </c>
      <c r="C7328" s="32" t="s">
        <v>434</v>
      </c>
      <c r="D7328" s="32" t="s">
        <v>9</v>
      </c>
      <c r="E7328" s="32" t="s">
        <v>14</v>
      </c>
      <c r="F7328" s="32">
        <v>250000</v>
      </c>
      <c r="G7328" s="32">
        <v>250000</v>
      </c>
      <c r="H7328" s="11">
        <v>1</v>
      </c>
    </row>
    <row r="7329" spans="1:8" ht="40.5" x14ac:dyDescent="0.25">
      <c r="A7329" s="32">
        <v>4239</v>
      </c>
      <c r="B7329" s="32" t="s">
        <v>3810</v>
      </c>
      <c r="C7329" s="32" t="s">
        <v>434</v>
      </c>
      <c r="D7329" s="32" t="s">
        <v>9</v>
      </c>
      <c r="E7329" s="32" t="s">
        <v>14</v>
      </c>
      <c r="F7329" s="32">
        <v>900000</v>
      </c>
      <c r="G7329" s="32">
        <v>900000</v>
      </c>
      <c r="H7329" s="11">
        <v>1</v>
      </c>
    </row>
    <row r="7330" spans="1:8" ht="40.5" x14ac:dyDescent="0.25">
      <c r="A7330" s="32">
        <v>4239</v>
      </c>
      <c r="B7330" s="32" t="s">
        <v>3811</v>
      </c>
      <c r="C7330" s="32" t="s">
        <v>434</v>
      </c>
      <c r="D7330" s="32" t="s">
        <v>9</v>
      </c>
      <c r="E7330" s="32" t="s">
        <v>14</v>
      </c>
      <c r="F7330" s="32">
        <v>400000</v>
      </c>
      <c r="G7330" s="32">
        <v>400000</v>
      </c>
      <c r="H7330" s="11">
        <v>1</v>
      </c>
    </row>
    <row r="7331" spans="1:8" ht="40.5" x14ac:dyDescent="0.25">
      <c r="A7331" s="32">
        <v>4239</v>
      </c>
      <c r="B7331" s="32" t="s">
        <v>1168</v>
      </c>
      <c r="C7331" s="32" t="s">
        <v>434</v>
      </c>
      <c r="D7331" s="32" t="s">
        <v>9</v>
      </c>
      <c r="E7331" s="32" t="s">
        <v>14</v>
      </c>
      <c r="F7331" s="32">
        <v>442000</v>
      </c>
      <c r="G7331" s="32">
        <v>442000</v>
      </c>
      <c r="H7331" s="11">
        <v>1</v>
      </c>
    </row>
    <row r="7332" spans="1:8" ht="40.5" x14ac:dyDescent="0.25">
      <c r="A7332" s="32">
        <v>4239</v>
      </c>
      <c r="B7332" s="32" t="s">
        <v>1169</v>
      </c>
      <c r="C7332" s="32" t="s">
        <v>434</v>
      </c>
      <c r="D7332" s="32" t="s">
        <v>9</v>
      </c>
      <c r="E7332" s="32" t="s">
        <v>14</v>
      </c>
      <c r="F7332" s="32">
        <v>0</v>
      </c>
      <c r="G7332" s="32">
        <v>0</v>
      </c>
      <c r="H7332" s="11">
        <v>1</v>
      </c>
    </row>
    <row r="7333" spans="1:8" ht="40.5" x14ac:dyDescent="0.25">
      <c r="A7333" s="32">
        <v>4239</v>
      </c>
      <c r="B7333" s="32" t="s">
        <v>1170</v>
      </c>
      <c r="C7333" s="32" t="s">
        <v>434</v>
      </c>
      <c r="D7333" s="32" t="s">
        <v>9</v>
      </c>
      <c r="E7333" s="32" t="s">
        <v>14</v>
      </c>
      <c r="F7333" s="32">
        <v>700000</v>
      </c>
      <c r="G7333" s="32">
        <v>700000</v>
      </c>
      <c r="H7333" s="11">
        <v>1</v>
      </c>
    </row>
    <row r="7334" spans="1:8" ht="15" customHeight="1" x14ac:dyDescent="0.25">
      <c r="A7334" s="132" t="s">
        <v>94</v>
      </c>
      <c r="B7334" s="133"/>
      <c r="C7334" s="133"/>
      <c r="D7334" s="133"/>
      <c r="E7334" s="133"/>
      <c r="F7334" s="133"/>
      <c r="G7334" s="133"/>
      <c r="H7334" s="134"/>
    </row>
    <row r="7335" spans="1:8" ht="15" customHeight="1" x14ac:dyDescent="0.25">
      <c r="A7335" s="138" t="s">
        <v>12</v>
      </c>
      <c r="B7335" s="139"/>
      <c r="C7335" s="139"/>
      <c r="D7335" s="139"/>
      <c r="E7335" s="139"/>
      <c r="F7335" s="139"/>
      <c r="G7335" s="139"/>
      <c r="H7335" s="140"/>
    </row>
    <row r="7336" spans="1:8" ht="40.5" x14ac:dyDescent="0.25">
      <c r="A7336" s="32">
        <v>4239</v>
      </c>
      <c r="B7336" s="32" t="s">
        <v>4547</v>
      </c>
      <c r="C7336" s="32" t="s">
        <v>497</v>
      </c>
      <c r="D7336" s="32" t="s">
        <v>9</v>
      </c>
      <c r="E7336" s="32" t="s">
        <v>14</v>
      </c>
      <c r="F7336" s="32">
        <v>100000</v>
      </c>
      <c r="G7336" s="32">
        <v>100000</v>
      </c>
      <c r="H7336" s="11">
        <v>1</v>
      </c>
    </row>
    <row r="7337" spans="1:8" ht="40.5" x14ac:dyDescent="0.25">
      <c r="A7337" s="32">
        <v>4239</v>
      </c>
      <c r="B7337" s="32" t="s">
        <v>4548</v>
      </c>
      <c r="C7337" s="32" t="s">
        <v>497</v>
      </c>
      <c r="D7337" s="32" t="s">
        <v>9</v>
      </c>
      <c r="E7337" s="32" t="s">
        <v>14</v>
      </c>
      <c r="F7337" s="32">
        <v>450000</v>
      </c>
      <c r="G7337" s="32">
        <v>450000</v>
      </c>
      <c r="H7337" s="11">
        <v>1</v>
      </c>
    </row>
    <row r="7338" spans="1:8" ht="40.5" x14ac:dyDescent="0.25">
      <c r="A7338" s="32">
        <v>4239</v>
      </c>
      <c r="B7338" s="32" t="s">
        <v>4549</v>
      </c>
      <c r="C7338" s="32" t="s">
        <v>497</v>
      </c>
      <c r="D7338" s="32" t="s">
        <v>9</v>
      </c>
      <c r="E7338" s="32" t="s">
        <v>14</v>
      </c>
      <c r="F7338" s="32">
        <v>150000</v>
      </c>
      <c r="G7338" s="32">
        <v>150000</v>
      </c>
      <c r="H7338" s="11">
        <v>1</v>
      </c>
    </row>
    <row r="7339" spans="1:8" ht="40.5" x14ac:dyDescent="0.25">
      <c r="A7339" s="32">
        <v>4239</v>
      </c>
      <c r="B7339" s="32" t="s">
        <v>4550</v>
      </c>
      <c r="C7339" s="32" t="s">
        <v>497</v>
      </c>
      <c r="D7339" s="32" t="s">
        <v>9</v>
      </c>
      <c r="E7339" s="32" t="s">
        <v>14</v>
      </c>
      <c r="F7339" s="32">
        <v>250000</v>
      </c>
      <c r="G7339" s="32">
        <v>250000</v>
      </c>
      <c r="H7339" s="11">
        <v>1</v>
      </c>
    </row>
    <row r="7340" spans="1:8" ht="40.5" x14ac:dyDescent="0.25">
      <c r="A7340" s="32">
        <v>4239</v>
      </c>
      <c r="B7340" s="32" t="s">
        <v>4551</v>
      </c>
      <c r="C7340" s="32" t="s">
        <v>497</v>
      </c>
      <c r="D7340" s="32" t="s">
        <v>9</v>
      </c>
      <c r="E7340" s="32" t="s">
        <v>14</v>
      </c>
      <c r="F7340" s="32">
        <v>400000</v>
      </c>
      <c r="G7340" s="32">
        <v>400000</v>
      </c>
      <c r="H7340" s="11">
        <v>1</v>
      </c>
    </row>
    <row r="7341" spans="1:8" ht="40.5" x14ac:dyDescent="0.25">
      <c r="A7341" s="32">
        <v>4239</v>
      </c>
      <c r="B7341" s="32" t="s">
        <v>4552</v>
      </c>
      <c r="C7341" s="32" t="s">
        <v>497</v>
      </c>
      <c r="D7341" s="32" t="s">
        <v>9</v>
      </c>
      <c r="E7341" s="32" t="s">
        <v>14</v>
      </c>
      <c r="F7341" s="32">
        <v>300000</v>
      </c>
      <c r="G7341" s="32">
        <v>300000</v>
      </c>
      <c r="H7341" s="11">
        <v>1</v>
      </c>
    </row>
    <row r="7342" spans="1:8" ht="40.5" x14ac:dyDescent="0.25">
      <c r="A7342" s="32">
        <v>4239</v>
      </c>
      <c r="B7342" s="32" t="s">
        <v>4553</v>
      </c>
      <c r="C7342" s="32" t="s">
        <v>497</v>
      </c>
      <c r="D7342" s="32" t="s">
        <v>9</v>
      </c>
      <c r="E7342" s="32" t="s">
        <v>14</v>
      </c>
      <c r="F7342" s="32">
        <v>1100000</v>
      </c>
      <c r="G7342" s="32">
        <v>1100000</v>
      </c>
      <c r="H7342" s="11">
        <v>1</v>
      </c>
    </row>
    <row r="7343" spans="1:8" ht="40.5" x14ac:dyDescent="0.25">
      <c r="A7343" s="32">
        <v>4239</v>
      </c>
      <c r="B7343" s="32" t="s">
        <v>4554</v>
      </c>
      <c r="C7343" s="32" t="s">
        <v>497</v>
      </c>
      <c r="D7343" s="32" t="s">
        <v>9</v>
      </c>
      <c r="E7343" s="32" t="s">
        <v>14</v>
      </c>
      <c r="F7343" s="32">
        <v>600000</v>
      </c>
      <c r="G7343" s="32">
        <v>600000</v>
      </c>
      <c r="H7343" s="11">
        <v>1</v>
      </c>
    </row>
    <row r="7344" spans="1:8" ht="40.5" x14ac:dyDescent="0.25">
      <c r="A7344" s="32">
        <v>4239</v>
      </c>
      <c r="B7344" s="32" t="s">
        <v>4555</v>
      </c>
      <c r="C7344" s="32" t="s">
        <v>497</v>
      </c>
      <c r="D7344" s="32" t="s">
        <v>9</v>
      </c>
      <c r="E7344" s="32" t="s">
        <v>14</v>
      </c>
      <c r="F7344" s="32">
        <v>200000</v>
      </c>
      <c r="G7344" s="32">
        <v>200000</v>
      </c>
      <c r="H7344" s="11">
        <v>1</v>
      </c>
    </row>
    <row r="7345" spans="1:8" ht="40.5" x14ac:dyDescent="0.25">
      <c r="A7345" s="32">
        <v>4239</v>
      </c>
      <c r="B7345" s="32" t="s">
        <v>4556</v>
      </c>
      <c r="C7345" s="32" t="s">
        <v>497</v>
      </c>
      <c r="D7345" s="32" t="s">
        <v>9</v>
      </c>
      <c r="E7345" s="32" t="s">
        <v>14</v>
      </c>
      <c r="F7345" s="32">
        <v>1000000</v>
      </c>
      <c r="G7345" s="32">
        <v>1000000</v>
      </c>
      <c r="H7345" s="11">
        <v>1</v>
      </c>
    </row>
    <row r="7346" spans="1:8" ht="40.5" x14ac:dyDescent="0.25">
      <c r="A7346" s="32">
        <v>4239</v>
      </c>
      <c r="B7346" s="32" t="s">
        <v>3406</v>
      </c>
      <c r="C7346" s="32" t="s">
        <v>497</v>
      </c>
      <c r="D7346" s="32" t="s">
        <v>9</v>
      </c>
      <c r="E7346" s="32" t="s">
        <v>14</v>
      </c>
      <c r="F7346" s="32">
        <v>250000</v>
      </c>
      <c r="G7346" s="32">
        <v>250000</v>
      </c>
      <c r="H7346" s="11">
        <v>1</v>
      </c>
    </row>
    <row r="7347" spans="1:8" ht="40.5" x14ac:dyDescent="0.25">
      <c r="A7347" s="32">
        <v>4239</v>
      </c>
      <c r="B7347" s="32" t="s">
        <v>3407</v>
      </c>
      <c r="C7347" s="32" t="s">
        <v>497</v>
      </c>
      <c r="D7347" s="32" t="s">
        <v>9</v>
      </c>
      <c r="E7347" s="32" t="s">
        <v>14</v>
      </c>
      <c r="F7347" s="32">
        <v>300000</v>
      </c>
      <c r="G7347" s="32">
        <v>300000</v>
      </c>
      <c r="H7347" s="11">
        <v>1</v>
      </c>
    </row>
    <row r="7348" spans="1:8" ht="40.5" x14ac:dyDescent="0.25">
      <c r="A7348" s="32">
        <v>4239</v>
      </c>
      <c r="B7348" s="32" t="s">
        <v>3408</v>
      </c>
      <c r="C7348" s="32" t="s">
        <v>497</v>
      </c>
      <c r="D7348" s="32" t="s">
        <v>9</v>
      </c>
      <c r="E7348" s="32" t="s">
        <v>14</v>
      </c>
      <c r="F7348" s="32">
        <v>150000</v>
      </c>
      <c r="G7348" s="32">
        <v>150000</v>
      </c>
      <c r="H7348" s="11">
        <v>1</v>
      </c>
    </row>
    <row r="7349" spans="1:8" ht="40.5" x14ac:dyDescent="0.25">
      <c r="A7349" s="32">
        <v>4239</v>
      </c>
      <c r="B7349" s="32" t="s">
        <v>3409</v>
      </c>
      <c r="C7349" s="32" t="s">
        <v>497</v>
      </c>
      <c r="D7349" s="32" t="s">
        <v>9</v>
      </c>
      <c r="E7349" s="32" t="s">
        <v>14</v>
      </c>
      <c r="F7349" s="32">
        <v>700000</v>
      </c>
      <c r="G7349" s="32">
        <v>700000</v>
      </c>
      <c r="H7349" s="11">
        <v>1</v>
      </c>
    </row>
    <row r="7350" spans="1:8" ht="40.5" x14ac:dyDescent="0.25">
      <c r="A7350" s="32">
        <v>4239</v>
      </c>
      <c r="B7350" s="32" t="s">
        <v>3410</v>
      </c>
      <c r="C7350" s="32" t="s">
        <v>497</v>
      </c>
      <c r="D7350" s="32" t="s">
        <v>9</v>
      </c>
      <c r="E7350" s="32" t="s">
        <v>14</v>
      </c>
      <c r="F7350" s="32">
        <v>600000</v>
      </c>
      <c r="G7350" s="32">
        <v>600000</v>
      </c>
      <c r="H7350" s="11">
        <v>1</v>
      </c>
    </row>
    <row r="7351" spans="1:8" ht="40.5" x14ac:dyDescent="0.25">
      <c r="A7351" s="32">
        <v>4239</v>
      </c>
      <c r="B7351" s="32" t="s">
        <v>3411</v>
      </c>
      <c r="C7351" s="32" t="s">
        <v>497</v>
      </c>
      <c r="D7351" s="32" t="s">
        <v>9</v>
      </c>
      <c r="E7351" s="32" t="s">
        <v>14</v>
      </c>
      <c r="F7351" s="32">
        <v>1380000</v>
      </c>
      <c r="G7351" s="32">
        <v>1380000</v>
      </c>
      <c r="H7351" s="11">
        <v>1</v>
      </c>
    </row>
    <row r="7352" spans="1:8" ht="40.5" x14ac:dyDescent="0.25">
      <c r="A7352" s="32">
        <v>4239</v>
      </c>
      <c r="B7352" s="32" t="s">
        <v>3412</v>
      </c>
      <c r="C7352" s="32" t="s">
        <v>497</v>
      </c>
      <c r="D7352" s="32" t="s">
        <v>9</v>
      </c>
      <c r="E7352" s="32" t="s">
        <v>14</v>
      </c>
      <c r="F7352" s="32">
        <v>230000</v>
      </c>
      <c r="G7352" s="32">
        <v>230000</v>
      </c>
      <c r="H7352" s="11">
        <v>1</v>
      </c>
    </row>
    <row r="7353" spans="1:8" ht="40.5" x14ac:dyDescent="0.25">
      <c r="A7353" s="32">
        <v>4239</v>
      </c>
      <c r="B7353" s="32" t="s">
        <v>3413</v>
      </c>
      <c r="C7353" s="32" t="s">
        <v>497</v>
      </c>
      <c r="D7353" s="32" t="s">
        <v>9</v>
      </c>
      <c r="E7353" s="32" t="s">
        <v>14</v>
      </c>
      <c r="F7353" s="32">
        <v>120000</v>
      </c>
      <c r="G7353" s="32">
        <v>120000</v>
      </c>
      <c r="H7353" s="8">
        <v>1</v>
      </c>
    </row>
    <row r="7354" spans="1:8" ht="40.5" x14ac:dyDescent="0.25">
      <c r="A7354" s="32">
        <v>4239</v>
      </c>
      <c r="B7354" s="32" t="s">
        <v>3414</v>
      </c>
      <c r="C7354" s="32" t="s">
        <v>497</v>
      </c>
      <c r="D7354" s="32" t="s">
        <v>9</v>
      </c>
      <c r="E7354" s="32" t="s">
        <v>14</v>
      </c>
      <c r="F7354" s="32">
        <v>250000</v>
      </c>
      <c r="G7354" s="32">
        <v>250000</v>
      </c>
      <c r="H7354" s="8">
        <v>1</v>
      </c>
    </row>
    <row r="7355" spans="1:8" ht="40.5" x14ac:dyDescent="0.25">
      <c r="A7355" s="32">
        <v>4239</v>
      </c>
      <c r="B7355" s="32" t="s">
        <v>3415</v>
      </c>
      <c r="C7355" s="32" t="s">
        <v>497</v>
      </c>
      <c r="D7355" s="32" t="s">
        <v>9</v>
      </c>
      <c r="E7355" s="32" t="s">
        <v>14</v>
      </c>
      <c r="F7355" s="32">
        <v>400000</v>
      </c>
      <c r="G7355" s="32">
        <v>400000</v>
      </c>
      <c r="H7355" s="8">
        <v>1</v>
      </c>
    </row>
    <row r="7356" spans="1:8" ht="40.5" x14ac:dyDescent="0.25">
      <c r="A7356" s="32">
        <v>4239</v>
      </c>
      <c r="B7356" s="32" t="s">
        <v>3416</v>
      </c>
      <c r="C7356" s="32" t="s">
        <v>497</v>
      </c>
      <c r="D7356" s="32" t="s">
        <v>9</v>
      </c>
      <c r="E7356" s="32" t="s">
        <v>14</v>
      </c>
      <c r="F7356" s="32">
        <v>230000</v>
      </c>
      <c r="G7356" s="32">
        <v>230000</v>
      </c>
      <c r="H7356" s="8">
        <v>1</v>
      </c>
    </row>
    <row r="7357" spans="1:8" ht="40.5" x14ac:dyDescent="0.25">
      <c r="A7357" s="32">
        <v>4239</v>
      </c>
      <c r="B7357" s="32" t="s">
        <v>3417</v>
      </c>
      <c r="C7357" s="32" t="s">
        <v>497</v>
      </c>
      <c r="D7357" s="32" t="s">
        <v>9</v>
      </c>
      <c r="E7357" s="32" t="s">
        <v>14</v>
      </c>
      <c r="F7357" s="32">
        <v>300000</v>
      </c>
      <c r="G7357" s="32">
        <v>300000</v>
      </c>
      <c r="H7357" s="8">
        <v>1</v>
      </c>
    </row>
    <row r="7358" spans="1:8" ht="40.5" x14ac:dyDescent="0.25">
      <c r="A7358" s="32">
        <v>4239</v>
      </c>
      <c r="B7358" s="32" t="s">
        <v>1163</v>
      </c>
      <c r="C7358" s="32" t="s">
        <v>497</v>
      </c>
      <c r="D7358" s="32" t="s">
        <v>9</v>
      </c>
      <c r="E7358" s="32" t="s">
        <v>14</v>
      </c>
      <c r="F7358" s="32">
        <v>203000</v>
      </c>
      <c r="G7358" s="32">
        <v>203000</v>
      </c>
      <c r="H7358" s="8">
        <v>1</v>
      </c>
    </row>
    <row r="7359" spans="1:8" ht="40.5" x14ac:dyDescent="0.25">
      <c r="A7359" s="32">
        <v>4239</v>
      </c>
      <c r="B7359" s="32" t="s">
        <v>1164</v>
      </c>
      <c r="C7359" s="32" t="s">
        <v>497</v>
      </c>
      <c r="D7359" s="32" t="s">
        <v>9</v>
      </c>
      <c r="E7359" s="32" t="s">
        <v>14</v>
      </c>
      <c r="F7359" s="32">
        <v>199000</v>
      </c>
      <c r="G7359" s="32">
        <v>199000</v>
      </c>
      <c r="H7359" s="11">
        <v>1</v>
      </c>
    </row>
    <row r="7360" spans="1:8" ht="40.5" x14ac:dyDescent="0.25">
      <c r="A7360" s="32">
        <v>4239</v>
      </c>
      <c r="B7360" s="32" t="s">
        <v>1165</v>
      </c>
      <c r="C7360" s="32" t="s">
        <v>497</v>
      </c>
      <c r="D7360" s="32" t="s">
        <v>9</v>
      </c>
      <c r="E7360" s="32" t="s">
        <v>14</v>
      </c>
      <c r="F7360" s="32">
        <v>1350000</v>
      </c>
      <c r="G7360" s="32">
        <v>1350000</v>
      </c>
      <c r="H7360" s="11">
        <v>1</v>
      </c>
    </row>
    <row r="7361" spans="1:8" ht="40.5" x14ac:dyDescent="0.25">
      <c r="A7361" s="32">
        <v>4239</v>
      </c>
      <c r="B7361" s="32" t="s">
        <v>1166</v>
      </c>
      <c r="C7361" s="32" t="s">
        <v>497</v>
      </c>
      <c r="D7361" s="32" t="s">
        <v>9</v>
      </c>
      <c r="E7361" s="32" t="s">
        <v>14</v>
      </c>
      <c r="F7361" s="32">
        <v>241000</v>
      </c>
      <c r="G7361" s="32">
        <v>241000</v>
      </c>
      <c r="H7361" s="11">
        <v>1</v>
      </c>
    </row>
    <row r="7362" spans="1:8" ht="40.5" x14ac:dyDescent="0.25">
      <c r="A7362" s="32">
        <v>4239</v>
      </c>
      <c r="B7362" s="32" t="s">
        <v>1163</v>
      </c>
      <c r="C7362" s="32" t="s">
        <v>497</v>
      </c>
      <c r="D7362" s="32" t="s">
        <v>9</v>
      </c>
      <c r="E7362" s="32" t="s">
        <v>14</v>
      </c>
      <c r="F7362" s="32">
        <v>0</v>
      </c>
      <c r="G7362" s="32">
        <v>0</v>
      </c>
      <c r="H7362" s="11">
        <v>1</v>
      </c>
    </row>
    <row r="7363" spans="1:8" ht="40.5" x14ac:dyDescent="0.25">
      <c r="A7363" s="32">
        <v>4239</v>
      </c>
      <c r="B7363" s="32" t="s">
        <v>1164</v>
      </c>
      <c r="C7363" s="32" t="s">
        <v>497</v>
      </c>
      <c r="D7363" s="32" t="s">
        <v>9</v>
      </c>
      <c r="E7363" s="32" t="s">
        <v>14</v>
      </c>
      <c r="F7363" s="32">
        <v>0</v>
      </c>
      <c r="G7363" s="32">
        <v>0</v>
      </c>
      <c r="H7363" s="11">
        <v>1</v>
      </c>
    </row>
    <row r="7364" spans="1:8" ht="40.5" x14ac:dyDescent="0.25">
      <c r="A7364" s="32">
        <v>4239</v>
      </c>
      <c r="B7364" s="32" t="s">
        <v>1165</v>
      </c>
      <c r="C7364" s="32" t="s">
        <v>497</v>
      </c>
      <c r="D7364" s="32" t="s">
        <v>9</v>
      </c>
      <c r="E7364" s="32" t="s">
        <v>14</v>
      </c>
      <c r="F7364" s="32">
        <v>0</v>
      </c>
      <c r="G7364" s="32">
        <v>0</v>
      </c>
      <c r="H7364" s="11">
        <v>1</v>
      </c>
    </row>
    <row r="7365" spans="1:8" ht="40.5" x14ac:dyDescent="0.25">
      <c r="A7365" s="32">
        <v>4239</v>
      </c>
      <c r="B7365" s="32" t="s">
        <v>1166</v>
      </c>
      <c r="C7365" s="32" t="s">
        <v>497</v>
      </c>
      <c r="D7365" s="32" t="s">
        <v>9</v>
      </c>
      <c r="E7365" s="32" t="s">
        <v>14</v>
      </c>
      <c r="F7365" s="32">
        <v>0</v>
      </c>
      <c r="G7365" s="32">
        <v>0</v>
      </c>
      <c r="H7365" s="11">
        <v>1</v>
      </c>
    </row>
    <row r="7366" spans="1:8" ht="40.5" x14ac:dyDescent="0.25">
      <c r="A7366" s="32">
        <v>4239</v>
      </c>
      <c r="B7366" s="32" t="s">
        <v>1167</v>
      </c>
      <c r="C7366" s="32" t="s">
        <v>497</v>
      </c>
      <c r="D7366" s="32" t="s">
        <v>9</v>
      </c>
      <c r="E7366" s="32" t="s">
        <v>14</v>
      </c>
      <c r="F7366" s="32">
        <v>0</v>
      </c>
      <c r="G7366" s="32">
        <v>0</v>
      </c>
      <c r="H7366" s="11">
        <v>1</v>
      </c>
    </row>
    <row r="7367" spans="1:8" x14ac:dyDescent="0.25">
      <c r="A7367" s="192" t="s">
        <v>8</v>
      </c>
      <c r="B7367" s="192"/>
      <c r="C7367" s="192"/>
      <c r="D7367" s="192"/>
      <c r="E7367" s="192"/>
      <c r="F7367" s="192"/>
      <c r="G7367" s="192"/>
      <c r="H7367" s="193"/>
    </row>
    <row r="7368" spans="1:8" ht="40.5" x14ac:dyDescent="0.25">
      <c r="A7368" s="32">
        <v>4267</v>
      </c>
      <c r="B7368" s="32" t="s">
        <v>7121</v>
      </c>
      <c r="C7368" s="32" t="s">
        <v>957</v>
      </c>
      <c r="D7368" s="32" t="s">
        <v>381</v>
      </c>
      <c r="E7368" s="32" t="s">
        <v>10</v>
      </c>
      <c r="F7368" s="32">
        <v>1500</v>
      </c>
      <c r="G7368" s="32">
        <f>H7368*F7368</f>
        <v>3960000</v>
      </c>
      <c r="H7368" s="11">
        <v>2640</v>
      </c>
    </row>
    <row r="7369" spans="1:8" ht="15" customHeight="1" x14ac:dyDescent="0.25">
      <c r="A7369" s="132" t="s">
        <v>227</v>
      </c>
      <c r="B7369" s="133"/>
      <c r="C7369" s="133"/>
      <c r="D7369" s="133"/>
      <c r="E7369" s="133"/>
      <c r="F7369" s="133"/>
      <c r="G7369" s="133"/>
      <c r="H7369" s="134"/>
    </row>
    <row r="7370" spans="1:8" x14ac:dyDescent="0.25">
      <c r="A7370" s="192" t="s">
        <v>8</v>
      </c>
      <c r="B7370" s="192"/>
      <c r="C7370" s="192"/>
      <c r="D7370" s="192"/>
      <c r="E7370" s="192"/>
      <c r="F7370" s="192"/>
      <c r="G7370" s="192"/>
      <c r="H7370" s="193"/>
    </row>
    <row r="7371" spans="1:8" x14ac:dyDescent="0.25">
      <c r="A7371" s="55">
        <v>4269</v>
      </c>
      <c r="B7371" s="55" t="s">
        <v>3984</v>
      </c>
      <c r="C7371" s="55" t="s">
        <v>959</v>
      </c>
      <c r="D7371" s="55" t="s">
        <v>381</v>
      </c>
      <c r="E7371" s="55" t="s">
        <v>14</v>
      </c>
      <c r="F7371" s="55">
        <v>1200000</v>
      </c>
      <c r="G7371" s="55">
        <v>1200000</v>
      </c>
      <c r="H7371" s="55">
        <v>1</v>
      </c>
    </row>
    <row r="7372" spans="1:8" x14ac:dyDescent="0.25">
      <c r="A7372" s="55">
        <v>5129</v>
      </c>
      <c r="B7372" s="55" t="s">
        <v>5821</v>
      </c>
      <c r="C7372" s="55" t="s">
        <v>3784</v>
      </c>
      <c r="D7372" s="55" t="s">
        <v>9</v>
      </c>
      <c r="E7372" s="55" t="s">
        <v>10</v>
      </c>
      <c r="F7372" s="55">
        <v>120000</v>
      </c>
      <c r="G7372" s="55">
        <f>H7372*F7372</f>
        <v>120000</v>
      </c>
      <c r="H7372" s="55">
        <v>1</v>
      </c>
    </row>
    <row r="7373" spans="1:8" x14ac:dyDescent="0.25">
      <c r="A7373" s="55">
        <v>5129</v>
      </c>
      <c r="B7373" s="55" t="s">
        <v>5822</v>
      </c>
      <c r="C7373" s="55" t="s">
        <v>1344</v>
      </c>
      <c r="D7373" s="55" t="s">
        <v>9</v>
      </c>
      <c r="E7373" s="55" t="s">
        <v>10</v>
      </c>
      <c r="F7373" s="55">
        <v>230000</v>
      </c>
      <c r="G7373" s="55">
        <f t="shared" ref="G7373:G7379" si="140">H7373*F7373</f>
        <v>230000</v>
      </c>
      <c r="H7373" s="55">
        <v>1</v>
      </c>
    </row>
    <row r="7374" spans="1:8" x14ac:dyDescent="0.25">
      <c r="A7374" s="55">
        <v>5129</v>
      </c>
      <c r="B7374" s="55" t="s">
        <v>5823</v>
      </c>
      <c r="C7374" s="55" t="s">
        <v>1349</v>
      </c>
      <c r="D7374" s="55" t="s">
        <v>9</v>
      </c>
      <c r="E7374" s="55" t="s">
        <v>10</v>
      </c>
      <c r="F7374" s="55">
        <v>180000</v>
      </c>
      <c r="G7374" s="55">
        <f>H7374*F7374</f>
        <v>360000</v>
      </c>
      <c r="H7374" s="55">
        <v>2</v>
      </c>
    </row>
    <row r="7375" spans="1:8" x14ac:dyDescent="0.25">
      <c r="A7375" s="55">
        <v>5129</v>
      </c>
      <c r="B7375" s="55" t="s">
        <v>5824</v>
      </c>
      <c r="C7375" s="55" t="s">
        <v>1353</v>
      </c>
      <c r="D7375" s="55" t="s">
        <v>9</v>
      </c>
      <c r="E7375" s="55" t="s">
        <v>10</v>
      </c>
      <c r="F7375" s="55">
        <v>170000</v>
      </c>
      <c r="G7375" s="55">
        <f t="shared" si="140"/>
        <v>510000</v>
      </c>
      <c r="H7375" s="55">
        <v>3</v>
      </c>
    </row>
    <row r="7376" spans="1:8" x14ac:dyDescent="0.25">
      <c r="A7376" s="55">
        <v>5129</v>
      </c>
      <c r="B7376" s="55" t="s">
        <v>5825</v>
      </c>
      <c r="C7376" s="55" t="s">
        <v>3233</v>
      </c>
      <c r="D7376" s="55" t="s">
        <v>9</v>
      </c>
      <c r="E7376" s="55" t="s">
        <v>10</v>
      </c>
      <c r="F7376" s="55">
        <v>110000</v>
      </c>
      <c r="G7376" s="55">
        <f t="shared" si="140"/>
        <v>110000</v>
      </c>
      <c r="H7376" s="55">
        <v>1</v>
      </c>
    </row>
    <row r="7377" spans="1:8" x14ac:dyDescent="0.25">
      <c r="A7377" s="55">
        <v>5129</v>
      </c>
      <c r="B7377" s="55" t="s">
        <v>5826</v>
      </c>
      <c r="C7377" s="55" t="s">
        <v>407</v>
      </c>
      <c r="D7377" s="55" t="s">
        <v>9</v>
      </c>
      <c r="E7377" s="55" t="s">
        <v>10</v>
      </c>
      <c r="F7377" s="55">
        <v>230000</v>
      </c>
      <c r="G7377" s="55">
        <f t="shared" si="140"/>
        <v>230000</v>
      </c>
      <c r="H7377" s="55">
        <v>1</v>
      </c>
    </row>
    <row r="7378" spans="1:8" x14ac:dyDescent="0.25">
      <c r="A7378" s="55">
        <v>5129</v>
      </c>
      <c r="B7378" s="55" t="s">
        <v>5827</v>
      </c>
      <c r="C7378" s="55" t="s">
        <v>1072</v>
      </c>
      <c r="D7378" s="55" t="s">
        <v>9</v>
      </c>
      <c r="E7378" s="55" t="s">
        <v>10</v>
      </c>
      <c r="F7378" s="55">
        <v>55000</v>
      </c>
      <c r="G7378" s="55">
        <f t="shared" si="140"/>
        <v>110000</v>
      </c>
      <c r="H7378" s="55">
        <v>2</v>
      </c>
    </row>
    <row r="7379" spans="1:8" x14ac:dyDescent="0.25">
      <c r="A7379" s="55">
        <v>5129</v>
      </c>
      <c r="B7379" s="55" t="s">
        <v>6072</v>
      </c>
      <c r="C7379" s="55" t="s">
        <v>2113</v>
      </c>
      <c r="D7379" s="55" t="s">
        <v>9</v>
      </c>
      <c r="E7379" s="55" t="s">
        <v>10</v>
      </c>
      <c r="F7379" s="55">
        <v>230000</v>
      </c>
      <c r="G7379" s="55">
        <f t="shared" si="140"/>
        <v>230000</v>
      </c>
      <c r="H7379" s="55">
        <v>1</v>
      </c>
    </row>
    <row r="7380" spans="1:8" x14ac:dyDescent="0.25">
      <c r="A7380" s="55">
        <v>5129</v>
      </c>
      <c r="B7380" s="55" t="s">
        <v>6950</v>
      </c>
      <c r="C7380" s="55" t="s">
        <v>1349</v>
      </c>
      <c r="D7380" s="55" t="s">
        <v>9</v>
      </c>
      <c r="E7380" s="55" t="s">
        <v>10</v>
      </c>
      <c r="F7380" s="55">
        <v>200000</v>
      </c>
      <c r="G7380" s="55">
        <f>H7380*F7380</f>
        <v>200000</v>
      </c>
      <c r="H7380" s="55">
        <v>1</v>
      </c>
    </row>
    <row r="7381" spans="1:8" x14ac:dyDescent="0.25">
      <c r="A7381" s="55">
        <v>5129</v>
      </c>
      <c r="B7381" s="55" t="s">
        <v>6951</v>
      </c>
      <c r="C7381" s="55" t="s">
        <v>1353</v>
      </c>
      <c r="D7381" s="55" t="s">
        <v>9</v>
      </c>
      <c r="E7381" s="55" t="s">
        <v>10</v>
      </c>
      <c r="F7381" s="55">
        <v>170000</v>
      </c>
      <c r="G7381" s="55">
        <f t="shared" ref="G7381:G7383" si="141">H7381*F7381</f>
        <v>340000</v>
      </c>
      <c r="H7381" s="55">
        <v>2</v>
      </c>
    </row>
    <row r="7382" spans="1:8" x14ac:dyDescent="0.25">
      <c r="A7382" s="55">
        <v>5129</v>
      </c>
      <c r="B7382" s="55" t="s">
        <v>6952</v>
      </c>
      <c r="C7382" s="55" t="s">
        <v>3233</v>
      </c>
      <c r="D7382" s="55" t="s">
        <v>9</v>
      </c>
      <c r="E7382" s="55" t="s">
        <v>10</v>
      </c>
      <c r="F7382" s="55">
        <v>190000</v>
      </c>
      <c r="G7382" s="55">
        <f t="shared" si="141"/>
        <v>190000</v>
      </c>
      <c r="H7382" s="55">
        <v>1</v>
      </c>
    </row>
    <row r="7383" spans="1:8" x14ac:dyDescent="0.25">
      <c r="A7383" s="55">
        <v>5129</v>
      </c>
      <c r="B7383" s="55" t="s">
        <v>6953</v>
      </c>
      <c r="C7383" s="55" t="s">
        <v>1072</v>
      </c>
      <c r="D7383" s="55" t="s">
        <v>9</v>
      </c>
      <c r="E7383" s="55" t="s">
        <v>10</v>
      </c>
      <c r="F7383" s="55">
        <v>65000</v>
      </c>
      <c r="G7383" s="55">
        <f t="shared" si="141"/>
        <v>130000</v>
      </c>
      <c r="H7383" s="55">
        <v>2</v>
      </c>
    </row>
    <row r="7384" spans="1:8" ht="15" customHeight="1" x14ac:dyDescent="0.25">
      <c r="A7384" s="132" t="s">
        <v>297</v>
      </c>
      <c r="B7384" s="133"/>
      <c r="C7384" s="133"/>
      <c r="D7384" s="133"/>
      <c r="E7384" s="133"/>
      <c r="F7384" s="133"/>
      <c r="G7384" s="133"/>
      <c r="H7384" s="134"/>
    </row>
    <row r="7385" spans="1:8" ht="15" customHeight="1" x14ac:dyDescent="0.25">
      <c r="A7385" s="192" t="s">
        <v>12</v>
      </c>
      <c r="B7385" s="192"/>
      <c r="C7385" s="192"/>
      <c r="D7385" s="192"/>
      <c r="E7385" s="192"/>
      <c r="F7385" s="192"/>
      <c r="G7385" s="192"/>
      <c r="H7385" s="193"/>
    </row>
    <row r="7386" spans="1:8" x14ac:dyDescent="0.25">
      <c r="A7386" s="55">
        <v>5129</v>
      </c>
      <c r="B7386" s="55" t="s">
        <v>7029</v>
      </c>
      <c r="C7386" s="55" t="s">
        <v>1809</v>
      </c>
      <c r="D7386" s="55" t="s">
        <v>381</v>
      </c>
      <c r="E7386" s="55" t="s">
        <v>14</v>
      </c>
      <c r="F7386" s="55">
        <v>5244000</v>
      </c>
      <c r="G7386" s="55">
        <v>5244000</v>
      </c>
      <c r="H7386" s="55">
        <v>1</v>
      </c>
    </row>
    <row r="7387" spans="1:8" ht="27" x14ac:dyDescent="0.25">
      <c r="A7387" s="55">
        <v>5129</v>
      </c>
      <c r="B7387" s="55" t="s">
        <v>7030</v>
      </c>
      <c r="C7387" s="55" t="s">
        <v>454</v>
      </c>
      <c r="D7387" s="55" t="s">
        <v>1212</v>
      </c>
      <c r="E7387" s="55" t="s">
        <v>14</v>
      </c>
      <c r="F7387" s="55">
        <v>104000</v>
      </c>
      <c r="G7387" s="55">
        <v>104000</v>
      </c>
      <c r="H7387" s="55">
        <v>1</v>
      </c>
    </row>
    <row r="7388" spans="1:8" x14ac:dyDescent="0.25">
      <c r="A7388" s="192" t="s">
        <v>8</v>
      </c>
      <c r="B7388" s="192"/>
      <c r="C7388" s="192"/>
      <c r="D7388" s="192"/>
      <c r="E7388" s="192"/>
      <c r="F7388" s="192"/>
      <c r="G7388" s="192"/>
      <c r="H7388" s="193"/>
    </row>
    <row r="7389" spans="1:8" x14ac:dyDescent="0.25">
      <c r="A7389" s="32">
        <v>5129</v>
      </c>
      <c r="B7389" s="32" t="s">
        <v>4864</v>
      </c>
      <c r="C7389" s="32" t="s">
        <v>1583</v>
      </c>
      <c r="D7389" s="65" t="s">
        <v>9</v>
      </c>
      <c r="E7389" s="65" t="s">
        <v>10</v>
      </c>
      <c r="F7389" s="65">
        <v>195000</v>
      </c>
      <c r="G7389" s="65">
        <f>H7389*F7389</f>
        <v>15015000</v>
      </c>
      <c r="H7389" s="55">
        <v>77</v>
      </c>
    </row>
    <row r="7390" spans="1:8" ht="15" customHeight="1" x14ac:dyDescent="0.25">
      <c r="A7390" s="132" t="s">
        <v>135</v>
      </c>
      <c r="B7390" s="133"/>
      <c r="C7390" s="133"/>
      <c r="D7390" s="133"/>
      <c r="E7390" s="133"/>
      <c r="F7390" s="133"/>
      <c r="G7390" s="133"/>
      <c r="H7390" s="134"/>
    </row>
    <row r="7391" spans="1:8" ht="15" customHeight="1" x14ac:dyDescent="0.25">
      <c r="A7391" s="192" t="s">
        <v>12</v>
      </c>
      <c r="B7391" s="192"/>
      <c r="C7391" s="192"/>
      <c r="D7391" s="192"/>
      <c r="E7391" s="192"/>
      <c r="F7391" s="192"/>
      <c r="G7391" s="192"/>
      <c r="H7391" s="193"/>
    </row>
    <row r="7392" spans="1:8" x14ac:dyDescent="0.25">
      <c r="A7392" s="55">
        <v>4239</v>
      </c>
      <c r="B7392" s="55" t="s">
        <v>1153</v>
      </c>
      <c r="C7392" s="55" t="s">
        <v>27</v>
      </c>
      <c r="D7392" s="55" t="s">
        <v>13</v>
      </c>
      <c r="E7392" s="55" t="s">
        <v>14</v>
      </c>
      <c r="F7392" s="55">
        <v>550000</v>
      </c>
      <c r="G7392" s="55">
        <v>550000</v>
      </c>
      <c r="H7392" s="55">
        <v>1</v>
      </c>
    </row>
    <row r="7393" spans="1:8" x14ac:dyDescent="0.25">
      <c r="A7393" s="55">
        <v>4239</v>
      </c>
      <c r="B7393" s="55" t="s">
        <v>1154</v>
      </c>
      <c r="C7393" s="55" t="s">
        <v>27</v>
      </c>
      <c r="D7393" s="55" t="s">
        <v>13</v>
      </c>
      <c r="E7393" s="55" t="s">
        <v>14</v>
      </c>
      <c r="F7393" s="55">
        <v>460000</v>
      </c>
      <c r="G7393" s="55">
        <v>460000</v>
      </c>
      <c r="H7393" s="55">
        <v>1</v>
      </c>
    </row>
    <row r="7394" spans="1:8" ht="15" customHeight="1" x14ac:dyDescent="0.25">
      <c r="A7394" s="132" t="s">
        <v>143</v>
      </c>
      <c r="B7394" s="133"/>
      <c r="C7394" s="133"/>
      <c r="D7394" s="133"/>
      <c r="E7394" s="133"/>
      <c r="F7394" s="133"/>
      <c r="G7394" s="133"/>
      <c r="H7394" s="134"/>
    </row>
    <row r="7395" spans="1:8" x14ac:dyDescent="0.25">
      <c r="A7395" s="12"/>
      <c r="B7395" s="12"/>
      <c r="C7395" s="12"/>
      <c r="D7395" s="12"/>
      <c r="E7395" s="12"/>
      <c r="F7395" s="12"/>
      <c r="G7395" s="12"/>
      <c r="H7395" s="12"/>
    </row>
    <row r="7396" spans="1:8" ht="15" customHeight="1" x14ac:dyDescent="0.25">
      <c r="A7396" s="132" t="s">
        <v>164</v>
      </c>
      <c r="B7396" s="133"/>
      <c r="C7396" s="133"/>
      <c r="D7396" s="133"/>
      <c r="E7396" s="133"/>
      <c r="F7396" s="133"/>
      <c r="G7396" s="133"/>
      <c r="H7396" s="134"/>
    </row>
    <row r="7397" spans="1:8" ht="15" customHeight="1" x14ac:dyDescent="0.25">
      <c r="A7397" s="183" t="s">
        <v>16</v>
      </c>
      <c r="B7397" s="184"/>
      <c r="C7397" s="184"/>
      <c r="D7397" s="184"/>
      <c r="E7397" s="184"/>
      <c r="F7397" s="184"/>
      <c r="G7397" s="184"/>
      <c r="H7397" s="185"/>
    </row>
    <row r="7398" spans="1:8" ht="27" x14ac:dyDescent="0.25">
      <c r="A7398" s="105">
        <v>5112</v>
      </c>
      <c r="B7398" s="105" t="s">
        <v>2087</v>
      </c>
      <c r="C7398" s="105" t="s">
        <v>974</v>
      </c>
      <c r="D7398" s="11" t="s">
        <v>381</v>
      </c>
      <c r="E7398" s="11" t="s">
        <v>14</v>
      </c>
      <c r="F7398" s="11">
        <v>29670000</v>
      </c>
      <c r="G7398" s="11">
        <v>29670000</v>
      </c>
      <c r="H7398" s="11">
        <v>1</v>
      </c>
    </row>
    <row r="7399" spans="1:8" ht="27" x14ac:dyDescent="0.25">
      <c r="A7399" s="105">
        <v>5112</v>
      </c>
      <c r="B7399" s="105" t="s">
        <v>2088</v>
      </c>
      <c r="C7399" s="105" t="s">
        <v>974</v>
      </c>
      <c r="D7399" s="11" t="s">
        <v>381</v>
      </c>
      <c r="E7399" s="11" t="s">
        <v>14</v>
      </c>
      <c r="F7399" s="11">
        <v>6699982</v>
      </c>
      <c r="G7399" s="11">
        <v>6699982</v>
      </c>
      <c r="H7399" s="11">
        <v>1</v>
      </c>
    </row>
    <row r="7400" spans="1:8" ht="27" x14ac:dyDescent="0.25">
      <c r="A7400" s="105">
        <v>5112</v>
      </c>
      <c r="B7400" s="105" t="s">
        <v>2089</v>
      </c>
      <c r="C7400" s="105" t="s">
        <v>974</v>
      </c>
      <c r="D7400" s="11" t="s">
        <v>381</v>
      </c>
      <c r="E7400" s="11" t="s">
        <v>14</v>
      </c>
      <c r="F7400" s="11">
        <v>35814103</v>
      </c>
      <c r="G7400" s="11">
        <v>35814103</v>
      </c>
      <c r="H7400" s="11">
        <v>1</v>
      </c>
    </row>
    <row r="7401" spans="1:8" ht="27" x14ac:dyDescent="0.25">
      <c r="A7401" s="105">
        <v>5113</v>
      </c>
      <c r="B7401" s="105" t="s">
        <v>6126</v>
      </c>
      <c r="C7401" s="105" t="s">
        <v>974</v>
      </c>
      <c r="D7401" s="11" t="s">
        <v>381</v>
      </c>
      <c r="E7401" s="11" t="s">
        <v>14</v>
      </c>
      <c r="F7401" s="11">
        <v>13650790</v>
      </c>
      <c r="G7401" s="11">
        <v>13650790</v>
      </c>
      <c r="H7401" s="11">
        <v>1</v>
      </c>
    </row>
    <row r="7402" spans="1:8" ht="27" x14ac:dyDescent="0.25">
      <c r="A7402" s="105">
        <v>5113</v>
      </c>
      <c r="B7402" s="105" t="s">
        <v>6127</v>
      </c>
      <c r="C7402" s="105" t="s">
        <v>974</v>
      </c>
      <c r="D7402" s="11" t="s">
        <v>381</v>
      </c>
      <c r="E7402" s="11" t="s">
        <v>14</v>
      </c>
      <c r="F7402" s="11">
        <v>19809150</v>
      </c>
      <c r="G7402" s="11">
        <v>19809150</v>
      </c>
      <c r="H7402" s="11">
        <v>1</v>
      </c>
    </row>
    <row r="7403" spans="1:8" ht="27" x14ac:dyDescent="0.25">
      <c r="A7403" s="105">
        <v>5113</v>
      </c>
      <c r="B7403" s="105" t="s">
        <v>6128</v>
      </c>
      <c r="C7403" s="105" t="s">
        <v>974</v>
      </c>
      <c r="D7403" s="11" t="s">
        <v>381</v>
      </c>
      <c r="E7403" s="11" t="s">
        <v>14</v>
      </c>
      <c r="F7403" s="11">
        <v>16377530</v>
      </c>
      <c r="G7403" s="11">
        <v>16377530</v>
      </c>
      <c r="H7403" s="11">
        <v>1</v>
      </c>
    </row>
    <row r="7404" spans="1:8" ht="27" x14ac:dyDescent="0.25">
      <c r="A7404" s="105">
        <v>5112</v>
      </c>
      <c r="B7404" s="105" t="s">
        <v>6436</v>
      </c>
      <c r="C7404" s="105" t="s">
        <v>974</v>
      </c>
      <c r="D7404" s="11" t="s">
        <v>381</v>
      </c>
      <c r="E7404" s="11" t="s">
        <v>14</v>
      </c>
      <c r="F7404" s="11">
        <v>28051406</v>
      </c>
      <c r="G7404" s="11">
        <v>28051406</v>
      </c>
      <c r="H7404" s="11">
        <v>1</v>
      </c>
    </row>
    <row r="7405" spans="1:8" ht="15" customHeight="1" x14ac:dyDescent="0.25">
      <c r="A7405" s="192" t="s">
        <v>12</v>
      </c>
      <c r="B7405" s="192"/>
      <c r="C7405" s="192"/>
      <c r="D7405" s="192"/>
      <c r="E7405" s="192"/>
      <c r="F7405" s="192"/>
      <c r="G7405" s="192"/>
      <c r="H7405" s="193"/>
    </row>
    <row r="7406" spans="1:8" ht="27" x14ac:dyDescent="0.25">
      <c r="A7406" s="109">
        <v>5112</v>
      </c>
      <c r="B7406" s="109" t="s">
        <v>3318</v>
      </c>
      <c r="C7406" s="109" t="s">
        <v>454</v>
      </c>
      <c r="D7406" s="109" t="s">
        <v>1212</v>
      </c>
      <c r="E7406" s="109" t="s">
        <v>14</v>
      </c>
      <c r="F7406" s="109">
        <v>35000</v>
      </c>
      <c r="G7406" s="109">
        <v>35000</v>
      </c>
      <c r="H7406" s="109">
        <v>1</v>
      </c>
    </row>
    <row r="7407" spans="1:8" ht="27" x14ac:dyDescent="0.25">
      <c r="A7407" s="109">
        <v>5112</v>
      </c>
      <c r="B7407" s="109" t="s">
        <v>3319</v>
      </c>
      <c r="C7407" s="109" t="s">
        <v>454</v>
      </c>
      <c r="D7407" s="109" t="s">
        <v>1212</v>
      </c>
      <c r="E7407" s="109" t="s">
        <v>14</v>
      </c>
      <c r="F7407" s="109">
        <v>55000</v>
      </c>
      <c r="G7407" s="109">
        <v>55000</v>
      </c>
      <c r="H7407" s="109">
        <v>1</v>
      </c>
    </row>
    <row r="7408" spans="1:8" ht="27" x14ac:dyDescent="0.25">
      <c r="A7408" s="109">
        <v>5112</v>
      </c>
      <c r="B7408" s="109" t="s">
        <v>3320</v>
      </c>
      <c r="C7408" s="109" t="s">
        <v>454</v>
      </c>
      <c r="D7408" s="109" t="s">
        <v>1212</v>
      </c>
      <c r="E7408" s="109" t="s">
        <v>14</v>
      </c>
      <c r="F7408" s="109">
        <v>35000</v>
      </c>
      <c r="G7408" s="109">
        <v>35000</v>
      </c>
      <c r="H7408" s="109">
        <v>1</v>
      </c>
    </row>
    <row r="7409" spans="1:8" ht="27" x14ac:dyDescent="0.25">
      <c r="A7409" s="109">
        <v>5112</v>
      </c>
      <c r="B7409" s="109" t="s">
        <v>5010</v>
      </c>
      <c r="C7409" s="109" t="s">
        <v>1093</v>
      </c>
      <c r="D7409" s="109" t="s">
        <v>13</v>
      </c>
      <c r="E7409" s="109" t="s">
        <v>14</v>
      </c>
      <c r="F7409" s="109">
        <v>238300</v>
      </c>
      <c r="G7409" s="109">
        <v>238300</v>
      </c>
      <c r="H7409" s="109">
        <v>1</v>
      </c>
    </row>
    <row r="7410" spans="1:8" ht="27" x14ac:dyDescent="0.25">
      <c r="A7410" s="109">
        <v>5112</v>
      </c>
      <c r="B7410" s="109" t="s">
        <v>5011</v>
      </c>
      <c r="C7410" s="109" t="s">
        <v>1093</v>
      </c>
      <c r="D7410" s="109" t="s">
        <v>13</v>
      </c>
      <c r="E7410" s="109" t="s">
        <v>14</v>
      </c>
      <c r="F7410" s="109">
        <v>70400</v>
      </c>
      <c r="G7410" s="109">
        <v>70400</v>
      </c>
      <c r="H7410" s="109">
        <v>1</v>
      </c>
    </row>
    <row r="7411" spans="1:8" ht="27" x14ac:dyDescent="0.25">
      <c r="A7411" s="109">
        <v>5112</v>
      </c>
      <c r="B7411" s="109" t="s">
        <v>5012</v>
      </c>
      <c r="C7411" s="109" t="s">
        <v>1093</v>
      </c>
      <c r="D7411" s="109" t="s">
        <v>13</v>
      </c>
      <c r="E7411" s="109" t="s">
        <v>14</v>
      </c>
      <c r="F7411" s="109">
        <v>164600</v>
      </c>
      <c r="G7411" s="109">
        <v>164600</v>
      </c>
      <c r="H7411" s="109">
        <v>1</v>
      </c>
    </row>
    <row r="7412" spans="1:8" ht="27" x14ac:dyDescent="0.25">
      <c r="A7412" s="109">
        <v>5112</v>
      </c>
      <c r="B7412" s="109" t="s">
        <v>5013</v>
      </c>
      <c r="C7412" s="109" t="s">
        <v>1093</v>
      </c>
      <c r="D7412" s="109" t="s">
        <v>13</v>
      </c>
      <c r="E7412" s="109" t="s">
        <v>14</v>
      </c>
      <c r="F7412" s="109">
        <v>281700</v>
      </c>
      <c r="G7412" s="109">
        <v>281700</v>
      </c>
      <c r="H7412" s="109">
        <v>1</v>
      </c>
    </row>
    <row r="7413" spans="1:8" ht="27" x14ac:dyDescent="0.25">
      <c r="A7413" s="109">
        <v>5113</v>
      </c>
      <c r="B7413" s="109" t="s">
        <v>6123</v>
      </c>
      <c r="C7413" s="109" t="s">
        <v>454</v>
      </c>
      <c r="D7413" s="109" t="s">
        <v>1212</v>
      </c>
      <c r="E7413" s="109" t="s">
        <v>14</v>
      </c>
      <c r="F7413" s="109">
        <v>273000</v>
      </c>
      <c r="G7413" s="109">
        <v>273000</v>
      </c>
      <c r="H7413" s="109">
        <v>1</v>
      </c>
    </row>
    <row r="7414" spans="1:8" ht="27" x14ac:dyDescent="0.25">
      <c r="A7414" s="109">
        <v>5113</v>
      </c>
      <c r="B7414" s="109" t="s">
        <v>6124</v>
      </c>
      <c r="C7414" s="109" t="s">
        <v>454</v>
      </c>
      <c r="D7414" s="109" t="s">
        <v>1212</v>
      </c>
      <c r="E7414" s="109" t="s">
        <v>14</v>
      </c>
      <c r="F7414" s="109">
        <v>396000</v>
      </c>
      <c r="G7414" s="109">
        <v>396000</v>
      </c>
      <c r="H7414" s="109">
        <v>1</v>
      </c>
    </row>
    <row r="7415" spans="1:8" ht="27" x14ac:dyDescent="0.25">
      <c r="A7415" s="109">
        <v>5113</v>
      </c>
      <c r="B7415" s="109" t="s">
        <v>6125</v>
      </c>
      <c r="C7415" s="109" t="s">
        <v>454</v>
      </c>
      <c r="D7415" s="109" t="s">
        <v>1212</v>
      </c>
      <c r="E7415" s="109" t="s">
        <v>14</v>
      </c>
      <c r="F7415" s="109">
        <v>327000</v>
      </c>
      <c r="G7415" s="109">
        <v>327000</v>
      </c>
      <c r="H7415" s="109">
        <v>1</v>
      </c>
    </row>
    <row r="7416" spans="1:8" ht="27" x14ac:dyDescent="0.25">
      <c r="A7416" s="109">
        <v>5113</v>
      </c>
      <c r="B7416" s="109" t="s">
        <v>6403</v>
      </c>
      <c r="C7416" s="109" t="s">
        <v>1093</v>
      </c>
      <c r="D7416" s="109" t="s">
        <v>13</v>
      </c>
      <c r="E7416" s="109" t="s">
        <v>14</v>
      </c>
      <c r="F7416" s="109">
        <v>98200</v>
      </c>
      <c r="G7416" s="109">
        <v>98200</v>
      </c>
      <c r="H7416" s="109">
        <v>1</v>
      </c>
    </row>
    <row r="7417" spans="1:8" ht="27" x14ac:dyDescent="0.25">
      <c r="A7417" s="109">
        <v>5113</v>
      </c>
      <c r="B7417" s="109" t="s">
        <v>6404</v>
      </c>
      <c r="C7417" s="109" t="s">
        <v>1093</v>
      </c>
      <c r="D7417" s="109" t="s">
        <v>13</v>
      </c>
      <c r="E7417" s="109" t="s">
        <v>14</v>
      </c>
      <c r="F7417" s="109">
        <v>81900</v>
      </c>
      <c r="G7417" s="109">
        <v>81900</v>
      </c>
      <c r="H7417" s="109">
        <v>1</v>
      </c>
    </row>
    <row r="7418" spans="1:8" ht="27" x14ac:dyDescent="0.25">
      <c r="A7418" s="109">
        <v>5113</v>
      </c>
      <c r="B7418" s="109" t="s">
        <v>6405</v>
      </c>
      <c r="C7418" s="109" t="s">
        <v>1093</v>
      </c>
      <c r="D7418" s="109" t="s">
        <v>13</v>
      </c>
      <c r="E7418" s="109" t="s">
        <v>14</v>
      </c>
      <c r="F7418" s="109">
        <v>118800</v>
      </c>
      <c r="G7418" s="109">
        <v>118800</v>
      </c>
      <c r="H7418" s="109">
        <v>1</v>
      </c>
    </row>
    <row r="7419" spans="1:8" ht="27" x14ac:dyDescent="0.25">
      <c r="A7419" s="109">
        <v>5112</v>
      </c>
      <c r="B7419" s="109" t="s">
        <v>6447</v>
      </c>
      <c r="C7419" s="109" t="s">
        <v>454</v>
      </c>
      <c r="D7419" s="109" t="s">
        <v>1212</v>
      </c>
      <c r="E7419" s="109" t="s">
        <v>14</v>
      </c>
      <c r="F7419" s="109">
        <v>561000</v>
      </c>
      <c r="G7419" s="109">
        <v>561000</v>
      </c>
      <c r="H7419" s="109">
        <v>1</v>
      </c>
    </row>
    <row r="7420" spans="1:8" ht="27" x14ac:dyDescent="0.25">
      <c r="A7420" s="109" t="s">
        <v>2397</v>
      </c>
      <c r="B7420" s="109" t="s">
        <v>7014</v>
      </c>
      <c r="C7420" s="109" t="s">
        <v>1093</v>
      </c>
      <c r="D7420" s="109" t="s">
        <v>13</v>
      </c>
      <c r="E7420" s="109" t="s">
        <v>14</v>
      </c>
      <c r="F7420" s="109">
        <v>168000</v>
      </c>
      <c r="G7420" s="109">
        <v>168000</v>
      </c>
      <c r="H7420" s="109">
        <v>1</v>
      </c>
    </row>
    <row r="7421" spans="1:8" ht="15" customHeight="1" x14ac:dyDescent="0.25">
      <c r="A7421" s="147" t="s">
        <v>3983</v>
      </c>
      <c r="B7421" s="148"/>
      <c r="C7421" s="148"/>
      <c r="D7421" s="148"/>
      <c r="E7421" s="148"/>
      <c r="F7421" s="148"/>
      <c r="G7421" s="148"/>
      <c r="H7421" s="149"/>
    </row>
    <row r="7422" spans="1:8" x14ac:dyDescent="0.25">
      <c r="A7422" s="4">
        <v>5129</v>
      </c>
      <c r="B7422" s="109" t="s">
        <v>4863</v>
      </c>
      <c r="C7422" s="109" t="s">
        <v>1583</v>
      </c>
      <c r="D7422" s="115" t="s">
        <v>248</v>
      </c>
      <c r="E7422" s="4" t="s">
        <v>10</v>
      </c>
      <c r="F7422" s="4">
        <v>195000</v>
      </c>
      <c r="G7422" s="4">
        <f>H7422*F7422</f>
        <v>5460000</v>
      </c>
      <c r="H7422" s="4">
        <v>28</v>
      </c>
    </row>
    <row r="7423" spans="1:8" ht="26.25" customHeight="1" x14ac:dyDescent="0.25">
      <c r="A7423" s="4">
        <v>5129</v>
      </c>
      <c r="B7423" s="109" t="s">
        <v>4863</v>
      </c>
      <c r="C7423" s="109" t="s">
        <v>1629</v>
      </c>
      <c r="D7423" s="115" t="s">
        <v>248</v>
      </c>
      <c r="E7423" s="4" t="s">
        <v>10</v>
      </c>
      <c r="F7423" s="4">
        <v>25000</v>
      </c>
      <c r="G7423" s="4">
        <f>H7423*F7423</f>
        <v>375000</v>
      </c>
      <c r="H7423" s="4">
        <v>15</v>
      </c>
    </row>
    <row r="7424" spans="1:8" ht="15" customHeight="1" x14ac:dyDescent="0.25">
      <c r="A7424" s="132" t="s">
        <v>226</v>
      </c>
      <c r="B7424" s="133"/>
      <c r="C7424" s="133"/>
      <c r="D7424" s="133"/>
      <c r="E7424" s="133"/>
      <c r="F7424" s="133"/>
      <c r="G7424" s="133"/>
      <c r="H7424" s="134"/>
    </row>
    <row r="7425" spans="1:12" ht="15" customHeight="1" x14ac:dyDescent="0.25">
      <c r="A7425" s="190" t="s">
        <v>12</v>
      </c>
      <c r="B7425" s="190"/>
      <c r="C7425" s="190"/>
      <c r="D7425" s="190"/>
      <c r="E7425" s="190"/>
      <c r="F7425" s="190"/>
      <c r="G7425" s="190"/>
      <c r="H7425" s="191"/>
    </row>
    <row r="7426" spans="1:12" ht="42.75" customHeight="1" x14ac:dyDescent="0.25">
      <c r="A7426" s="115">
        <v>4239</v>
      </c>
      <c r="B7426" s="115" t="s">
        <v>4216</v>
      </c>
      <c r="C7426" s="115" t="s">
        <v>497</v>
      </c>
      <c r="D7426" s="115" t="s">
        <v>248</v>
      </c>
      <c r="E7426" s="115" t="s">
        <v>14</v>
      </c>
      <c r="F7426" s="115">
        <v>445000</v>
      </c>
      <c r="G7426" s="115">
        <v>445000</v>
      </c>
      <c r="H7426" s="115">
        <v>1</v>
      </c>
    </row>
    <row r="7427" spans="1:12" ht="40.5" x14ac:dyDescent="0.25">
      <c r="A7427" s="115">
        <v>4239</v>
      </c>
      <c r="B7427" s="115" t="s">
        <v>4217</v>
      </c>
      <c r="C7427" s="115" t="s">
        <v>497</v>
      </c>
      <c r="D7427" s="115" t="s">
        <v>248</v>
      </c>
      <c r="E7427" s="115" t="s">
        <v>14</v>
      </c>
      <c r="F7427" s="115">
        <v>285000</v>
      </c>
      <c r="G7427" s="115">
        <v>285000</v>
      </c>
      <c r="H7427" s="115">
        <v>1</v>
      </c>
    </row>
    <row r="7428" spans="1:12" ht="40.5" x14ac:dyDescent="0.25">
      <c r="A7428" s="115">
        <v>4239</v>
      </c>
      <c r="B7428" s="115" t="s">
        <v>4218</v>
      </c>
      <c r="C7428" s="115" t="s">
        <v>497</v>
      </c>
      <c r="D7428" s="115" t="s">
        <v>248</v>
      </c>
      <c r="E7428" s="115" t="s">
        <v>14</v>
      </c>
      <c r="F7428" s="115">
        <v>310000</v>
      </c>
      <c r="G7428" s="115">
        <v>310000</v>
      </c>
      <c r="H7428" s="115">
        <v>1</v>
      </c>
    </row>
    <row r="7429" spans="1:12" ht="40.5" x14ac:dyDescent="0.25">
      <c r="A7429" s="115">
        <v>4239</v>
      </c>
      <c r="B7429" s="115" t="s">
        <v>4219</v>
      </c>
      <c r="C7429" s="115" t="s">
        <v>497</v>
      </c>
      <c r="D7429" s="115" t="s">
        <v>248</v>
      </c>
      <c r="E7429" s="115" t="s">
        <v>14</v>
      </c>
      <c r="F7429" s="115">
        <v>360000</v>
      </c>
      <c r="G7429" s="115">
        <v>360000</v>
      </c>
      <c r="H7429" s="115">
        <v>1</v>
      </c>
    </row>
    <row r="7430" spans="1:12" ht="15" customHeight="1" x14ac:dyDescent="0.25">
      <c r="A7430" s="147" t="s">
        <v>3983</v>
      </c>
      <c r="B7430" s="148"/>
      <c r="C7430" s="148"/>
      <c r="D7430" s="148"/>
      <c r="E7430" s="148"/>
      <c r="F7430" s="148"/>
      <c r="G7430" s="148"/>
      <c r="H7430" s="149"/>
    </row>
    <row r="7431" spans="1:12" x14ac:dyDescent="0.25">
      <c r="A7431" s="4">
        <v>4267</v>
      </c>
      <c r="B7431" s="4" t="s">
        <v>3982</v>
      </c>
      <c r="C7431" s="4" t="s">
        <v>957</v>
      </c>
      <c r="D7431" s="4" t="s">
        <v>381</v>
      </c>
      <c r="E7431" s="4" t="s">
        <v>10</v>
      </c>
      <c r="F7431" s="4">
        <v>13100</v>
      </c>
      <c r="G7431" s="4">
        <f>+F7431*H7431</f>
        <v>4716000</v>
      </c>
      <c r="H7431" s="4">
        <v>360</v>
      </c>
    </row>
    <row r="7432" spans="1:12" x14ac:dyDescent="0.25">
      <c r="A7432" s="4">
        <v>4267</v>
      </c>
      <c r="B7432" s="4" t="s">
        <v>3981</v>
      </c>
      <c r="C7432" s="4" t="s">
        <v>959</v>
      </c>
      <c r="D7432" s="4" t="s">
        <v>381</v>
      </c>
      <c r="E7432" s="4" t="s">
        <v>14</v>
      </c>
      <c r="F7432" s="4">
        <v>1404000</v>
      </c>
      <c r="G7432" s="4">
        <v>1404000</v>
      </c>
      <c r="H7432" s="4">
        <v>1</v>
      </c>
    </row>
    <row r="7433" spans="1:12" ht="15" customHeight="1" x14ac:dyDescent="0.25">
      <c r="A7433" s="147" t="s">
        <v>16</v>
      </c>
      <c r="B7433" s="148"/>
      <c r="C7433" s="148"/>
      <c r="D7433" s="148"/>
      <c r="E7433" s="148"/>
      <c r="F7433" s="148"/>
      <c r="G7433" s="148"/>
      <c r="H7433" s="149"/>
    </row>
    <row r="7434" spans="1:12" ht="39" customHeight="1" x14ac:dyDescent="0.25">
      <c r="A7434" s="4">
        <v>4251</v>
      </c>
      <c r="B7434" s="4" t="s">
        <v>6291</v>
      </c>
      <c r="C7434" s="4" t="s">
        <v>422</v>
      </c>
      <c r="D7434" s="4" t="s">
        <v>381</v>
      </c>
      <c r="E7434" s="4" t="s">
        <v>14</v>
      </c>
      <c r="F7434" s="4">
        <v>586503</v>
      </c>
      <c r="G7434" s="4">
        <v>586503</v>
      </c>
      <c r="H7434" s="4">
        <v>1</v>
      </c>
    </row>
    <row r="7435" spans="1:12" ht="15" customHeight="1" x14ac:dyDescent="0.25">
      <c r="A7435" s="132" t="s">
        <v>166</v>
      </c>
      <c r="B7435" s="133"/>
      <c r="C7435" s="133"/>
      <c r="D7435" s="133"/>
      <c r="E7435" s="133"/>
      <c r="F7435" s="133"/>
      <c r="G7435" s="133"/>
      <c r="H7435" s="134"/>
    </row>
    <row r="7436" spans="1:12" x14ac:dyDescent="0.25">
      <c r="A7436" s="30"/>
      <c r="B7436" s="194" t="s">
        <v>165</v>
      </c>
      <c r="C7436" s="194"/>
      <c r="D7436" s="194"/>
      <c r="E7436" s="194"/>
      <c r="F7436" s="194"/>
      <c r="G7436" s="194"/>
      <c r="H7436" s="195"/>
    </row>
    <row r="7437" spans="1:12" x14ac:dyDescent="0.25">
      <c r="A7437" s="4"/>
      <c r="B7437" s="4"/>
      <c r="C7437" s="4"/>
      <c r="D7437" s="4"/>
      <c r="E7437" s="4"/>
      <c r="F7437" s="4"/>
      <c r="G7437" s="4"/>
      <c r="H7437" s="4"/>
    </row>
    <row r="7438" spans="1:12" ht="15" customHeight="1" x14ac:dyDescent="0.25">
      <c r="A7438" s="192" t="s">
        <v>12</v>
      </c>
      <c r="B7438" s="192"/>
      <c r="C7438" s="192"/>
      <c r="D7438" s="192"/>
      <c r="E7438" s="192"/>
      <c r="F7438" s="192"/>
      <c r="G7438" s="192"/>
      <c r="H7438" s="193"/>
    </row>
    <row r="7439" spans="1:12" x14ac:dyDescent="0.25">
      <c r="A7439" s="14"/>
      <c r="B7439" s="14"/>
      <c r="C7439" s="15"/>
      <c r="D7439" s="14"/>
      <c r="E7439" s="14"/>
      <c r="F7439" s="14"/>
      <c r="G7439" s="14"/>
      <c r="H7439" s="14"/>
    </row>
    <row r="7440" spans="1:12" ht="15" customHeight="1" x14ac:dyDescent="0.25">
      <c r="A7440" s="132" t="s">
        <v>72</v>
      </c>
      <c r="B7440" s="133"/>
      <c r="C7440" s="133"/>
      <c r="D7440" s="133"/>
      <c r="E7440" s="133"/>
      <c r="F7440" s="133"/>
      <c r="G7440" s="133"/>
      <c r="H7440" s="134"/>
      <c r="K7440" s="87"/>
      <c r="L7440" s="87"/>
    </row>
    <row r="7441" spans="1:12" x14ac:dyDescent="0.25">
      <c r="A7441" s="30"/>
      <c r="B7441" s="194" t="s">
        <v>2086</v>
      </c>
      <c r="C7441" s="194"/>
      <c r="D7441" s="194"/>
      <c r="E7441" s="194"/>
      <c r="F7441" s="194"/>
      <c r="G7441" s="194"/>
      <c r="H7441" s="195"/>
      <c r="K7441" s="87"/>
      <c r="L7441" s="87"/>
    </row>
    <row r="7442" spans="1:12" ht="27" x14ac:dyDescent="0.25">
      <c r="A7442" s="33">
        <v>5112</v>
      </c>
      <c r="B7442" s="33" t="s">
        <v>2090</v>
      </c>
      <c r="C7442" s="34" t="s">
        <v>974</v>
      </c>
      <c r="D7442" s="33" t="s">
        <v>381</v>
      </c>
      <c r="E7442" s="33" t="s">
        <v>14</v>
      </c>
      <c r="F7442" s="33">
        <v>20270191</v>
      </c>
      <c r="G7442" s="33">
        <v>20270191</v>
      </c>
      <c r="H7442" s="14">
        <v>1</v>
      </c>
    </row>
    <row r="7443" spans="1:12" ht="27" x14ac:dyDescent="0.25">
      <c r="A7443" s="33">
        <v>5112</v>
      </c>
      <c r="B7443" s="33" t="s">
        <v>2091</v>
      </c>
      <c r="C7443" s="34" t="s">
        <v>974</v>
      </c>
      <c r="D7443" s="33" t="s">
        <v>381</v>
      </c>
      <c r="E7443" s="33" t="s">
        <v>14</v>
      </c>
      <c r="F7443" s="33">
        <v>0</v>
      </c>
      <c r="G7443" s="33">
        <v>0</v>
      </c>
      <c r="H7443" s="14">
        <v>1</v>
      </c>
    </row>
    <row r="7444" spans="1:12" ht="15" customHeight="1" x14ac:dyDescent="0.25">
      <c r="A7444" s="192" t="s">
        <v>178</v>
      </c>
      <c r="B7444" s="192"/>
      <c r="C7444" s="192"/>
      <c r="D7444" s="192"/>
      <c r="E7444" s="192"/>
      <c r="F7444" s="192"/>
      <c r="G7444" s="192"/>
      <c r="H7444" s="193"/>
    </row>
    <row r="7445" spans="1:12" ht="27" x14ac:dyDescent="0.25">
      <c r="A7445" s="109">
        <v>5112</v>
      </c>
      <c r="B7445" s="109" t="s">
        <v>3321</v>
      </c>
      <c r="C7445" s="109" t="s">
        <v>454</v>
      </c>
      <c r="D7445" s="109" t="s">
        <v>1212</v>
      </c>
      <c r="E7445" s="109" t="s">
        <v>14</v>
      </c>
      <c r="F7445" s="109">
        <v>55000</v>
      </c>
      <c r="G7445" s="109">
        <v>55000</v>
      </c>
      <c r="H7445" s="109">
        <v>1</v>
      </c>
    </row>
    <row r="7446" spans="1:12" ht="27" x14ac:dyDescent="0.25">
      <c r="A7446" s="109">
        <v>5112</v>
      </c>
      <c r="B7446" s="109" t="s">
        <v>3322</v>
      </c>
      <c r="C7446" s="109" t="s">
        <v>454</v>
      </c>
      <c r="D7446" s="109" t="s">
        <v>1212</v>
      </c>
      <c r="E7446" s="109" t="s">
        <v>14</v>
      </c>
      <c r="F7446" s="109">
        <v>55000</v>
      </c>
      <c r="G7446" s="109">
        <v>55000</v>
      </c>
      <c r="H7446" s="109">
        <v>1</v>
      </c>
    </row>
    <row r="7447" spans="1:12" ht="27" x14ac:dyDescent="0.25">
      <c r="A7447" s="109">
        <v>5112</v>
      </c>
      <c r="B7447" s="109" t="s">
        <v>6981</v>
      </c>
      <c r="C7447" s="109" t="s">
        <v>1093</v>
      </c>
      <c r="D7447" s="109" t="s">
        <v>13</v>
      </c>
      <c r="E7447" s="109" t="s">
        <v>14</v>
      </c>
      <c r="F7447" s="109">
        <v>164600</v>
      </c>
      <c r="G7447" s="109">
        <v>164600</v>
      </c>
      <c r="H7447" s="109">
        <v>1</v>
      </c>
    </row>
    <row r="7448" spans="1:12" ht="15" customHeight="1" x14ac:dyDescent="0.25">
      <c r="A7448" s="132" t="s">
        <v>247</v>
      </c>
      <c r="B7448" s="133"/>
      <c r="C7448" s="133"/>
      <c r="D7448" s="133"/>
      <c r="E7448" s="133"/>
      <c r="F7448" s="133"/>
      <c r="G7448" s="133"/>
      <c r="H7448" s="134"/>
    </row>
    <row r="7449" spans="1:12" x14ac:dyDescent="0.25">
      <c r="A7449" s="30"/>
      <c r="B7449" s="194" t="s">
        <v>165</v>
      </c>
      <c r="C7449" s="194"/>
      <c r="D7449" s="194"/>
      <c r="E7449" s="194"/>
      <c r="F7449" s="194"/>
      <c r="G7449" s="194"/>
      <c r="H7449" s="195"/>
    </row>
    <row r="7450" spans="1:12" x14ac:dyDescent="0.25">
      <c r="A7450" s="4"/>
      <c r="B7450" s="4"/>
      <c r="C7450" s="4"/>
      <c r="D7450" s="4"/>
      <c r="E7450" s="4"/>
      <c r="F7450" s="4"/>
      <c r="G7450" s="4"/>
      <c r="H7450" s="4"/>
    </row>
    <row r="7451" spans="1:12" ht="15" customHeight="1" x14ac:dyDescent="0.25">
      <c r="A7451" s="132" t="s">
        <v>263</v>
      </c>
      <c r="B7451" s="133"/>
      <c r="C7451" s="133"/>
      <c r="D7451" s="133"/>
      <c r="E7451" s="133"/>
      <c r="F7451" s="133"/>
      <c r="G7451" s="133"/>
      <c r="H7451" s="134"/>
    </row>
    <row r="7452" spans="1:12" ht="15" customHeight="1" x14ac:dyDescent="0.25">
      <c r="A7452" s="189" t="s">
        <v>16</v>
      </c>
      <c r="B7452" s="190"/>
      <c r="C7452" s="190"/>
      <c r="D7452" s="190"/>
      <c r="E7452" s="190"/>
      <c r="F7452" s="190"/>
      <c r="G7452" s="190"/>
      <c r="H7452" s="191"/>
    </row>
    <row r="7453" spans="1:12" ht="27" x14ac:dyDescent="0.25">
      <c r="A7453" s="13">
        <v>4251</v>
      </c>
      <c r="B7453" s="13" t="s">
        <v>6219</v>
      </c>
      <c r="C7453" s="120" t="s">
        <v>974</v>
      </c>
      <c r="D7453" s="13" t="s">
        <v>381</v>
      </c>
      <c r="E7453" s="13" t="s">
        <v>14</v>
      </c>
      <c r="F7453" s="13">
        <v>1285670</v>
      </c>
      <c r="G7453" s="13">
        <v>1285670</v>
      </c>
      <c r="H7453" s="13">
        <v>1</v>
      </c>
    </row>
    <row r="7454" spans="1:12" ht="27" x14ac:dyDescent="0.25">
      <c r="A7454" s="13">
        <v>4251</v>
      </c>
      <c r="B7454" s="13" t="s">
        <v>6220</v>
      </c>
      <c r="C7454" s="120" t="s">
        <v>974</v>
      </c>
      <c r="D7454" s="13" t="s">
        <v>381</v>
      </c>
      <c r="E7454" s="13" t="s">
        <v>14</v>
      </c>
      <c r="F7454" s="13">
        <v>11637540</v>
      </c>
      <c r="G7454" s="13">
        <v>11637540</v>
      </c>
      <c r="H7454" s="13">
        <v>1</v>
      </c>
    </row>
    <row r="7455" spans="1:12" ht="27" x14ac:dyDescent="0.25">
      <c r="A7455" s="13">
        <v>4251</v>
      </c>
      <c r="B7455" s="13" t="s">
        <v>6221</v>
      </c>
      <c r="C7455" s="120" t="s">
        <v>974</v>
      </c>
      <c r="D7455" s="13" t="s">
        <v>381</v>
      </c>
      <c r="E7455" s="13" t="s">
        <v>14</v>
      </c>
      <c r="F7455" s="13">
        <v>1868380</v>
      </c>
      <c r="G7455" s="13">
        <v>1868380</v>
      </c>
      <c r="H7455" s="13">
        <v>1</v>
      </c>
    </row>
    <row r="7456" spans="1:12" ht="15" customHeight="1" x14ac:dyDescent="0.25">
      <c r="A7456" s="189" t="s">
        <v>12</v>
      </c>
      <c r="B7456" s="190"/>
      <c r="C7456" s="190"/>
      <c r="D7456" s="190"/>
      <c r="E7456" s="190"/>
      <c r="F7456" s="190"/>
      <c r="G7456" s="190"/>
      <c r="H7456" s="191"/>
    </row>
    <row r="7457" spans="1:8" ht="27" x14ac:dyDescent="0.25">
      <c r="A7457" s="13">
        <v>4251</v>
      </c>
      <c r="B7457" s="13" t="s">
        <v>6224</v>
      </c>
      <c r="C7457" s="120" t="s">
        <v>454</v>
      </c>
      <c r="D7457" s="13" t="s">
        <v>1212</v>
      </c>
      <c r="E7457" s="13" t="s">
        <v>14</v>
      </c>
      <c r="F7457" s="13">
        <v>25000</v>
      </c>
      <c r="G7457" s="13">
        <v>25000</v>
      </c>
      <c r="H7457" s="13">
        <v>1</v>
      </c>
    </row>
    <row r="7458" spans="1:8" ht="27" x14ac:dyDescent="0.25">
      <c r="A7458" s="13">
        <v>4251</v>
      </c>
      <c r="B7458" s="13" t="s">
        <v>6225</v>
      </c>
      <c r="C7458" s="120" t="s">
        <v>454</v>
      </c>
      <c r="D7458" s="13" t="s">
        <v>1212</v>
      </c>
      <c r="E7458" s="13" t="s">
        <v>14</v>
      </c>
      <c r="F7458" s="13">
        <v>232000</v>
      </c>
      <c r="G7458" s="13">
        <v>232000</v>
      </c>
      <c r="H7458" s="13">
        <v>1</v>
      </c>
    </row>
    <row r="7459" spans="1:8" ht="27" x14ac:dyDescent="0.25">
      <c r="A7459" s="13">
        <v>4251</v>
      </c>
      <c r="B7459" s="13" t="s">
        <v>6226</v>
      </c>
      <c r="C7459" s="120" t="s">
        <v>454</v>
      </c>
      <c r="D7459" s="13" t="s">
        <v>1212</v>
      </c>
      <c r="E7459" s="13" t="s">
        <v>14</v>
      </c>
      <c r="F7459" s="13">
        <v>37000</v>
      </c>
      <c r="G7459" s="13">
        <v>37000</v>
      </c>
      <c r="H7459" s="13">
        <v>1</v>
      </c>
    </row>
    <row r="7460" spans="1:8" ht="27" x14ac:dyDescent="0.25">
      <c r="A7460" s="13">
        <v>4251</v>
      </c>
      <c r="B7460" s="13" t="s">
        <v>6406</v>
      </c>
      <c r="C7460" s="120" t="s">
        <v>1093</v>
      </c>
      <c r="D7460" s="13" t="s">
        <v>13</v>
      </c>
      <c r="E7460" s="13" t="s">
        <v>14</v>
      </c>
      <c r="F7460" s="13">
        <v>7700</v>
      </c>
      <c r="G7460" s="13">
        <v>7700</v>
      </c>
      <c r="H7460" s="13">
        <v>1</v>
      </c>
    </row>
    <row r="7461" spans="1:8" ht="27" x14ac:dyDescent="0.25">
      <c r="A7461" s="13">
        <v>4251</v>
      </c>
      <c r="B7461" s="13" t="s">
        <v>6407</v>
      </c>
      <c r="C7461" s="120" t="s">
        <v>1093</v>
      </c>
      <c r="D7461" s="13" t="s">
        <v>13</v>
      </c>
      <c r="E7461" s="13" t="s">
        <v>14</v>
      </c>
      <c r="F7461" s="13">
        <v>11200</v>
      </c>
      <c r="G7461" s="13">
        <v>11200</v>
      </c>
      <c r="H7461" s="13">
        <v>1</v>
      </c>
    </row>
    <row r="7462" spans="1:8" ht="27" x14ac:dyDescent="0.25">
      <c r="A7462" s="13">
        <v>4251</v>
      </c>
      <c r="B7462" s="13" t="s">
        <v>6408</v>
      </c>
      <c r="C7462" s="120" t="s">
        <v>1093</v>
      </c>
      <c r="D7462" s="13" t="s">
        <v>13</v>
      </c>
      <c r="E7462" s="13" t="s">
        <v>14</v>
      </c>
      <c r="F7462" s="13">
        <v>69800</v>
      </c>
      <c r="G7462" s="13">
        <v>69800</v>
      </c>
      <c r="H7462" s="13">
        <v>1</v>
      </c>
    </row>
    <row r="7463" spans="1:8" ht="15" customHeight="1" x14ac:dyDescent="0.25">
      <c r="A7463" s="132" t="s">
        <v>3090</v>
      </c>
      <c r="B7463" s="133"/>
      <c r="C7463" s="133"/>
      <c r="D7463" s="133"/>
      <c r="E7463" s="133"/>
      <c r="F7463" s="133"/>
      <c r="G7463" s="133"/>
      <c r="H7463" s="134"/>
    </row>
    <row r="7464" spans="1:8" x14ac:dyDescent="0.25">
      <c r="A7464" s="189" t="s">
        <v>8</v>
      </c>
      <c r="B7464" s="190"/>
      <c r="C7464" s="190"/>
      <c r="D7464" s="190"/>
      <c r="E7464" s="190"/>
      <c r="F7464" s="190"/>
      <c r="G7464" s="190"/>
      <c r="H7464" s="191"/>
    </row>
    <row r="7465" spans="1:8" x14ac:dyDescent="0.25">
      <c r="A7465" s="13">
        <v>4261</v>
      </c>
      <c r="B7465" s="13" t="s">
        <v>3985</v>
      </c>
      <c r="C7465" s="13" t="s">
        <v>3986</v>
      </c>
      <c r="D7465" s="13" t="s">
        <v>9</v>
      </c>
      <c r="E7465" s="13" t="s">
        <v>10</v>
      </c>
      <c r="F7465" s="13">
        <v>9000</v>
      </c>
      <c r="G7465" s="13">
        <f>+F7465*H7465</f>
        <v>450000</v>
      </c>
      <c r="H7465" s="13">
        <v>50</v>
      </c>
    </row>
    <row r="7466" spans="1:8" x14ac:dyDescent="0.25">
      <c r="A7466" s="13">
        <v>4269</v>
      </c>
      <c r="B7466" s="13" t="s">
        <v>4519</v>
      </c>
      <c r="C7466" s="13" t="s">
        <v>3067</v>
      </c>
      <c r="D7466" s="13" t="s">
        <v>381</v>
      </c>
      <c r="E7466" s="13" t="s">
        <v>14</v>
      </c>
      <c r="F7466" s="13">
        <v>15000</v>
      </c>
      <c r="G7466" s="13">
        <f>+F7466*H7466</f>
        <v>1200000</v>
      </c>
      <c r="H7466" s="13">
        <v>80</v>
      </c>
    </row>
    <row r="7467" spans="1:8" x14ac:dyDescent="0.25">
      <c r="A7467" s="13">
        <v>4269</v>
      </c>
      <c r="B7467" s="13" t="s">
        <v>4819</v>
      </c>
      <c r="C7467" s="13" t="s">
        <v>3067</v>
      </c>
      <c r="D7467" s="13" t="s">
        <v>9</v>
      </c>
      <c r="E7467" s="13" t="s">
        <v>10</v>
      </c>
      <c r="F7467" s="13">
        <v>15000</v>
      </c>
      <c r="G7467" s="13">
        <f>H7467*F7467</f>
        <v>1200000</v>
      </c>
      <c r="H7467" s="13">
        <v>80</v>
      </c>
    </row>
  </sheetData>
  <mergeCells count="5236">
    <mergeCell ref="XCK5844:XCR5844"/>
    <mergeCell ref="XCS5844:XCZ5844"/>
    <mergeCell ref="XDA5844:XDH5844"/>
    <mergeCell ref="XDI5844:XDP5844"/>
    <mergeCell ref="XDQ5844:XDX5844"/>
    <mergeCell ref="XDY5844:XEF5844"/>
    <mergeCell ref="XEG5844:XEN5844"/>
    <mergeCell ref="XEO5844:XEV5844"/>
    <mergeCell ref="XEW5844:XFD5844"/>
    <mergeCell ref="A5846:H5846"/>
    <mergeCell ref="WXE5844:WXL5844"/>
    <mergeCell ref="WXM5844:WXT5844"/>
    <mergeCell ref="WXU5844:WYB5844"/>
    <mergeCell ref="WYC5844:WYJ5844"/>
    <mergeCell ref="WYK5844:WYR5844"/>
    <mergeCell ref="WYS5844:WYZ5844"/>
    <mergeCell ref="WZA5844:WZH5844"/>
    <mergeCell ref="WZI5844:WZP5844"/>
    <mergeCell ref="WZQ5844:WZX5844"/>
    <mergeCell ref="WZY5844:XAF5844"/>
    <mergeCell ref="XAG5844:XAN5844"/>
    <mergeCell ref="XAO5844:XAV5844"/>
    <mergeCell ref="XAW5844:XBD5844"/>
    <mergeCell ref="XBE5844:XBL5844"/>
    <mergeCell ref="XBM5844:XBT5844"/>
    <mergeCell ref="XBU5844:XCB5844"/>
    <mergeCell ref="XCC5844:XCJ5844"/>
    <mergeCell ref="WRY5844:WSF5844"/>
    <mergeCell ref="WSG5844:WSN5844"/>
    <mergeCell ref="WSO5844:WSV5844"/>
    <mergeCell ref="WSW5844:WTD5844"/>
    <mergeCell ref="WTE5844:WTL5844"/>
    <mergeCell ref="WTM5844:WTT5844"/>
    <mergeCell ref="WTU5844:WUB5844"/>
    <mergeCell ref="WUC5844:WUJ5844"/>
    <mergeCell ref="WUK5844:WUR5844"/>
    <mergeCell ref="WUS5844:WUZ5844"/>
    <mergeCell ref="WVA5844:WVH5844"/>
    <mergeCell ref="WVI5844:WVP5844"/>
    <mergeCell ref="WVQ5844:WVX5844"/>
    <mergeCell ref="WVY5844:WWF5844"/>
    <mergeCell ref="WWG5844:WWN5844"/>
    <mergeCell ref="WWO5844:WWV5844"/>
    <mergeCell ref="WWW5844:WXD5844"/>
    <mergeCell ref="WMS5844:WMZ5844"/>
    <mergeCell ref="WNA5844:WNH5844"/>
    <mergeCell ref="WNI5844:WNP5844"/>
    <mergeCell ref="WNQ5844:WNX5844"/>
    <mergeCell ref="WNY5844:WOF5844"/>
    <mergeCell ref="WOG5844:WON5844"/>
    <mergeCell ref="WOO5844:WOV5844"/>
    <mergeCell ref="WOW5844:WPD5844"/>
    <mergeCell ref="WPE5844:WPL5844"/>
    <mergeCell ref="WPM5844:WPT5844"/>
    <mergeCell ref="WPU5844:WQB5844"/>
    <mergeCell ref="WQC5844:WQJ5844"/>
    <mergeCell ref="WQK5844:WQR5844"/>
    <mergeCell ref="WQS5844:WQZ5844"/>
    <mergeCell ref="WRA5844:WRH5844"/>
    <mergeCell ref="WRI5844:WRP5844"/>
    <mergeCell ref="WRQ5844:WRX5844"/>
    <mergeCell ref="WHM5844:WHT5844"/>
    <mergeCell ref="WHU5844:WIB5844"/>
    <mergeCell ref="WIC5844:WIJ5844"/>
    <mergeCell ref="WIK5844:WIR5844"/>
    <mergeCell ref="WIS5844:WIZ5844"/>
    <mergeCell ref="WJA5844:WJH5844"/>
    <mergeCell ref="WJI5844:WJP5844"/>
    <mergeCell ref="WJQ5844:WJX5844"/>
    <mergeCell ref="WJY5844:WKF5844"/>
    <mergeCell ref="WKG5844:WKN5844"/>
    <mergeCell ref="WKO5844:WKV5844"/>
    <mergeCell ref="WKW5844:WLD5844"/>
    <mergeCell ref="WLE5844:WLL5844"/>
    <mergeCell ref="WLM5844:WLT5844"/>
    <mergeCell ref="WLU5844:WMB5844"/>
    <mergeCell ref="WMC5844:WMJ5844"/>
    <mergeCell ref="WMK5844:WMR5844"/>
    <mergeCell ref="WCG5844:WCN5844"/>
    <mergeCell ref="WCO5844:WCV5844"/>
    <mergeCell ref="WCW5844:WDD5844"/>
    <mergeCell ref="WDE5844:WDL5844"/>
    <mergeCell ref="WDM5844:WDT5844"/>
    <mergeCell ref="WDU5844:WEB5844"/>
    <mergeCell ref="WEC5844:WEJ5844"/>
    <mergeCell ref="WEK5844:WER5844"/>
    <mergeCell ref="WES5844:WEZ5844"/>
    <mergeCell ref="WFA5844:WFH5844"/>
    <mergeCell ref="WFI5844:WFP5844"/>
    <mergeCell ref="WFQ5844:WFX5844"/>
    <mergeCell ref="WFY5844:WGF5844"/>
    <mergeCell ref="WGG5844:WGN5844"/>
    <mergeCell ref="WGO5844:WGV5844"/>
    <mergeCell ref="WGW5844:WHD5844"/>
    <mergeCell ref="WHE5844:WHL5844"/>
    <mergeCell ref="VXA5844:VXH5844"/>
    <mergeCell ref="VXI5844:VXP5844"/>
    <mergeCell ref="VXQ5844:VXX5844"/>
    <mergeCell ref="VXY5844:VYF5844"/>
    <mergeCell ref="VYG5844:VYN5844"/>
    <mergeCell ref="VYO5844:VYV5844"/>
    <mergeCell ref="VYW5844:VZD5844"/>
    <mergeCell ref="VZE5844:VZL5844"/>
    <mergeCell ref="VZM5844:VZT5844"/>
    <mergeCell ref="VZU5844:WAB5844"/>
    <mergeCell ref="WAC5844:WAJ5844"/>
    <mergeCell ref="WAK5844:WAR5844"/>
    <mergeCell ref="WAS5844:WAZ5844"/>
    <mergeCell ref="WBA5844:WBH5844"/>
    <mergeCell ref="WBI5844:WBP5844"/>
    <mergeCell ref="WBQ5844:WBX5844"/>
    <mergeCell ref="WBY5844:WCF5844"/>
    <mergeCell ref="VRU5844:VSB5844"/>
    <mergeCell ref="VSC5844:VSJ5844"/>
    <mergeCell ref="VSK5844:VSR5844"/>
    <mergeCell ref="VSS5844:VSZ5844"/>
    <mergeCell ref="VTA5844:VTH5844"/>
    <mergeCell ref="VTI5844:VTP5844"/>
    <mergeCell ref="VTQ5844:VTX5844"/>
    <mergeCell ref="VTY5844:VUF5844"/>
    <mergeCell ref="VUG5844:VUN5844"/>
    <mergeCell ref="VUO5844:VUV5844"/>
    <mergeCell ref="VUW5844:VVD5844"/>
    <mergeCell ref="VVE5844:VVL5844"/>
    <mergeCell ref="VVM5844:VVT5844"/>
    <mergeCell ref="VVU5844:VWB5844"/>
    <mergeCell ref="VWC5844:VWJ5844"/>
    <mergeCell ref="VWK5844:VWR5844"/>
    <mergeCell ref="VWS5844:VWZ5844"/>
    <mergeCell ref="VMO5844:VMV5844"/>
    <mergeCell ref="VMW5844:VND5844"/>
    <mergeCell ref="VNE5844:VNL5844"/>
    <mergeCell ref="VNM5844:VNT5844"/>
    <mergeCell ref="VNU5844:VOB5844"/>
    <mergeCell ref="VOC5844:VOJ5844"/>
    <mergeCell ref="VOK5844:VOR5844"/>
    <mergeCell ref="VOS5844:VOZ5844"/>
    <mergeCell ref="VPA5844:VPH5844"/>
    <mergeCell ref="VPI5844:VPP5844"/>
    <mergeCell ref="VPQ5844:VPX5844"/>
    <mergeCell ref="VPY5844:VQF5844"/>
    <mergeCell ref="VQG5844:VQN5844"/>
    <mergeCell ref="VQO5844:VQV5844"/>
    <mergeCell ref="VQW5844:VRD5844"/>
    <mergeCell ref="VRE5844:VRL5844"/>
    <mergeCell ref="VRM5844:VRT5844"/>
    <mergeCell ref="VHI5844:VHP5844"/>
    <mergeCell ref="VHQ5844:VHX5844"/>
    <mergeCell ref="VHY5844:VIF5844"/>
    <mergeCell ref="VIG5844:VIN5844"/>
    <mergeCell ref="VIO5844:VIV5844"/>
    <mergeCell ref="VIW5844:VJD5844"/>
    <mergeCell ref="VJE5844:VJL5844"/>
    <mergeCell ref="VJM5844:VJT5844"/>
    <mergeCell ref="VJU5844:VKB5844"/>
    <mergeCell ref="VKC5844:VKJ5844"/>
    <mergeCell ref="VKK5844:VKR5844"/>
    <mergeCell ref="VKS5844:VKZ5844"/>
    <mergeCell ref="VLA5844:VLH5844"/>
    <mergeCell ref="VLI5844:VLP5844"/>
    <mergeCell ref="VLQ5844:VLX5844"/>
    <mergeCell ref="VLY5844:VMF5844"/>
    <mergeCell ref="VMG5844:VMN5844"/>
    <mergeCell ref="VCC5844:VCJ5844"/>
    <mergeCell ref="VCK5844:VCR5844"/>
    <mergeCell ref="VCS5844:VCZ5844"/>
    <mergeCell ref="VDA5844:VDH5844"/>
    <mergeCell ref="VDI5844:VDP5844"/>
    <mergeCell ref="VDQ5844:VDX5844"/>
    <mergeCell ref="VDY5844:VEF5844"/>
    <mergeCell ref="VEG5844:VEN5844"/>
    <mergeCell ref="VEO5844:VEV5844"/>
    <mergeCell ref="VEW5844:VFD5844"/>
    <mergeCell ref="VFE5844:VFL5844"/>
    <mergeCell ref="VFM5844:VFT5844"/>
    <mergeCell ref="VFU5844:VGB5844"/>
    <mergeCell ref="VGC5844:VGJ5844"/>
    <mergeCell ref="VGK5844:VGR5844"/>
    <mergeCell ref="VGS5844:VGZ5844"/>
    <mergeCell ref="VHA5844:VHH5844"/>
    <mergeCell ref="UWW5844:UXD5844"/>
    <mergeCell ref="UXE5844:UXL5844"/>
    <mergeCell ref="UXM5844:UXT5844"/>
    <mergeCell ref="UXU5844:UYB5844"/>
    <mergeCell ref="UYC5844:UYJ5844"/>
    <mergeCell ref="UYK5844:UYR5844"/>
    <mergeCell ref="UYS5844:UYZ5844"/>
    <mergeCell ref="UZA5844:UZH5844"/>
    <mergeCell ref="UZI5844:UZP5844"/>
    <mergeCell ref="UZQ5844:UZX5844"/>
    <mergeCell ref="UZY5844:VAF5844"/>
    <mergeCell ref="VAG5844:VAN5844"/>
    <mergeCell ref="VAO5844:VAV5844"/>
    <mergeCell ref="VAW5844:VBD5844"/>
    <mergeCell ref="VBE5844:VBL5844"/>
    <mergeCell ref="VBM5844:VBT5844"/>
    <mergeCell ref="VBU5844:VCB5844"/>
    <mergeCell ref="URQ5844:URX5844"/>
    <mergeCell ref="URY5844:USF5844"/>
    <mergeCell ref="USG5844:USN5844"/>
    <mergeCell ref="USO5844:USV5844"/>
    <mergeCell ref="USW5844:UTD5844"/>
    <mergeCell ref="UTE5844:UTL5844"/>
    <mergeCell ref="UTM5844:UTT5844"/>
    <mergeCell ref="UTU5844:UUB5844"/>
    <mergeCell ref="UUC5844:UUJ5844"/>
    <mergeCell ref="UUK5844:UUR5844"/>
    <mergeCell ref="UUS5844:UUZ5844"/>
    <mergeCell ref="UVA5844:UVH5844"/>
    <mergeCell ref="UVI5844:UVP5844"/>
    <mergeCell ref="UVQ5844:UVX5844"/>
    <mergeCell ref="UVY5844:UWF5844"/>
    <mergeCell ref="UWG5844:UWN5844"/>
    <mergeCell ref="UWO5844:UWV5844"/>
    <mergeCell ref="UMK5844:UMR5844"/>
    <mergeCell ref="UMS5844:UMZ5844"/>
    <mergeCell ref="UNA5844:UNH5844"/>
    <mergeCell ref="UNI5844:UNP5844"/>
    <mergeCell ref="UNQ5844:UNX5844"/>
    <mergeCell ref="UNY5844:UOF5844"/>
    <mergeCell ref="UOG5844:UON5844"/>
    <mergeCell ref="UOO5844:UOV5844"/>
    <mergeCell ref="UOW5844:UPD5844"/>
    <mergeCell ref="UPE5844:UPL5844"/>
    <mergeCell ref="UPM5844:UPT5844"/>
    <mergeCell ref="UPU5844:UQB5844"/>
    <mergeCell ref="UQC5844:UQJ5844"/>
    <mergeCell ref="UQK5844:UQR5844"/>
    <mergeCell ref="UQS5844:UQZ5844"/>
    <mergeCell ref="URA5844:URH5844"/>
    <mergeCell ref="URI5844:URP5844"/>
    <mergeCell ref="UHE5844:UHL5844"/>
    <mergeCell ref="UHM5844:UHT5844"/>
    <mergeCell ref="UHU5844:UIB5844"/>
    <mergeCell ref="UIC5844:UIJ5844"/>
    <mergeCell ref="UIK5844:UIR5844"/>
    <mergeCell ref="UIS5844:UIZ5844"/>
    <mergeCell ref="UJA5844:UJH5844"/>
    <mergeCell ref="UJI5844:UJP5844"/>
    <mergeCell ref="UJQ5844:UJX5844"/>
    <mergeCell ref="UJY5844:UKF5844"/>
    <mergeCell ref="UKG5844:UKN5844"/>
    <mergeCell ref="UKO5844:UKV5844"/>
    <mergeCell ref="UKW5844:ULD5844"/>
    <mergeCell ref="ULE5844:ULL5844"/>
    <mergeCell ref="ULM5844:ULT5844"/>
    <mergeCell ref="ULU5844:UMB5844"/>
    <mergeCell ref="UMC5844:UMJ5844"/>
    <mergeCell ref="UBY5844:UCF5844"/>
    <mergeCell ref="UCG5844:UCN5844"/>
    <mergeCell ref="UCO5844:UCV5844"/>
    <mergeCell ref="UCW5844:UDD5844"/>
    <mergeCell ref="UDE5844:UDL5844"/>
    <mergeCell ref="UDM5844:UDT5844"/>
    <mergeCell ref="UDU5844:UEB5844"/>
    <mergeCell ref="UEC5844:UEJ5844"/>
    <mergeCell ref="UEK5844:UER5844"/>
    <mergeCell ref="UES5844:UEZ5844"/>
    <mergeCell ref="UFA5844:UFH5844"/>
    <mergeCell ref="UFI5844:UFP5844"/>
    <mergeCell ref="UFQ5844:UFX5844"/>
    <mergeCell ref="UFY5844:UGF5844"/>
    <mergeCell ref="UGG5844:UGN5844"/>
    <mergeCell ref="UGO5844:UGV5844"/>
    <mergeCell ref="UGW5844:UHD5844"/>
    <mergeCell ref="TWS5844:TWZ5844"/>
    <mergeCell ref="TXA5844:TXH5844"/>
    <mergeCell ref="TXI5844:TXP5844"/>
    <mergeCell ref="TXQ5844:TXX5844"/>
    <mergeCell ref="TXY5844:TYF5844"/>
    <mergeCell ref="TYG5844:TYN5844"/>
    <mergeCell ref="TYO5844:TYV5844"/>
    <mergeCell ref="TYW5844:TZD5844"/>
    <mergeCell ref="TZE5844:TZL5844"/>
    <mergeCell ref="TZM5844:TZT5844"/>
    <mergeCell ref="TZU5844:UAB5844"/>
    <mergeCell ref="UAC5844:UAJ5844"/>
    <mergeCell ref="UAK5844:UAR5844"/>
    <mergeCell ref="UAS5844:UAZ5844"/>
    <mergeCell ref="UBA5844:UBH5844"/>
    <mergeCell ref="UBI5844:UBP5844"/>
    <mergeCell ref="UBQ5844:UBX5844"/>
    <mergeCell ref="TRM5844:TRT5844"/>
    <mergeCell ref="TRU5844:TSB5844"/>
    <mergeCell ref="TSC5844:TSJ5844"/>
    <mergeCell ref="TSK5844:TSR5844"/>
    <mergeCell ref="TSS5844:TSZ5844"/>
    <mergeCell ref="TTA5844:TTH5844"/>
    <mergeCell ref="TTI5844:TTP5844"/>
    <mergeCell ref="TTQ5844:TTX5844"/>
    <mergeCell ref="TTY5844:TUF5844"/>
    <mergeCell ref="TUG5844:TUN5844"/>
    <mergeCell ref="TUO5844:TUV5844"/>
    <mergeCell ref="TUW5844:TVD5844"/>
    <mergeCell ref="TVE5844:TVL5844"/>
    <mergeCell ref="TVM5844:TVT5844"/>
    <mergeCell ref="TVU5844:TWB5844"/>
    <mergeCell ref="TWC5844:TWJ5844"/>
    <mergeCell ref="TWK5844:TWR5844"/>
    <mergeCell ref="TMG5844:TMN5844"/>
    <mergeCell ref="TMO5844:TMV5844"/>
    <mergeCell ref="TMW5844:TND5844"/>
    <mergeCell ref="TNE5844:TNL5844"/>
    <mergeCell ref="TNM5844:TNT5844"/>
    <mergeCell ref="TNU5844:TOB5844"/>
    <mergeCell ref="TOC5844:TOJ5844"/>
    <mergeCell ref="TOK5844:TOR5844"/>
    <mergeCell ref="TOS5844:TOZ5844"/>
    <mergeCell ref="TPA5844:TPH5844"/>
    <mergeCell ref="TPI5844:TPP5844"/>
    <mergeCell ref="TPQ5844:TPX5844"/>
    <mergeCell ref="TPY5844:TQF5844"/>
    <mergeCell ref="TQG5844:TQN5844"/>
    <mergeCell ref="TQO5844:TQV5844"/>
    <mergeCell ref="TQW5844:TRD5844"/>
    <mergeCell ref="TRE5844:TRL5844"/>
    <mergeCell ref="THA5844:THH5844"/>
    <mergeCell ref="THI5844:THP5844"/>
    <mergeCell ref="THQ5844:THX5844"/>
    <mergeCell ref="THY5844:TIF5844"/>
    <mergeCell ref="TIG5844:TIN5844"/>
    <mergeCell ref="TIO5844:TIV5844"/>
    <mergeCell ref="TIW5844:TJD5844"/>
    <mergeCell ref="TJE5844:TJL5844"/>
    <mergeCell ref="TJM5844:TJT5844"/>
    <mergeCell ref="TJU5844:TKB5844"/>
    <mergeCell ref="TKC5844:TKJ5844"/>
    <mergeCell ref="TKK5844:TKR5844"/>
    <mergeCell ref="TKS5844:TKZ5844"/>
    <mergeCell ref="TLA5844:TLH5844"/>
    <mergeCell ref="TLI5844:TLP5844"/>
    <mergeCell ref="TLQ5844:TLX5844"/>
    <mergeCell ref="TLY5844:TMF5844"/>
    <mergeCell ref="TBU5844:TCB5844"/>
    <mergeCell ref="TCC5844:TCJ5844"/>
    <mergeCell ref="TCK5844:TCR5844"/>
    <mergeCell ref="TCS5844:TCZ5844"/>
    <mergeCell ref="TDA5844:TDH5844"/>
    <mergeCell ref="TDI5844:TDP5844"/>
    <mergeCell ref="TDQ5844:TDX5844"/>
    <mergeCell ref="TDY5844:TEF5844"/>
    <mergeCell ref="TEG5844:TEN5844"/>
    <mergeCell ref="TEO5844:TEV5844"/>
    <mergeCell ref="TEW5844:TFD5844"/>
    <mergeCell ref="TFE5844:TFL5844"/>
    <mergeCell ref="TFM5844:TFT5844"/>
    <mergeCell ref="TFU5844:TGB5844"/>
    <mergeCell ref="TGC5844:TGJ5844"/>
    <mergeCell ref="TGK5844:TGR5844"/>
    <mergeCell ref="TGS5844:TGZ5844"/>
    <mergeCell ref="SWO5844:SWV5844"/>
    <mergeCell ref="SWW5844:SXD5844"/>
    <mergeCell ref="SXE5844:SXL5844"/>
    <mergeCell ref="SXM5844:SXT5844"/>
    <mergeCell ref="SXU5844:SYB5844"/>
    <mergeCell ref="SYC5844:SYJ5844"/>
    <mergeCell ref="SYK5844:SYR5844"/>
    <mergeCell ref="SYS5844:SYZ5844"/>
    <mergeCell ref="SZA5844:SZH5844"/>
    <mergeCell ref="SZI5844:SZP5844"/>
    <mergeCell ref="SZQ5844:SZX5844"/>
    <mergeCell ref="SZY5844:TAF5844"/>
    <mergeCell ref="TAG5844:TAN5844"/>
    <mergeCell ref="TAO5844:TAV5844"/>
    <mergeCell ref="TAW5844:TBD5844"/>
    <mergeCell ref="TBE5844:TBL5844"/>
    <mergeCell ref="TBM5844:TBT5844"/>
    <mergeCell ref="SRI5844:SRP5844"/>
    <mergeCell ref="SRQ5844:SRX5844"/>
    <mergeCell ref="SRY5844:SSF5844"/>
    <mergeCell ref="SSG5844:SSN5844"/>
    <mergeCell ref="SSO5844:SSV5844"/>
    <mergeCell ref="SSW5844:STD5844"/>
    <mergeCell ref="STE5844:STL5844"/>
    <mergeCell ref="STM5844:STT5844"/>
    <mergeCell ref="STU5844:SUB5844"/>
    <mergeCell ref="SUC5844:SUJ5844"/>
    <mergeCell ref="SUK5844:SUR5844"/>
    <mergeCell ref="SUS5844:SUZ5844"/>
    <mergeCell ref="SVA5844:SVH5844"/>
    <mergeCell ref="SVI5844:SVP5844"/>
    <mergeCell ref="SVQ5844:SVX5844"/>
    <mergeCell ref="SVY5844:SWF5844"/>
    <mergeCell ref="SWG5844:SWN5844"/>
    <mergeCell ref="SMC5844:SMJ5844"/>
    <mergeCell ref="SMK5844:SMR5844"/>
    <mergeCell ref="SMS5844:SMZ5844"/>
    <mergeCell ref="SNA5844:SNH5844"/>
    <mergeCell ref="SNI5844:SNP5844"/>
    <mergeCell ref="SNQ5844:SNX5844"/>
    <mergeCell ref="SNY5844:SOF5844"/>
    <mergeCell ref="SOG5844:SON5844"/>
    <mergeCell ref="SOO5844:SOV5844"/>
    <mergeCell ref="SOW5844:SPD5844"/>
    <mergeCell ref="SPE5844:SPL5844"/>
    <mergeCell ref="SPM5844:SPT5844"/>
    <mergeCell ref="SPU5844:SQB5844"/>
    <mergeCell ref="SQC5844:SQJ5844"/>
    <mergeCell ref="SQK5844:SQR5844"/>
    <mergeCell ref="SQS5844:SQZ5844"/>
    <mergeCell ref="SRA5844:SRH5844"/>
    <mergeCell ref="SGW5844:SHD5844"/>
    <mergeCell ref="SHE5844:SHL5844"/>
    <mergeCell ref="SHM5844:SHT5844"/>
    <mergeCell ref="SHU5844:SIB5844"/>
    <mergeCell ref="SIC5844:SIJ5844"/>
    <mergeCell ref="SIK5844:SIR5844"/>
    <mergeCell ref="SIS5844:SIZ5844"/>
    <mergeCell ref="SJA5844:SJH5844"/>
    <mergeCell ref="SJI5844:SJP5844"/>
    <mergeCell ref="SJQ5844:SJX5844"/>
    <mergeCell ref="SJY5844:SKF5844"/>
    <mergeCell ref="SKG5844:SKN5844"/>
    <mergeCell ref="SKO5844:SKV5844"/>
    <mergeCell ref="SKW5844:SLD5844"/>
    <mergeCell ref="SLE5844:SLL5844"/>
    <mergeCell ref="SLM5844:SLT5844"/>
    <mergeCell ref="SLU5844:SMB5844"/>
    <mergeCell ref="SBQ5844:SBX5844"/>
    <mergeCell ref="SBY5844:SCF5844"/>
    <mergeCell ref="SCG5844:SCN5844"/>
    <mergeCell ref="SCO5844:SCV5844"/>
    <mergeCell ref="SCW5844:SDD5844"/>
    <mergeCell ref="SDE5844:SDL5844"/>
    <mergeCell ref="SDM5844:SDT5844"/>
    <mergeCell ref="SDU5844:SEB5844"/>
    <mergeCell ref="SEC5844:SEJ5844"/>
    <mergeCell ref="SEK5844:SER5844"/>
    <mergeCell ref="SES5844:SEZ5844"/>
    <mergeCell ref="SFA5844:SFH5844"/>
    <mergeCell ref="SFI5844:SFP5844"/>
    <mergeCell ref="SFQ5844:SFX5844"/>
    <mergeCell ref="SFY5844:SGF5844"/>
    <mergeCell ref="SGG5844:SGN5844"/>
    <mergeCell ref="SGO5844:SGV5844"/>
    <mergeCell ref="RWK5844:RWR5844"/>
    <mergeCell ref="RWS5844:RWZ5844"/>
    <mergeCell ref="RXA5844:RXH5844"/>
    <mergeCell ref="RXI5844:RXP5844"/>
    <mergeCell ref="RXQ5844:RXX5844"/>
    <mergeCell ref="RXY5844:RYF5844"/>
    <mergeCell ref="RYG5844:RYN5844"/>
    <mergeCell ref="RYO5844:RYV5844"/>
    <mergeCell ref="RYW5844:RZD5844"/>
    <mergeCell ref="RZE5844:RZL5844"/>
    <mergeCell ref="RZM5844:RZT5844"/>
    <mergeCell ref="RZU5844:SAB5844"/>
    <mergeCell ref="SAC5844:SAJ5844"/>
    <mergeCell ref="SAK5844:SAR5844"/>
    <mergeCell ref="SAS5844:SAZ5844"/>
    <mergeCell ref="SBA5844:SBH5844"/>
    <mergeCell ref="SBI5844:SBP5844"/>
    <mergeCell ref="RRE5844:RRL5844"/>
    <mergeCell ref="RRM5844:RRT5844"/>
    <mergeCell ref="RRU5844:RSB5844"/>
    <mergeCell ref="RSC5844:RSJ5844"/>
    <mergeCell ref="RSK5844:RSR5844"/>
    <mergeCell ref="RSS5844:RSZ5844"/>
    <mergeCell ref="RTA5844:RTH5844"/>
    <mergeCell ref="RTI5844:RTP5844"/>
    <mergeCell ref="RTQ5844:RTX5844"/>
    <mergeCell ref="RTY5844:RUF5844"/>
    <mergeCell ref="RUG5844:RUN5844"/>
    <mergeCell ref="RUO5844:RUV5844"/>
    <mergeCell ref="RUW5844:RVD5844"/>
    <mergeCell ref="RVE5844:RVL5844"/>
    <mergeCell ref="RVM5844:RVT5844"/>
    <mergeCell ref="RVU5844:RWB5844"/>
    <mergeCell ref="RWC5844:RWJ5844"/>
    <mergeCell ref="RLY5844:RMF5844"/>
    <mergeCell ref="RMG5844:RMN5844"/>
    <mergeCell ref="RMO5844:RMV5844"/>
    <mergeCell ref="RMW5844:RND5844"/>
    <mergeCell ref="RNE5844:RNL5844"/>
    <mergeCell ref="RNM5844:RNT5844"/>
    <mergeCell ref="RNU5844:ROB5844"/>
    <mergeCell ref="ROC5844:ROJ5844"/>
    <mergeCell ref="ROK5844:ROR5844"/>
    <mergeCell ref="ROS5844:ROZ5844"/>
    <mergeCell ref="RPA5844:RPH5844"/>
    <mergeCell ref="RPI5844:RPP5844"/>
    <mergeCell ref="RPQ5844:RPX5844"/>
    <mergeCell ref="RPY5844:RQF5844"/>
    <mergeCell ref="RQG5844:RQN5844"/>
    <mergeCell ref="RQO5844:RQV5844"/>
    <mergeCell ref="RQW5844:RRD5844"/>
    <mergeCell ref="RGS5844:RGZ5844"/>
    <mergeCell ref="RHA5844:RHH5844"/>
    <mergeCell ref="RHI5844:RHP5844"/>
    <mergeCell ref="RHQ5844:RHX5844"/>
    <mergeCell ref="RHY5844:RIF5844"/>
    <mergeCell ref="RIG5844:RIN5844"/>
    <mergeCell ref="RIO5844:RIV5844"/>
    <mergeCell ref="RIW5844:RJD5844"/>
    <mergeCell ref="RJE5844:RJL5844"/>
    <mergeCell ref="RJM5844:RJT5844"/>
    <mergeCell ref="RJU5844:RKB5844"/>
    <mergeCell ref="RKC5844:RKJ5844"/>
    <mergeCell ref="RKK5844:RKR5844"/>
    <mergeCell ref="RKS5844:RKZ5844"/>
    <mergeCell ref="RLA5844:RLH5844"/>
    <mergeCell ref="RLI5844:RLP5844"/>
    <mergeCell ref="RLQ5844:RLX5844"/>
    <mergeCell ref="RBM5844:RBT5844"/>
    <mergeCell ref="RBU5844:RCB5844"/>
    <mergeCell ref="RCC5844:RCJ5844"/>
    <mergeCell ref="RCK5844:RCR5844"/>
    <mergeCell ref="RCS5844:RCZ5844"/>
    <mergeCell ref="RDA5844:RDH5844"/>
    <mergeCell ref="RDI5844:RDP5844"/>
    <mergeCell ref="RDQ5844:RDX5844"/>
    <mergeCell ref="RDY5844:REF5844"/>
    <mergeCell ref="REG5844:REN5844"/>
    <mergeCell ref="REO5844:REV5844"/>
    <mergeCell ref="REW5844:RFD5844"/>
    <mergeCell ref="RFE5844:RFL5844"/>
    <mergeCell ref="RFM5844:RFT5844"/>
    <mergeCell ref="RFU5844:RGB5844"/>
    <mergeCell ref="RGC5844:RGJ5844"/>
    <mergeCell ref="RGK5844:RGR5844"/>
    <mergeCell ref="QWG5844:QWN5844"/>
    <mergeCell ref="QWO5844:QWV5844"/>
    <mergeCell ref="QWW5844:QXD5844"/>
    <mergeCell ref="QXE5844:QXL5844"/>
    <mergeCell ref="QXM5844:QXT5844"/>
    <mergeCell ref="QXU5844:QYB5844"/>
    <mergeCell ref="QYC5844:QYJ5844"/>
    <mergeCell ref="QYK5844:QYR5844"/>
    <mergeCell ref="QYS5844:QYZ5844"/>
    <mergeCell ref="QZA5844:QZH5844"/>
    <mergeCell ref="QZI5844:QZP5844"/>
    <mergeCell ref="QZQ5844:QZX5844"/>
    <mergeCell ref="QZY5844:RAF5844"/>
    <mergeCell ref="RAG5844:RAN5844"/>
    <mergeCell ref="RAO5844:RAV5844"/>
    <mergeCell ref="RAW5844:RBD5844"/>
    <mergeCell ref="RBE5844:RBL5844"/>
    <mergeCell ref="QRA5844:QRH5844"/>
    <mergeCell ref="QRI5844:QRP5844"/>
    <mergeCell ref="QRQ5844:QRX5844"/>
    <mergeCell ref="QRY5844:QSF5844"/>
    <mergeCell ref="QSG5844:QSN5844"/>
    <mergeCell ref="QSO5844:QSV5844"/>
    <mergeCell ref="QSW5844:QTD5844"/>
    <mergeCell ref="QTE5844:QTL5844"/>
    <mergeCell ref="QTM5844:QTT5844"/>
    <mergeCell ref="QTU5844:QUB5844"/>
    <mergeCell ref="QUC5844:QUJ5844"/>
    <mergeCell ref="QUK5844:QUR5844"/>
    <mergeCell ref="QUS5844:QUZ5844"/>
    <mergeCell ref="QVA5844:QVH5844"/>
    <mergeCell ref="QVI5844:QVP5844"/>
    <mergeCell ref="QVQ5844:QVX5844"/>
    <mergeCell ref="QVY5844:QWF5844"/>
    <mergeCell ref="QLU5844:QMB5844"/>
    <mergeCell ref="QMC5844:QMJ5844"/>
    <mergeCell ref="QMK5844:QMR5844"/>
    <mergeCell ref="QMS5844:QMZ5844"/>
    <mergeCell ref="QNA5844:QNH5844"/>
    <mergeCell ref="QNI5844:QNP5844"/>
    <mergeCell ref="QNQ5844:QNX5844"/>
    <mergeCell ref="QNY5844:QOF5844"/>
    <mergeCell ref="QOG5844:QON5844"/>
    <mergeCell ref="QOO5844:QOV5844"/>
    <mergeCell ref="QOW5844:QPD5844"/>
    <mergeCell ref="QPE5844:QPL5844"/>
    <mergeCell ref="QPM5844:QPT5844"/>
    <mergeCell ref="QPU5844:QQB5844"/>
    <mergeCell ref="QQC5844:QQJ5844"/>
    <mergeCell ref="QQK5844:QQR5844"/>
    <mergeCell ref="QQS5844:QQZ5844"/>
    <mergeCell ref="QGO5844:QGV5844"/>
    <mergeCell ref="QGW5844:QHD5844"/>
    <mergeCell ref="QHE5844:QHL5844"/>
    <mergeCell ref="QHM5844:QHT5844"/>
    <mergeCell ref="QHU5844:QIB5844"/>
    <mergeCell ref="QIC5844:QIJ5844"/>
    <mergeCell ref="QIK5844:QIR5844"/>
    <mergeCell ref="QIS5844:QIZ5844"/>
    <mergeCell ref="QJA5844:QJH5844"/>
    <mergeCell ref="QJI5844:QJP5844"/>
    <mergeCell ref="QJQ5844:QJX5844"/>
    <mergeCell ref="QJY5844:QKF5844"/>
    <mergeCell ref="QKG5844:QKN5844"/>
    <mergeCell ref="QKO5844:QKV5844"/>
    <mergeCell ref="QKW5844:QLD5844"/>
    <mergeCell ref="QLE5844:QLL5844"/>
    <mergeCell ref="QLM5844:QLT5844"/>
    <mergeCell ref="QBI5844:QBP5844"/>
    <mergeCell ref="QBQ5844:QBX5844"/>
    <mergeCell ref="QBY5844:QCF5844"/>
    <mergeCell ref="QCG5844:QCN5844"/>
    <mergeCell ref="QCO5844:QCV5844"/>
    <mergeCell ref="QCW5844:QDD5844"/>
    <mergeCell ref="QDE5844:QDL5844"/>
    <mergeCell ref="QDM5844:QDT5844"/>
    <mergeCell ref="QDU5844:QEB5844"/>
    <mergeCell ref="QEC5844:QEJ5844"/>
    <mergeCell ref="QEK5844:QER5844"/>
    <mergeCell ref="QES5844:QEZ5844"/>
    <mergeCell ref="QFA5844:QFH5844"/>
    <mergeCell ref="QFI5844:QFP5844"/>
    <mergeCell ref="QFQ5844:QFX5844"/>
    <mergeCell ref="QFY5844:QGF5844"/>
    <mergeCell ref="QGG5844:QGN5844"/>
    <mergeCell ref="PWC5844:PWJ5844"/>
    <mergeCell ref="PWK5844:PWR5844"/>
    <mergeCell ref="PWS5844:PWZ5844"/>
    <mergeCell ref="PXA5844:PXH5844"/>
    <mergeCell ref="PXI5844:PXP5844"/>
    <mergeCell ref="PXQ5844:PXX5844"/>
    <mergeCell ref="PXY5844:PYF5844"/>
    <mergeCell ref="PYG5844:PYN5844"/>
    <mergeCell ref="PYO5844:PYV5844"/>
    <mergeCell ref="PYW5844:PZD5844"/>
    <mergeCell ref="PZE5844:PZL5844"/>
    <mergeCell ref="PZM5844:PZT5844"/>
    <mergeCell ref="PZU5844:QAB5844"/>
    <mergeCell ref="QAC5844:QAJ5844"/>
    <mergeCell ref="QAK5844:QAR5844"/>
    <mergeCell ref="QAS5844:QAZ5844"/>
    <mergeCell ref="QBA5844:QBH5844"/>
    <mergeCell ref="PQW5844:PRD5844"/>
    <mergeCell ref="PRE5844:PRL5844"/>
    <mergeCell ref="PRM5844:PRT5844"/>
    <mergeCell ref="PRU5844:PSB5844"/>
    <mergeCell ref="PSC5844:PSJ5844"/>
    <mergeCell ref="PSK5844:PSR5844"/>
    <mergeCell ref="PSS5844:PSZ5844"/>
    <mergeCell ref="PTA5844:PTH5844"/>
    <mergeCell ref="PTI5844:PTP5844"/>
    <mergeCell ref="PTQ5844:PTX5844"/>
    <mergeCell ref="PTY5844:PUF5844"/>
    <mergeCell ref="PUG5844:PUN5844"/>
    <mergeCell ref="PUO5844:PUV5844"/>
    <mergeCell ref="PUW5844:PVD5844"/>
    <mergeCell ref="PVE5844:PVL5844"/>
    <mergeCell ref="PVM5844:PVT5844"/>
    <mergeCell ref="PVU5844:PWB5844"/>
    <mergeCell ref="PLQ5844:PLX5844"/>
    <mergeCell ref="PLY5844:PMF5844"/>
    <mergeCell ref="PMG5844:PMN5844"/>
    <mergeCell ref="PMO5844:PMV5844"/>
    <mergeCell ref="PMW5844:PND5844"/>
    <mergeCell ref="PNE5844:PNL5844"/>
    <mergeCell ref="PNM5844:PNT5844"/>
    <mergeCell ref="PNU5844:POB5844"/>
    <mergeCell ref="POC5844:POJ5844"/>
    <mergeCell ref="POK5844:POR5844"/>
    <mergeCell ref="POS5844:POZ5844"/>
    <mergeCell ref="PPA5844:PPH5844"/>
    <mergeCell ref="PPI5844:PPP5844"/>
    <mergeCell ref="PPQ5844:PPX5844"/>
    <mergeCell ref="PPY5844:PQF5844"/>
    <mergeCell ref="PQG5844:PQN5844"/>
    <mergeCell ref="PQO5844:PQV5844"/>
    <mergeCell ref="PGK5844:PGR5844"/>
    <mergeCell ref="PGS5844:PGZ5844"/>
    <mergeCell ref="PHA5844:PHH5844"/>
    <mergeCell ref="PHI5844:PHP5844"/>
    <mergeCell ref="PHQ5844:PHX5844"/>
    <mergeCell ref="PHY5844:PIF5844"/>
    <mergeCell ref="PIG5844:PIN5844"/>
    <mergeCell ref="PIO5844:PIV5844"/>
    <mergeCell ref="PIW5844:PJD5844"/>
    <mergeCell ref="PJE5844:PJL5844"/>
    <mergeCell ref="PJM5844:PJT5844"/>
    <mergeCell ref="PJU5844:PKB5844"/>
    <mergeCell ref="PKC5844:PKJ5844"/>
    <mergeCell ref="PKK5844:PKR5844"/>
    <mergeCell ref="PKS5844:PKZ5844"/>
    <mergeCell ref="PLA5844:PLH5844"/>
    <mergeCell ref="PLI5844:PLP5844"/>
    <mergeCell ref="PBE5844:PBL5844"/>
    <mergeCell ref="PBM5844:PBT5844"/>
    <mergeCell ref="PBU5844:PCB5844"/>
    <mergeCell ref="PCC5844:PCJ5844"/>
    <mergeCell ref="PCK5844:PCR5844"/>
    <mergeCell ref="PCS5844:PCZ5844"/>
    <mergeCell ref="PDA5844:PDH5844"/>
    <mergeCell ref="PDI5844:PDP5844"/>
    <mergeCell ref="PDQ5844:PDX5844"/>
    <mergeCell ref="PDY5844:PEF5844"/>
    <mergeCell ref="PEG5844:PEN5844"/>
    <mergeCell ref="PEO5844:PEV5844"/>
    <mergeCell ref="PEW5844:PFD5844"/>
    <mergeCell ref="PFE5844:PFL5844"/>
    <mergeCell ref="PFM5844:PFT5844"/>
    <mergeCell ref="PFU5844:PGB5844"/>
    <mergeCell ref="PGC5844:PGJ5844"/>
    <mergeCell ref="OVY5844:OWF5844"/>
    <mergeCell ref="OWG5844:OWN5844"/>
    <mergeCell ref="OWO5844:OWV5844"/>
    <mergeCell ref="OWW5844:OXD5844"/>
    <mergeCell ref="OXE5844:OXL5844"/>
    <mergeCell ref="OXM5844:OXT5844"/>
    <mergeCell ref="OXU5844:OYB5844"/>
    <mergeCell ref="OYC5844:OYJ5844"/>
    <mergeCell ref="OYK5844:OYR5844"/>
    <mergeCell ref="OYS5844:OYZ5844"/>
    <mergeCell ref="OZA5844:OZH5844"/>
    <mergeCell ref="OZI5844:OZP5844"/>
    <mergeCell ref="OZQ5844:OZX5844"/>
    <mergeCell ref="OZY5844:PAF5844"/>
    <mergeCell ref="PAG5844:PAN5844"/>
    <mergeCell ref="PAO5844:PAV5844"/>
    <mergeCell ref="PAW5844:PBD5844"/>
    <mergeCell ref="OQS5844:OQZ5844"/>
    <mergeCell ref="ORA5844:ORH5844"/>
    <mergeCell ref="ORI5844:ORP5844"/>
    <mergeCell ref="ORQ5844:ORX5844"/>
    <mergeCell ref="ORY5844:OSF5844"/>
    <mergeCell ref="OSG5844:OSN5844"/>
    <mergeCell ref="OSO5844:OSV5844"/>
    <mergeCell ref="OSW5844:OTD5844"/>
    <mergeCell ref="OTE5844:OTL5844"/>
    <mergeCell ref="OTM5844:OTT5844"/>
    <mergeCell ref="OTU5844:OUB5844"/>
    <mergeCell ref="OUC5844:OUJ5844"/>
    <mergeCell ref="OUK5844:OUR5844"/>
    <mergeCell ref="OUS5844:OUZ5844"/>
    <mergeCell ref="OVA5844:OVH5844"/>
    <mergeCell ref="OVI5844:OVP5844"/>
    <mergeCell ref="OVQ5844:OVX5844"/>
    <mergeCell ref="OLM5844:OLT5844"/>
    <mergeCell ref="OLU5844:OMB5844"/>
    <mergeCell ref="OMC5844:OMJ5844"/>
    <mergeCell ref="OMK5844:OMR5844"/>
    <mergeCell ref="OMS5844:OMZ5844"/>
    <mergeCell ref="ONA5844:ONH5844"/>
    <mergeCell ref="ONI5844:ONP5844"/>
    <mergeCell ref="ONQ5844:ONX5844"/>
    <mergeCell ref="ONY5844:OOF5844"/>
    <mergeCell ref="OOG5844:OON5844"/>
    <mergeCell ref="OOO5844:OOV5844"/>
    <mergeCell ref="OOW5844:OPD5844"/>
    <mergeCell ref="OPE5844:OPL5844"/>
    <mergeCell ref="OPM5844:OPT5844"/>
    <mergeCell ref="OPU5844:OQB5844"/>
    <mergeCell ref="OQC5844:OQJ5844"/>
    <mergeCell ref="OQK5844:OQR5844"/>
    <mergeCell ref="OGG5844:OGN5844"/>
    <mergeCell ref="OGO5844:OGV5844"/>
    <mergeCell ref="OGW5844:OHD5844"/>
    <mergeCell ref="OHE5844:OHL5844"/>
    <mergeCell ref="OHM5844:OHT5844"/>
    <mergeCell ref="OHU5844:OIB5844"/>
    <mergeCell ref="OIC5844:OIJ5844"/>
    <mergeCell ref="OIK5844:OIR5844"/>
    <mergeCell ref="OIS5844:OIZ5844"/>
    <mergeCell ref="OJA5844:OJH5844"/>
    <mergeCell ref="OJI5844:OJP5844"/>
    <mergeCell ref="OJQ5844:OJX5844"/>
    <mergeCell ref="OJY5844:OKF5844"/>
    <mergeCell ref="OKG5844:OKN5844"/>
    <mergeCell ref="OKO5844:OKV5844"/>
    <mergeCell ref="OKW5844:OLD5844"/>
    <mergeCell ref="OLE5844:OLL5844"/>
    <mergeCell ref="OBA5844:OBH5844"/>
    <mergeCell ref="OBI5844:OBP5844"/>
    <mergeCell ref="OBQ5844:OBX5844"/>
    <mergeCell ref="OBY5844:OCF5844"/>
    <mergeCell ref="OCG5844:OCN5844"/>
    <mergeCell ref="OCO5844:OCV5844"/>
    <mergeCell ref="OCW5844:ODD5844"/>
    <mergeCell ref="ODE5844:ODL5844"/>
    <mergeCell ref="ODM5844:ODT5844"/>
    <mergeCell ref="ODU5844:OEB5844"/>
    <mergeCell ref="OEC5844:OEJ5844"/>
    <mergeCell ref="OEK5844:OER5844"/>
    <mergeCell ref="OES5844:OEZ5844"/>
    <mergeCell ref="OFA5844:OFH5844"/>
    <mergeCell ref="OFI5844:OFP5844"/>
    <mergeCell ref="OFQ5844:OFX5844"/>
    <mergeCell ref="OFY5844:OGF5844"/>
    <mergeCell ref="NVU5844:NWB5844"/>
    <mergeCell ref="NWC5844:NWJ5844"/>
    <mergeCell ref="NWK5844:NWR5844"/>
    <mergeCell ref="NWS5844:NWZ5844"/>
    <mergeCell ref="NXA5844:NXH5844"/>
    <mergeCell ref="NXI5844:NXP5844"/>
    <mergeCell ref="NXQ5844:NXX5844"/>
    <mergeCell ref="NXY5844:NYF5844"/>
    <mergeCell ref="NYG5844:NYN5844"/>
    <mergeCell ref="NYO5844:NYV5844"/>
    <mergeCell ref="NYW5844:NZD5844"/>
    <mergeCell ref="NZE5844:NZL5844"/>
    <mergeCell ref="NZM5844:NZT5844"/>
    <mergeCell ref="NZU5844:OAB5844"/>
    <mergeCell ref="OAC5844:OAJ5844"/>
    <mergeCell ref="OAK5844:OAR5844"/>
    <mergeCell ref="OAS5844:OAZ5844"/>
    <mergeCell ref="NQO5844:NQV5844"/>
    <mergeCell ref="NQW5844:NRD5844"/>
    <mergeCell ref="NRE5844:NRL5844"/>
    <mergeCell ref="NRM5844:NRT5844"/>
    <mergeCell ref="NRU5844:NSB5844"/>
    <mergeCell ref="NSC5844:NSJ5844"/>
    <mergeCell ref="NSK5844:NSR5844"/>
    <mergeCell ref="NSS5844:NSZ5844"/>
    <mergeCell ref="NTA5844:NTH5844"/>
    <mergeCell ref="NTI5844:NTP5844"/>
    <mergeCell ref="NTQ5844:NTX5844"/>
    <mergeCell ref="NTY5844:NUF5844"/>
    <mergeCell ref="NUG5844:NUN5844"/>
    <mergeCell ref="NUO5844:NUV5844"/>
    <mergeCell ref="NUW5844:NVD5844"/>
    <mergeCell ref="NVE5844:NVL5844"/>
    <mergeCell ref="NVM5844:NVT5844"/>
    <mergeCell ref="NLI5844:NLP5844"/>
    <mergeCell ref="NLQ5844:NLX5844"/>
    <mergeCell ref="NLY5844:NMF5844"/>
    <mergeCell ref="NMG5844:NMN5844"/>
    <mergeCell ref="NMO5844:NMV5844"/>
    <mergeCell ref="NMW5844:NND5844"/>
    <mergeCell ref="NNE5844:NNL5844"/>
    <mergeCell ref="NNM5844:NNT5844"/>
    <mergeCell ref="NNU5844:NOB5844"/>
    <mergeCell ref="NOC5844:NOJ5844"/>
    <mergeCell ref="NOK5844:NOR5844"/>
    <mergeCell ref="NOS5844:NOZ5844"/>
    <mergeCell ref="NPA5844:NPH5844"/>
    <mergeCell ref="NPI5844:NPP5844"/>
    <mergeCell ref="NPQ5844:NPX5844"/>
    <mergeCell ref="NPY5844:NQF5844"/>
    <mergeCell ref="NQG5844:NQN5844"/>
    <mergeCell ref="NGC5844:NGJ5844"/>
    <mergeCell ref="NGK5844:NGR5844"/>
    <mergeCell ref="NGS5844:NGZ5844"/>
    <mergeCell ref="NHA5844:NHH5844"/>
    <mergeCell ref="NHI5844:NHP5844"/>
    <mergeCell ref="NHQ5844:NHX5844"/>
    <mergeCell ref="NHY5844:NIF5844"/>
    <mergeCell ref="NIG5844:NIN5844"/>
    <mergeCell ref="NIO5844:NIV5844"/>
    <mergeCell ref="NIW5844:NJD5844"/>
    <mergeCell ref="NJE5844:NJL5844"/>
    <mergeCell ref="NJM5844:NJT5844"/>
    <mergeCell ref="NJU5844:NKB5844"/>
    <mergeCell ref="NKC5844:NKJ5844"/>
    <mergeCell ref="NKK5844:NKR5844"/>
    <mergeCell ref="NKS5844:NKZ5844"/>
    <mergeCell ref="NLA5844:NLH5844"/>
    <mergeCell ref="NAW5844:NBD5844"/>
    <mergeCell ref="NBE5844:NBL5844"/>
    <mergeCell ref="NBM5844:NBT5844"/>
    <mergeCell ref="NBU5844:NCB5844"/>
    <mergeCell ref="NCC5844:NCJ5844"/>
    <mergeCell ref="NCK5844:NCR5844"/>
    <mergeCell ref="NCS5844:NCZ5844"/>
    <mergeCell ref="NDA5844:NDH5844"/>
    <mergeCell ref="NDI5844:NDP5844"/>
    <mergeCell ref="NDQ5844:NDX5844"/>
    <mergeCell ref="NDY5844:NEF5844"/>
    <mergeCell ref="NEG5844:NEN5844"/>
    <mergeCell ref="NEO5844:NEV5844"/>
    <mergeCell ref="NEW5844:NFD5844"/>
    <mergeCell ref="NFE5844:NFL5844"/>
    <mergeCell ref="NFM5844:NFT5844"/>
    <mergeCell ref="NFU5844:NGB5844"/>
    <mergeCell ref="MVQ5844:MVX5844"/>
    <mergeCell ref="MVY5844:MWF5844"/>
    <mergeCell ref="MWG5844:MWN5844"/>
    <mergeCell ref="MWO5844:MWV5844"/>
    <mergeCell ref="MWW5844:MXD5844"/>
    <mergeCell ref="MXE5844:MXL5844"/>
    <mergeCell ref="MXM5844:MXT5844"/>
    <mergeCell ref="MXU5844:MYB5844"/>
    <mergeCell ref="MYC5844:MYJ5844"/>
    <mergeCell ref="MYK5844:MYR5844"/>
    <mergeCell ref="MYS5844:MYZ5844"/>
    <mergeCell ref="MZA5844:MZH5844"/>
    <mergeCell ref="MZI5844:MZP5844"/>
    <mergeCell ref="MZQ5844:MZX5844"/>
    <mergeCell ref="MZY5844:NAF5844"/>
    <mergeCell ref="NAG5844:NAN5844"/>
    <mergeCell ref="NAO5844:NAV5844"/>
    <mergeCell ref="MQK5844:MQR5844"/>
    <mergeCell ref="MQS5844:MQZ5844"/>
    <mergeCell ref="MRA5844:MRH5844"/>
    <mergeCell ref="MRI5844:MRP5844"/>
    <mergeCell ref="MRQ5844:MRX5844"/>
    <mergeCell ref="MRY5844:MSF5844"/>
    <mergeCell ref="MSG5844:MSN5844"/>
    <mergeCell ref="MSO5844:MSV5844"/>
    <mergeCell ref="MSW5844:MTD5844"/>
    <mergeCell ref="MTE5844:MTL5844"/>
    <mergeCell ref="MTM5844:MTT5844"/>
    <mergeCell ref="MTU5844:MUB5844"/>
    <mergeCell ref="MUC5844:MUJ5844"/>
    <mergeCell ref="MUK5844:MUR5844"/>
    <mergeCell ref="MUS5844:MUZ5844"/>
    <mergeCell ref="MVA5844:MVH5844"/>
    <mergeCell ref="MVI5844:MVP5844"/>
    <mergeCell ref="MLE5844:MLL5844"/>
    <mergeCell ref="MLM5844:MLT5844"/>
    <mergeCell ref="MLU5844:MMB5844"/>
    <mergeCell ref="MMC5844:MMJ5844"/>
    <mergeCell ref="MMK5844:MMR5844"/>
    <mergeCell ref="MMS5844:MMZ5844"/>
    <mergeCell ref="MNA5844:MNH5844"/>
    <mergeCell ref="MNI5844:MNP5844"/>
    <mergeCell ref="MNQ5844:MNX5844"/>
    <mergeCell ref="MNY5844:MOF5844"/>
    <mergeCell ref="MOG5844:MON5844"/>
    <mergeCell ref="MOO5844:MOV5844"/>
    <mergeCell ref="MOW5844:MPD5844"/>
    <mergeCell ref="MPE5844:MPL5844"/>
    <mergeCell ref="MPM5844:MPT5844"/>
    <mergeCell ref="MPU5844:MQB5844"/>
    <mergeCell ref="MQC5844:MQJ5844"/>
    <mergeCell ref="MFY5844:MGF5844"/>
    <mergeCell ref="MGG5844:MGN5844"/>
    <mergeCell ref="MGO5844:MGV5844"/>
    <mergeCell ref="MGW5844:MHD5844"/>
    <mergeCell ref="MHE5844:MHL5844"/>
    <mergeCell ref="MHM5844:MHT5844"/>
    <mergeCell ref="MHU5844:MIB5844"/>
    <mergeCell ref="MIC5844:MIJ5844"/>
    <mergeCell ref="MIK5844:MIR5844"/>
    <mergeCell ref="MIS5844:MIZ5844"/>
    <mergeCell ref="MJA5844:MJH5844"/>
    <mergeCell ref="MJI5844:MJP5844"/>
    <mergeCell ref="MJQ5844:MJX5844"/>
    <mergeCell ref="MJY5844:MKF5844"/>
    <mergeCell ref="MKG5844:MKN5844"/>
    <mergeCell ref="MKO5844:MKV5844"/>
    <mergeCell ref="MKW5844:MLD5844"/>
    <mergeCell ref="MAS5844:MAZ5844"/>
    <mergeCell ref="MBA5844:MBH5844"/>
    <mergeCell ref="MBI5844:MBP5844"/>
    <mergeCell ref="MBQ5844:MBX5844"/>
    <mergeCell ref="MBY5844:MCF5844"/>
    <mergeCell ref="MCG5844:MCN5844"/>
    <mergeCell ref="MCO5844:MCV5844"/>
    <mergeCell ref="MCW5844:MDD5844"/>
    <mergeCell ref="MDE5844:MDL5844"/>
    <mergeCell ref="MDM5844:MDT5844"/>
    <mergeCell ref="MDU5844:MEB5844"/>
    <mergeCell ref="MEC5844:MEJ5844"/>
    <mergeCell ref="MEK5844:MER5844"/>
    <mergeCell ref="MES5844:MEZ5844"/>
    <mergeCell ref="MFA5844:MFH5844"/>
    <mergeCell ref="MFI5844:MFP5844"/>
    <mergeCell ref="MFQ5844:MFX5844"/>
    <mergeCell ref="LVM5844:LVT5844"/>
    <mergeCell ref="LVU5844:LWB5844"/>
    <mergeCell ref="LWC5844:LWJ5844"/>
    <mergeCell ref="LWK5844:LWR5844"/>
    <mergeCell ref="LWS5844:LWZ5844"/>
    <mergeCell ref="LXA5844:LXH5844"/>
    <mergeCell ref="LXI5844:LXP5844"/>
    <mergeCell ref="LXQ5844:LXX5844"/>
    <mergeCell ref="LXY5844:LYF5844"/>
    <mergeCell ref="LYG5844:LYN5844"/>
    <mergeCell ref="LYO5844:LYV5844"/>
    <mergeCell ref="LYW5844:LZD5844"/>
    <mergeCell ref="LZE5844:LZL5844"/>
    <mergeCell ref="LZM5844:LZT5844"/>
    <mergeCell ref="LZU5844:MAB5844"/>
    <mergeCell ref="MAC5844:MAJ5844"/>
    <mergeCell ref="MAK5844:MAR5844"/>
    <mergeCell ref="LQG5844:LQN5844"/>
    <mergeCell ref="LQO5844:LQV5844"/>
    <mergeCell ref="LQW5844:LRD5844"/>
    <mergeCell ref="LRE5844:LRL5844"/>
    <mergeCell ref="LRM5844:LRT5844"/>
    <mergeCell ref="LRU5844:LSB5844"/>
    <mergeCell ref="LSC5844:LSJ5844"/>
    <mergeCell ref="LSK5844:LSR5844"/>
    <mergeCell ref="LSS5844:LSZ5844"/>
    <mergeCell ref="LTA5844:LTH5844"/>
    <mergeCell ref="LTI5844:LTP5844"/>
    <mergeCell ref="LTQ5844:LTX5844"/>
    <mergeCell ref="LTY5844:LUF5844"/>
    <mergeCell ref="LUG5844:LUN5844"/>
    <mergeCell ref="LUO5844:LUV5844"/>
    <mergeCell ref="LUW5844:LVD5844"/>
    <mergeCell ref="LVE5844:LVL5844"/>
    <mergeCell ref="LLA5844:LLH5844"/>
    <mergeCell ref="LLI5844:LLP5844"/>
    <mergeCell ref="LLQ5844:LLX5844"/>
    <mergeCell ref="LLY5844:LMF5844"/>
    <mergeCell ref="LMG5844:LMN5844"/>
    <mergeCell ref="LMO5844:LMV5844"/>
    <mergeCell ref="LMW5844:LND5844"/>
    <mergeCell ref="LNE5844:LNL5844"/>
    <mergeCell ref="LNM5844:LNT5844"/>
    <mergeCell ref="LNU5844:LOB5844"/>
    <mergeCell ref="LOC5844:LOJ5844"/>
    <mergeCell ref="LOK5844:LOR5844"/>
    <mergeCell ref="LOS5844:LOZ5844"/>
    <mergeCell ref="LPA5844:LPH5844"/>
    <mergeCell ref="LPI5844:LPP5844"/>
    <mergeCell ref="LPQ5844:LPX5844"/>
    <mergeCell ref="LPY5844:LQF5844"/>
    <mergeCell ref="LFU5844:LGB5844"/>
    <mergeCell ref="LGC5844:LGJ5844"/>
    <mergeCell ref="LGK5844:LGR5844"/>
    <mergeCell ref="LGS5844:LGZ5844"/>
    <mergeCell ref="LHA5844:LHH5844"/>
    <mergeCell ref="LHI5844:LHP5844"/>
    <mergeCell ref="LHQ5844:LHX5844"/>
    <mergeCell ref="LHY5844:LIF5844"/>
    <mergeCell ref="LIG5844:LIN5844"/>
    <mergeCell ref="LIO5844:LIV5844"/>
    <mergeCell ref="LIW5844:LJD5844"/>
    <mergeCell ref="LJE5844:LJL5844"/>
    <mergeCell ref="LJM5844:LJT5844"/>
    <mergeCell ref="LJU5844:LKB5844"/>
    <mergeCell ref="LKC5844:LKJ5844"/>
    <mergeCell ref="LKK5844:LKR5844"/>
    <mergeCell ref="LKS5844:LKZ5844"/>
    <mergeCell ref="LAO5844:LAV5844"/>
    <mergeCell ref="LAW5844:LBD5844"/>
    <mergeCell ref="LBE5844:LBL5844"/>
    <mergeCell ref="LBM5844:LBT5844"/>
    <mergeCell ref="LBU5844:LCB5844"/>
    <mergeCell ref="LCC5844:LCJ5844"/>
    <mergeCell ref="LCK5844:LCR5844"/>
    <mergeCell ref="LCS5844:LCZ5844"/>
    <mergeCell ref="LDA5844:LDH5844"/>
    <mergeCell ref="LDI5844:LDP5844"/>
    <mergeCell ref="LDQ5844:LDX5844"/>
    <mergeCell ref="LDY5844:LEF5844"/>
    <mergeCell ref="LEG5844:LEN5844"/>
    <mergeCell ref="LEO5844:LEV5844"/>
    <mergeCell ref="LEW5844:LFD5844"/>
    <mergeCell ref="LFE5844:LFL5844"/>
    <mergeCell ref="LFM5844:LFT5844"/>
    <mergeCell ref="KVI5844:KVP5844"/>
    <mergeCell ref="KVQ5844:KVX5844"/>
    <mergeCell ref="KVY5844:KWF5844"/>
    <mergeCell ref="KWG5844:KWN5844"/>
    <mergeCell ref="KWO5844:KWV5844"/>
    <mergeCell ref="KWW5844:KXD5844"/>
    <mergeCell ref="KXE5844:KXL5844"/>
    <mergeCell ref="KXM5844:KXT5844"/>
    <mergeCell ref="KXU5844:KYB5844"/>
    <mergeCell ref="KYC5844:KYJ5844"/>
    <mergeCell ref="KYK5844:KYR5844"/>
    <mergeCell ref="KYS5844:KYZ5844"/>
    <mergeCell ref="KZA5844:KZH5844"/>
    <mergeCell ref="KZI5844:KZP5844"/>
    <mergeCell ref="KZQ5844:KZX5844"/>
    <mergeCell ref="KZY5844:LAF5844"/>
    <mergeCell ref="LAG5844:LAN5844"/>
    <mergeCell ref="KQC5844:KQJ5844"/>
    <mergeCell ref="KQK5844:KQR5844"/>
    <mergeCell ref="KQS5844:KQZ5844"/>
    <mergeCell ref="KRA5844:KRH5844"/>
    <mergeCell ref="KRI5844:KRP5844"/>
    <mergeCell ref="KRQ5844:KRX5844"/>
    <mergeCell ref="KRY5844:KSF5844"/>
    <mergeCell ref="KSG5844:KSN5844"/>
    <mergeCell ref="KSO5844:KSV5844"/>
    <mergeCell ref="KSW5844:KTD5844"/>
    <mergeCell ref="KTE5844:KTL5844"/>
    <mergeCell ref="KTM5844:KTT5844"/>
    <mergeCell ref="KTU5844:KUB5844"/>
    <mergeCell ref="KUC5844:KUJ5844"/>
    <mergeCell ref="KUK5844:KUR5844"/>
    <mergeCell ref="KUS5844:KUZ5844"/>
    <mergeCell ref="KVA5844:KVH5844"/>
    <mergeCell ref="KKW5844:KLD5844"/>
    <mergeCell ref="KLE5844:KLL5844"/>
    <mergeCell ref="KLM5844:KLT5844"/>
    <mergeCell ref="KLU5844:KMB5844"/>
    <mergeCell ref="KMC5844:KMJ5844"/>
    <mergeCell ref="KMK5844:KMR5844"/>
    <mergeCell ref="KMS5844:KMZ5844"/>
    <mergeCell ref="KNA5844:KNH5844"/>
    <mergeCell ref="KNI5844:KNP5844"/>
    <mergeCell ref="KNQ5844:KNX5844"/>
    <mergeCell ref="KNY5844:KOF5844"/>
    <mergeCell ref="KOG5844:KON5844"/>
    <mergeCell ref="KOO5844:KOV5844"/>
    <mergeCell ref="KOW5844:KPD5844"/>
    <mergeCell ref="KPE5844:KPL5844"/>
    <mergeCell ref="KPM5844:KPT5844"/>
    <mergeCell ref="KPU5844:KQB5844"/>
    <mergeCell ref="KFQ5844:KFX5844"/>
    <mergeCell ref="KFY5844:KGF5844"/>
    <mergeCell ref="KGG5844:KGN5844"/>
    <mergeCell ref="KGO5844:KGV5844"/>
    <mergeCell ref="KGW5844:KHD5844"/>
    <mergeCell ref="KHE5844:KHL5844"/>
    <mergeCell ref="KHM5844:KHT5844"/>
    <mergeCell ref="KHU5844:KIB5844"/>
    <mergeCell ref="KIC5844:KIJ5844"/>
    <mergeCell ref="KIK5844:KIR5844"/>
    <mergeCell ref="KIS5844:KIZ5844"/>
    <mergeCell ref="KJA5844:KJH5844"/>
    <mergeCell ref="KJI5844:KJP5844"/>
    <mergeCell ref="KJQ5844:KJX5844"/>
    <mergeCell ref="KJY5844:KKF5844"/>
    <mergeCell ref="KKG5844:KKN5844"/>
    <mergeCell ref="KKO5844:KKV5844"/>
    <mergeCell ref="KAK5844:KAR5844"/>
    <mergeCell ref="KAS5844:KAZ5844"/>
    <mergeCell ref="KBA5844:KBH5844"/>
    <mergeCell ref="KBI5844:KBP5844"/>
    <mergeCell ref="KBQ5844:KBX5844"/>
    <mergeCell ref="KBY5844:KCF5844"/>
    <mergeCell ref="KCG5844:KCN5844"/>
    <mergeCell ref="KCO5844:KCV5844"/>
    <mergeCell ref="KCW5844:KDD5844"/>
    <mergeCell ref="KDE5844:KDL5844"/>
    <mergeCell ref="KDM5844:KDT5844"/>
    <mergeCell ref="KDU5844:KEB5844"/>
    <mergeCell ref="KEC5844:KEJ5844"/>
    <mergeCell ref="KEK5844:KER5844"/>
    <mergeCell ref="KES5844:KEZ5844"/>
    <mergeCell ref="KFA5844:KFH5844"/>
    <mergeCell ref="KFI5844:KFP5844"/>
    <mergeCell ref="JVE5844:JVL5844"/>
    <mergeCell ref="JVM5844:JVT5844"/>
    <mergeCell ref="JVU5844:JWB5844"/>
    <mergeCell ref="JWC5844:JWJ5844"/>
    <mergeCell ref="JWK5844:JWR5844"/>
    <mergeCell ref="JWS5844:JWZ5844"/>
    <mergeCell ref="JXA5844:JXH5844"/>
    <mergeCell ref="JXI5844:JXP5844"/>
    <mergeCell ref="JXQ5844:JXX5844"/>
    <mergeCell ref="JXY5844:JYF5844"/>
    <mergeCell ref="JYG5844:JYN5844"/>
    <mergeCell ref="JYO5844:JYV5844"/>
    <mergeCell ref="JYW5844:JZD5844"/>
    <mergeCell ref="JZE5844:JZL5844"/>
    <mergeCell ref="JZM5844:JZT5844"/>
    <mergeCell ref="JZU5844:KAB5844"/>
    <mergeCell ref="KAC5844:KAJ5844"/>
    <mergeCell ref="JPY5844:JQF5844"/>
    <mergeCell ref="JQG5844:JQN5844"/>
    <mergeCell ref="JQO5844:JQV5844"/>
    <mergeCell ref="JQW5844:JRD5844"/>
    <mergeCell ref="JRE5844:JRL5844"/>
    <mergeCell ref="JRM5844:JRT5844"/>
    <mergeCell ref="JRU5844:JSB5844"/>
    <mergeCell ref="JSC5844:JSJ5844"/>
    <mergeCell ref="JSK5844:JSR5844"/>
    <mergeCell ref="JSS5844:JSZ5844"/>
    <mergeCell ref="JTA5844:JTH5844"/>
    <mergeCell ref="JTI5844:JTP5844"/>
    <mergeCell ref="JTQ5844:JTX5844"/>
    <mergeCell ref="JTY5844:JUF5844"/>
    <mergeCell ref="JUG5844:JUN5844"/>
    <mergeCell ref="JUO5844:JUV5844"/>
    <mergeCell ref="JUW5844:JVD5844"/>
    <mergeCell ref="JKS5844:JKZ5844"/>
    <mergeCell ref="JLA5844:JLH5844"/>
    <mergeCell ref="JLI5844:JLP5844"/>
    <mergeCell ref="JLQ5844:JLX5844"/>
    <mergeCell ref="JLY5844:JMF5844"/>
    <mergeCell ref="JMG5844:JMN5844"/>
    <mergeCell ref="JMO5844:JMV5844"/>
    <mergeCell ref="JMW5844:JND5844"/>
    <mergeCell ref="JNE5844:JNL5844"/>
    <mergeCell ref="JNM5844:JNT5844"/>
    <mergeCell ref="JNU5844:JOB5844"/>
    <mergeCell ref="JOC5844:JOJ5844"/>
    <mergeCell ref="JOK5844:JOR5844"/>
    <mergeCell ref="JOS5844:JOZ5844"/>
    <mergeCell ref="JPA5844:JPH5844"/>
    <mergeCell ref="JPI5844:JPP5844"/>
    <mergeCell ref="JPQ5844:JPX5844"/>
    <mergeCell ref="JFM5844:JFT5844"/>
    <mergeCell ref="JFU5844:JGB5844"/>
    <mergeCell ref="JGC5844:JGJ5844"/>
    <mergeCell ref="JGK5844:JGR5844"/>
    <mergeCell ref="JGS5844:JGZ5844"/>
    <mergeCell ref="JHA5844:JHH5844"/>
    <mergeCell ref="JHI5844:JHP5844"/>
    <mergeCell ref="JHQ5844:JHX5844"/>
    <mergeCell ref="JHY5844:JIF5844"/>
    <mergeCell ref="JIG5844:JIN5844"/>
    <mergeCell ref="JIO5844:JIV5844"/>
    <mergeCell ref="JIW5844:JJD5844"/>
    <mergeCell ref="JJE5844:JJL5844"/>
    <mergeCell ref="JJM5844:JJT5844"/>
    <mergeCell ref="JJU5844:JKB5844"/>
    <mergeCell ref="JKC5844:JKJ5844"/>
    <mergeCell ref="JKK5844:JKR5844"/>
    <mergeCell ref="JAG5844:JAN5844"/>
    <mergeCell ref="JAO5844:JAV5844"/>
    <mergeCell ref="JAW5844:JBD5844"/>
    <mergeCell ref="JBE5844:JBL5844"/>
    <mergeCell ref="JBM5844:JBT5844"/>
    <mergeCell ref="JBU5844:JCB5844"/>
    <mergeCell ref="JCC5844:JCJ5844"/>
    <mergeCell ref="JCK5844:JCR5844"/>
    <mergeCell ref="JCS5844:JCZ5844"/>
    <mergeCell ref="JDA5844:JDH5844"/>
    <mergeCell ref="JDI5844:JDP5844"/>
    <mergeCell ref="JDQ5844:JDX5844"/>
    <mergeCell ref="JDY5844:JEF5844"/>
    <mergeCell ref="JEG5844:JEN5844"/>
    <mergeCell ref="JEO5844:JEV5844"/>
    <mergeCell ref="JEW5844:JFD5844"/>
    <mergeCell ref="JFE5844:JFL5844"/>
    <mergeCell ref="IVA5844:IVH5844"/>
    <mergeCell ref="IVI5844:IVP5844"/>
    <mergeCell ref="IVQ5844:IVX5844"/>
    <mergeCell ref="IVY5844:IWF5844"/>
    <mergeCell ref="IWG5844:IWN5844"/>
    <mergeCell ref="IWO5844:IWV5844"/>
    <mergeCell ref="IWW5844:IXD5844"/>
    <mergeCell ref="IXE5844:IXL5844"/>
    <mergeCell ref="IXM5844:IXT5844"/>
    <mergeCell ref="IXU5844:IYB5844"/>
    <mergeCell ref="IYC5844:IYJ5844"/>
    <mergeCell ref="IYK5844:IYR5844"/>
    <mergeCell ref="IYS5844:IYZ5844"/>
    <mergeCell ref="IZA5844:IZH5844"/>
    <mergeCell ref="IZI5844:IZP5844"/>
    <mergeCell ref="IZQ5844:IZX5844"/>
    <mergeCell ref="IZY5844:JAF5844"/>
    <mergeCell ref="IPU5844:IQB5844"/>
    <mergeCell ref="IQC5844:IQJ5844"/>
    <mergeCell ref="IQK5844:IQR5844"/>
    <mergeCell ref="IQS5844:IQZ5844"/>
    <mergeCell ref="IRA5844:IRH5844"/>
    <mergeCell ref="IRI5844:IRP5844"/>
    <mergeCell ref="IRQ5844:IRX5844"/>
    <mergeCell ref="IRY5844:ISF5844"/>
    <mergeCell ref="ISG5844:ISN5844"/>
    <mergeCell ref="ISO5844:ISV5844"/>
    <mergeCell ref="ISW5844:ITD5844"/>
    <mergeCell ref="ITE5844:ITL5844"/>
    <mergeCell ref="ITM5844:ITT5844"/>
    <mergeCell ref="ITU5844:IUB5844"/>
    <mergeCell ref="IUC5844:IUJ5844"/>
    <mergeCell ref="IUK5844:IUR5844"/>
    <mergeCell ref="IUS5844:IUZ5844"/>
    <mergeCell ref="IKO5844:IKV5844"/>
    <mergeCell ref="IKW5844:ILD5844"/>
    <mergeCell ref="ILE5844:ILL5844"/>
    <mergeCell ref="ILM5844:ILT5844"/>
    <mergeCell ref="ILU5844:IMB5844"/>
    <mergeCell ref="IMC5844:IMJ5844"/>
    <mergeCell ref="IMK5844:IMR5844"/>
    <mergeCell ref="IMS5844:IMZ5844"/>
    <mergeCell ref="INA5844:INH5844"/>
    <mergeCell ref="INI5844:INP5844"/>
    <mergeCell ref="INQ5844:INX5844"/>
    <mergeCell ref="INY5844:IOF5844"/>
    <mergeCell ref="IOG5844:ION5844"/>
    <mergeCell ref="IOO5844:IOV5844"/>
    <mergeCell ref="IOW5844:IPD5844"/>
    <mergeCell ref="IPE5844:IPL5844"/>
    <mergeCell ref="IPM5844:IPT5844"/>
    <mergeCell ref="IFI5844:IFP5844"/>
    <mergeCell ref="IFQ5844:IFX5844"/>
    <mergeCell ref="IFY5844:IGF5844"/>
    <mergeCell ref="IGG5844:IGN5844"/>
    <mergeCell ref="IGO5844:IGV5844"/>
    <mergeCell ref="IGW5844:IHD5844"/>
    <mergeCell ref="IHE5844:IHL5844"/>
    <mergeCell ref="IHM5844:IHT5844"/>
    <mergeCell ref="IHU5844:IIB5844"/>
    <mergeCell ref="IIC5844:IIJ5844"/>
    <mergeCell ref="IIK5844:IIR5844"/>
    <mergeCell ref="IIS5844:IIZ5844"/>
    <mergeCell ref="IJA5844:IJH5844"/>
    <mergeCell ref="IJI5844:IJP5844"/>
    <mergeCell ref="IJQ5844:IJX5844"/>
    <mergeCell ref="IJY5844:IKF5844"/>
    <mergeCell ref="IKG5844:IKN5844"/>
    <mergeCell ref="IAC5844:IAJ5844"/>
    <mergeCell ref="IAK5844:IAR5844"/>
    <mergeCell ref="IAS5844:IAZ5844"/>
    <mergeCell ref="IBA5844:IBH5844"/>
    <mergeCell ref="IBI5844:IBP5844"/>
    <mergeCell ref="IBQ5844:IBX5844"/>
    <mergeCell ref="IBY5844:ICF5844"/>
    <mergeCell ref="ICG5844:ICN5844"/>
    <mergeCell ref="ICO5844:ICV5844"/>
    <mergeCell ref="ICW5844:IDD5844"/>
    <mergeCell ref="IDE5844:IDL5844"/>
    <mergeCell ref="IDM5844:IDT5844"/>
    <mergeCell ref="IDU5844:IEB5844"/>
    <mergeCell ref="IEC5844:IEJ5844"/>
    <mergeCell ref="IEK5844:IER5844"/>
    <mergeCell ref="IES5844:IEZ5844"/>
    <mergeCell ref="IFA5844:IFH5844"/>
    <mergeCell ref="HUW5844:HVD5844"/>
    <mergeCell ref="HVE5844:HVL5844"/>
    <mergeCell ref="HVM5844:HVT5844"/>
    <mergeCell ref="HVU5844:HWB5844"/>
    <mergeCell ref="HWC5844:HWJ5844"/>
    <mergeCell ref="HWK5844:HWR5844"/>
    <mergeCell ref="HWS5844:HWZ5844"/>
    <mergeCell ref="HXA5844:HXH5844"/>
    <mergeCell ref="HXI5844:HXP5844"/>
    <mergeCell ref="HXQ5844:HXX5844"/>
    <mergeCell ref="HXY5844:HYF5844"/>
    <mergeCell ref="HYG5844:HYN5844"/>
    <mergeCell ref="HYO5844:HYV5844"/>
    <mergeCell ref="HYW5844:HZD5844"/>
    <mergeCell ref="HZE5844:HZL5844"/>
    <mergeCell ref="HZM5844:HZT5844"/>
    <mergeCell ref="HZU5844:IAB5844"/>
    <mergeCell ref="HPQ5844:HPX5844"/>
    <mergeCell ref="HPY5844:HQF5844"/>
    <mergeCell ref="HQG5844:HQN5844"/>
    <mergeCell ref="HQO5844:HQV5844"/>
    <mergeCell ref="HQW5844:HRD5844"/>
    <mergeCell ref="HRE5844:HRL5844"/>
    <mergeCell ref="HRM5844:HRT5844"/>
    <mergeCell ref="HRU5844:HSB5844"/>
    <mergeCell ref="HSC5844:HSJ5844"/>
    <mergeCell ref="HSK5844:HSR5844"/>
    <mergeCell ref="HSS5844:HSZ5844"/>
    <mergeCell ref="HTA5844:HTH5844"/>
    <mergeCell ref="HTI5844:HTP5844"/>
    <mergeCell ref="HTQ5844:HTX5844"/>
    <mergeCell ref="HTY5844:HUF5844"/>
    <mergeCell ref="HUG5844:HUN5844"/>
    <mergeCell ref="HUO5844:HUV5844"/>
    <mergeCell ref="HKK5844:HKR5844"/>
    <mergeCell ref="HKS5844:HKZ5844"/>
    <mergeCell ref="HLA5844:HLH5844"/>
    <mergeCell ref="HLI5844:HLP5844"/>
    <mergeCell ref="HLQ5844:HLX5844"/>
    <mergeCell ref="HLY5844:HMF5844"/>
    <mergeCell ref="HMG5844:HMN5844"/>
    <mergeCell ref="HMO5844:HMV5844"/>
    <mergeCell ref="HMW5844:HND5844"/>
    <mergeCell ref="HNE5844:HNL5844"/>
    <mergeCell ref="HNM5844:HNT5844"/>
    <mergeCell ref="HNU5844:HOB5844"/>
    <mergeCell ref="HOC5844:HOJ5844"/>
    <mergeCell ref="HOK5844:HOR5844"/>
    <mergeCell ref="HOS5844:HOZ5844"/>
    <mergeCell ref="HPA5844:HPH5844"/>
    <mergeCell ref="HPI5844:HPP5844"/>
    <mergeCell ref="HFE5844:HFL5844"/>
    <mergeCell ref="HFM5844:HFT5844"/>
    <mergeCell ref="HFU5844:HGB5844"/>
    <mergeCell ref="HGC5844:HGJ5844"/>
    <mergeCell ref="HGK5844:HGR5844"/>
    <mergeCell ref="HGS5844:HGZ5844"/>
    <mergeCell ref="HHA5844:HHH5844"/>
    <mergeCell ref="HHI5844:HHP5844"/>
    <mergeCell ref="HHQ5844:HHX5844"/>
    <mergeCell ref="HHY5844:HIF5844"/>
    <mergeCell ref="HIG5844:HIN5844"/>
    <mergeCell ref="HIO5844:HIV5844"/>
    <mergeCell ref="HIW5844:HJD5844"/>
    <mergeCell ref="HJE5844:HJL5844"/>
    <mergeCell ref="HJM5844:HJT5844"/>
    <mergeCell ref="HJU5844:HKB5844"/>
    <mergeCell ref="HKC5844:HKJ5844"/>
    <mergeCell ref="GZY5844:HAF5844"/>
    <mergeCell ref="HAG5844:HAN5844"/>
    <mergeCell ref="HAO5844:HAV5844"/>
    <mergeCell ref="HAW5844:HBD5844"/>
    <mergeCell ref="HBE5844:HBL5844"/>
    <mergeCell ref="HBM5844:HBT5844"/>
    <mergeCell ref="HBU5844:HCB5844"/>
    <mergeCell ref="HCC5844:HCJ5844"/>
    <mergeCell ref="HCK5844:HCR5844"/>
    <mergeCell ref="HCS5844:HCZ5844"/>
    <mergeCell ref="HDA5844:HDH5844"/>
    <mergeCell ref="HDI5844:HDP5844"/>
    <mergeCell ref="HDQ5844:HDX5844"/>
    <mergeCell ref="HDY5844:HEF5844"/>
    <mergeCell ref="HEG5844:HEN5844"/>
    <mergeCell ref="HEO5844:HEV5844"/>
    <mergeCell ref="HEW5844:HFD5844"/>
    <mergeCell ref="GUS5844:GUZ5844"/>
    <mergeCell ref="GVA5844:GVH5844"/>
    <mergeCell ref="GVI5844:GVP5844"/>
    <mergeCell ref="GVQ5844:GVX5844"/>
    <mergeCell ref="GVY5844:GWF5844"/>
    <mergeCell ref="GWG5844:GWN5844"/>
    <mergeCell ref="GWO5844:GWV5844"/>
    <mergeCell ref="GWW5844:GXD5844"/>
    <mergeCell ref="GXE5844:GXL5844"/>
    <mergeCell ref="GXM5844:GXT5844"/>
    <mergeCell ref="GXU5844:GYB5844"/>
    <mergeCell ref="GYC5844:GYJ5844"/>
    <mergeCell ref="GYK5844:GYR5844"/>
    <mergeCell ref="GYS5844:GYZ5844"/>
    <mergeCell ref="GZA5844:GZH5844"/>
    <mergeCell ref="GZI5844:GZP5844"/>
    <mergeCell ref="GZQ5844:GZX5844"/>
    <mergeCell ref="GPM5844:GPT5844"/>
    <mergeCell ref="GPU5844:GQB5844"/>
    <mergeCell ref="GQC5844:GQJ5844"/>
    <mergeCell ref="GQK5844:GQR5844"/>
    <mergeCell ref="GQS5844:GQZ5844"/>
    <mergeCell ref="GRA5844:GRH5844"/>
    <mergeCell ref="GRI5844:GRP5844"/>
    <mergeCell ref="GRQ5844:GRX5844"/>
    <mergeCell ref="GRY5844:GSF5844"/>
    <mergeCell ref="GSG5844:GSN5844"/>
    <mergeCell ref="GSO5844:GSV5844"/>
    <mergeCell ref="GSW5844:GTD5844"/>
    <mergeCell ref="GTE5844:GTL5844"/>
    <mergeCell ref="GTM5844:GTT5844"/>
    <mergeCell ref="GTU5844:GUB5844"/>
    <mergeCell ref="GUC5844:GUJ5844"/>
    <mergeCell ref="GUK5844:GUR5844"/>
    <mergeCell ref="GKG5844:GKN5844"/>
    <mergeCell ref="GKO5844:GKV5844"/>
    <mergeCell ref="GKW5844:GLD5844"/>
    <mergeCell ref="GLE5844:GLL5844"/>
    <mergeCell ref="GLM5844:GLT5844"/>
    <mergeCell ref="GLU5844:GMB5844"/>
    <mergeCell ref="GMC5844:GMJ5844"/>
    <mergeCell ref="GMK5844:GMR5844"/>
    <mergeCell ref="GMS5844:GMZ5844"/>
    <mergeCell ref="GNA5844:GNH5844"/>
    <mergeCell ref="GNI5844:GNP5844"/>
    <mergeCell ref="GNQ5844:GNX5844"/>
    <mergeCell ref="GNY5844:GOF5844"/>
    <mergeCell ref="GOG5844:GON5844"/>
    <mergeCell ref="GOO5844:GOV5844"/>
    <mergeCell ref="GOW5844:GPD5844"/>
    <mergeCell ref="GPE5844:GPL5844"/>
    <mergeCell ref="GFA5844:GFH5844"/>
    <mergeCell ref="GFI5844:GFP5844"/>
    <mergeCell ref="GFQ5844:GFX5844"/>
    <mergeCell ref="GFY5844:GGF5844"/>
    <mergeCell ref="GGG5844:GGN5844"/>
    <mergeCell ref="GGO5844:GGV5844"/>
    <mergeCell ref="GGW5844:GHD5844"/>
    <mergeCell ref="GHE5844:GHL5844"/>
    <mergeCell ref="GHM5844:GHT5844"/>
    <mergeCell ref="GHU5844:GIB5844"/>
    <mergeCell ref="GIC5844:GIJ5844"/>
    <mergeCell ref="GIK5844:GIR5844"/>
    <mergeCell ref="GIS5844:GIZ5844"/>
    <mergeCell ref="GJA5844:GJH5844"/>
    <mergeCell ref="GJI5844:GJP5844"/>
    <mergeCell ref="GJQ5844:GJX5844"/>
    <mergeCell ref="GJY5844:GKF5844"/>
    <mergeCell ref="FZU5844:GAB5844"/>
    <mergeCell ref="GAC5844:GAJ5844"/>
    <mergeCell ref="GAK5844:GAR5844"/>
    <mergeCell ref="GAS5844:GAZ5844"/>
    <mergeCell ref="GBA5844:GBH5844"/>
    <mergeCell ref="GBI5844:GBP5844"/>
    <mergeCell ref="GBQ5844:GBX5844"/>
    <mergeCell ref="GBY5844:GCF5844"/>
    <mergeCell ref="GCG5844:GCN5844"/>
    <mergeCell ref="GCO5844:GCV5844"/>
    <mergeCell ref="GCW5844:GDD5844"/>
    <mergeCell ref="GDE5844:GDL5844"/>
    <mergeCell ref="GDM5844:GDT5844"/>
    <mergeCell ref="GDU5844:GEB5844"/>
    <mergeCell ref="GEC5844:GEJ5844"/>
    <mergeCell ref="GEK5844:GER5844"/>
    <mergeCell ref="GES5844:GEZ5844"/>
    <mergeCell ref="FUO5844:FUV5844"/>
    <mergeCell ref="FUW5844:FVD5844"/>
    <mergeCell ref="FVE5844:FVL5844"/>
    <mergeCell ref="FVM5844:FVT5844"/>
    <mergeCell ref="FVU5844:FWB5844"/>
    <mergeCell ref="FWC5844:FWJ5844"/>
    <mergeCell ref="FWK5844:FWR5844"/>
    <mergeCell ref="FWS5844:FWZ5844"/>
    <mergeCell ref="FXA5844:FXH5844"/>
    <mergeCell ref="FXI5844:FXP5844"/>
    <mergeCell ref="FXQ5844:FXX5844"/>
    <mergeCell ref="FXY5844:FYF5844"/>
    <mergeCell ref="FYG5844:FYN5844"/>
    <mergeCell ref="FYO5844:FYV5844"/>
    <mergeCell ref="FYW5844:FZD5844"/>
    <mergeCell ref="FZE5844:FZL5844"/>
    <mergeCell ref="FZM5844:FZT5844"/>
    <mergeCell ref="FPI5844:FPP5844"/>
    <mergeCell ref="FPQ5844:FPX5844"/>
    <mergeCell ref="FPY5844:FQF5844"/>
    <mergeCell ref="FQG5844:FQN5844"/>
    <mergeCell ref="FQO5844:FQV5844"/>
    <mergeCell ref="FQW5844:FRD5844"/>
    <mergeCell ref="FRE5844:FRL5844"/>
    <mergeCell ref="FRM5844:FRT5844"/>
    <mergeCell ref="FRU5844:FSB5844"/>
    <mergeCell ref="FSC5844:FSJ5844"/>
    <mergeCell ref="FSK5844:FSR5844"/>
    <mergeCell ref="FSS5844:FSZ5844"/>
    <mergeCell ref="FTA5844:FTH5844"/>
    <mergeCell ref="FTI5844:FTP5844"/>
    <mergeCell ref="FTQ5844:FTX5844"/>
    <mergeCell ref="FTY5844:FUF5844"/>
    <mergeCell ref="FUG5844:FUN5844"/>
    <mergeCell ref="FKC5844:FKJ5844"/>
    <mergeCell ref="FKK5844:FKR5844"/>
    <mergeCell ref="FKS5844:FKZ5844"/>
    <mergeCell ref="FLA5844:FLH5844"/>
    <mergeCell ref="FLI5844:FLP5844"/>
    <mergeCell ref="FLQ5844:FLX5844"/>
    <mergeCell ref="FLY5844:FMF5844"/>
    <mergeCell ref="FMG5844:FMN5844"/>
    <mergeCell ref="FMO5844:FMV5844"/>
    <mergeCell ref="FMW5844:FND5844"/>
    <mergeCell ref="FNE5844:FNL5844"/>
    <mergeCell ref="FNM5844:FNT5844"/>
    <mergeCell ref="FNU5844:FOB5844"/>
    <mergeCell ref="FOC5844:FOJ5844"/>
    <mergeCell ref="FOK5844:FOR5844"/>
    <mergeCell ref="FOS5844:FOZ5844"/>
    <mergeCell ref="FPA5844:FPH5844"/>
    <mergeCell ref="FEW5844:FFD5844"/>
    <mergeCell ref="FFE5844:FFL5844"/>
    <mergeCell ref="FFM5844:FFT5844"/>
    <mergeCell ref="FFU5844:FGB5844"/>
    <mergeCell ref="FGC5844:FGJ5844"/>
    <mergeCell ref="FGK5844:FGR5844"/>
    <mergeCell ref="FGS5844:FGZ5844"/>
    <mergeCell ref="FHA5844:FHH5844"/>
    <mergeCell ref="FHI5844:FHP5844"/>
    <mergeCell ref="FHQ5844:FHX5844"/>
    <mergeCell ref="FHY5844:FIF5844"/>
    <mergeCell ref="FIG5844:FIN5844"/>
    <mergeCell ref="FIO5844:FIV5844"/>
    <mergeCell ref="FIW5844:FJD5844"/>
    <mergeCell ref="FJE5844:FJL5844"/>
    <mergeCell ref="FJM5844:FJT5844"/>
    <mergeCell ref="FJU5844:FKB5844"/>
    <mergeCell ref="EZQ5844:EZX5844"/>
    <mergeCell ref="EZY5844:FAF5844"/>
    <mergeCell ref="FAG5844:FAN5844"/>
    <mergeCell ref="FAO5844:FAV5844"/>
    <mergeCell ref="FAW5844:FBD5844"/>
    <mergeCell ref="FBE5844:FBL5844"/>
    <mergeCell ref="FBM5844:FBT5844"/>
    <mergeCell ref="FBU5844:FCB5844"/>
    <mergeCell ref="FCC5844:FCJ5844"/>
    <mergeCell ref="FCK5844:FCR5844"/>
    <mergeCell ref="FCS5844:FCZ5844"/>
    <mergeCell ref="FDA5844:FDH5844"/>
    <mergeCell ref="FDI5844:FDP5844"/>
    <mergeCell ref="FDQ5844:FDX5844"/>
    <mergeCell ref="FDY5844:FEF5844"/>
    <mergeCell ref="FEG5844:FEN5844"/>
    <mergeCell ref="FEO5844:FEV5844"/>
    <mergeCell ref="EUK5844:EUR5844"/>
    <mergeCell ref="EUS5844:EUZ5844"/>
    <mergeCell ref="EVA5844:EVH5844"/>
    <mergeCell ref="EVI5844:EVP5844"/>
    <mergeCell ref="EVQ5844:EVX5844"/>
    <mergeCell ref="EVY5844:EWF5844"/>
    <mergeCell ref="EWG5844:EWN5844"/>
    <mergeCell ref="EWO5844:EWV5844"/>
    <mergeCell ref="EWW5844:EXD5844"/>
    <mergeCell ref="EXE5844:EXL5844"/>
    <mergeCell ref="EXM5844:EXT5844"/>
    <mergeCell ref="EXU5844:EYB5844"/>
    <mergeCell ref="EYC5844:EYJ5844"/>
    <mergeCell ref="EYK5844:EYR5844"/>
    <mergeCell ref="EYS5844:EYZ5844"/>
    <mergeCell ref="EZA5844:EZH5844"/>
    <mergeCell ref="EZI5844:EZP5844"/>
    <mergeCell ref="EPE5844:EPL5844"/>
    <mergeCell ref="EPM5844:EPT5844"/>
    <mergeCell ref="EPU5844:EQB5844"/>
    <mergeCell ref="EQC5844:EQJ5844"/>
    <mergeCell ref="EQK5844:EQR5844"/>
    <mergeCell ref="EQS5844:EQZ5844"/>
    <mergeCell ref="ERA5844:ERH5844"/>
    <mergeCell ref="ERI5844:ERP5844"/>
    <mergeCell ref="ERQ5844:ERX5844"/>
    <mergeCell ref="ERY5844:ESF5844"/>
    <mergeCell ref="ESG5844:ESN5844"/>
    <mergeCell ref="ESO5844:ESV5844"/>
    <mergeCell ref="ESW5844:ETD5844"/>
    <mergeCell ref="ETE5844:ETL5844"/>
    <mergeCell ref="ETM5844:ETT5844"/>
    <mergeCell ref="ETU5844:EUB5844"/>
    <mergeCell ref="EUC5844:EUJ5844"/>
    <mergeCell ref="EJY5844:EKF5844"/>
    <mergeCell ref="EKG5844:EKN5844"/>
    <mergeCell ref="EKO5844:EKV5844"/>
    <mergeCell ref="EKW5844:ELD5844"/>
    <mergeCell ref="ELE5844:ELL5844"/>
    <mergeCell ref="ELM5844:ELT5844"/>
    <mergeCell ref="ELU5844:EMB5844"/>
    <mergeCell ref="EMC5844:EMJ5844"/>
    <mergeCell ref="EMK5844:EMR5844"/>
    <mergeCell ref="EMS5844:EMZ5844"/>
    <mergeCell ref="ENA5844:ENH5844"/>
    <mergeCell ref="ENI5844:ENP5844"/>
    <mergeCell ref="ENQ5844:ENX5844"/>
    <mergeCell ref="ENY5844:EOF5844"/>
    <mergeCell ref="EOG5844:EON5844"/>
    <mergeCell ref="EOO5844:EOV5844"/>
    <mergeCell ref="EOW5844:EPD5844"/>
    <mergeCell ref="EES5844:EEZ5844"/>
    <mergeCell ref="EFA5844:EFH5844"/>
    <mergeCell ref="EFI5844:EFP5844"/>
    <mergeCell ref="EFQ5844:EFX5844"/>
    <mergeCell ref="EFY5844:EGF5844"/>
    <mergeCell ref="EGG5844:EGN5844"/>
    <mergeCell ref="EGO5844:EGV5844"/>
    <mergeCell ref="EGW5844:EHD5844"/>
    <mergeCell ref="EHE5844:EHL5844"/>
    <mergeCell ref="EHM5844:EHT5844"/>
    <mergeCell ref="EHU5844:EIB5844"/>
    <mergeCell ref="EIC5844:EIJ5844"/>
    <mergeCell ref="EIK5844:EIR5844"/>
    <mergeCell ref="EIS5844:EIZ5844"/>
    <mergeCell ref="EJA5844:EJH5844"/>
    <mergeCell ref="EJI5844:EJP5844"/>
    <mergeCell ref="EJQ5844:EJX5844"/>
    <mergeCell ref="DZM5844:DZT5844"/>
    <mergeCell ref="DZU5844:EAB5844"/>
    <mergeCell ref="EAC5844:EAJ5844"/>
    <mergeCell ref="EAK5844:EAR5844"/>
    <mergeCell ref="EAS5844:EAZ5844"/>
    <mergeCell ref="EBA5844:EBH5844"/>
    <mergeCell ref="EBI5844:EBP5844"/>
    <mergeCell ref="EBQ5844:EBX5844"/>
    <mergeCell ref="EBY5844:ECF5844"/>
    <mergeCell ref="ECG5844:ECN5844"/>
    <mergeCell ref="ECO5844:ECV5844"/>
    <mergeCell ref="ECW5844:EDD5844"/>
    <mergeCell ref="EDE5844:EDL5844"/>
    <mergeCell ref="EDM5844:EDT5844"/>
    <mergeCell ref="EDU5844:EEB5844"/>
    <mergeCell ref="EEC5844:EEJ5844"/>
    <mergeCell ref="EEK5844:EER5844"/>
    <mergeCell ref="DUG5844:DUN5844"/>
    <mergeCell ref="DUO5844:DUV5844"/>
    <mergeCell ref="DUW5844:DVD5844"/>
    <mergeCell ref="DVE5844:DVL5844"/>
    <mergeCell ref="DVM5844:DVT5844"/>
    <mergeCell ref="DVU5844:DWB5844"/>
    <mergeCell ref="DWC5844:DWJ5844"/>
    <mergeCell ref="DWK5844:DWR5844"/>
    <mergeCell ref="DWS5844:DWZ5844"/>
    <mergeCell ref="DXA5844:DXH5844"/>
    <mergeCell ref="DXI5844:DXP5844"/>
    <mergeCell ref="DXQ5844:DXX5844"/>
    <mergeCell ref="DXY5844:DYF5844"/>
    <mergeCell ref="DYG5844:DYN5844"/>
    <mergeCell ref="DYO5844:DYV5844"/>
    <mergeCell ref="DYW5844:DZD5844"/>
    <mergeCell ref="DZE5844:DZL5844"/>
    <mergeCell ref="DPA5844:DPH5844"/>
    <mergeCell ref="DPI5844:DPP5844"/>
    <mergeCell ref="DPQ5844:DPX5844"/>
    <mergeCell ref="DPY5844:DQF5844"/>
    <mergeCell ref="DQG5844:DQN5844"/>
    <mergeCell ref="DQO5844:DQV5844"/>
    <mergeCell ref="DQW5844:DRD5844"/>
    <mergeCell ref="DRE5844:DRL5844"/>
    <mergeCell ref="DRM5844:DRT5844"/>
    <mergeCell ref="DRU5844:DSB5844"/>
    <mergeCell ref="DSC5844:DSJ5844"/>
    <mergeCell ref="DSK5844:DSR5844"/>
    <mergeCell ref="DSS5844:DSZ5844"/>
    <mergeCell ref="DTA5844:DTH5844"/>
    <mergeCell ref="DTI5844:DTP5844"/>
    <mergeCell ref="DTQ5844:DTX5844"/>
    <mergeCell ref="DTY5844:DUF5844"/>
    <mergeCell ref="DJU5844:DKB5844"/>
    <mergeCell ref="DKC5844:DKJ5844"/>
    <mergeCell ref="DKK5844:DKR5844"/>
    <mergeCell ref="DKS5844:DKZ5844"/>
    <mergeCell ref="DLA5844:DLH5844"/>
    <mergeCell ref="DLI5844:DLP5844"/>
    <mergeCell ref="DLQ5844:DLX5844"/>
    <mergeCell ref="DLY5844:DMF5844"/>
    <mergeCell ref="DMG5844:DMN5844"/>
    <mergeCell ref="DMO5844:DMV5844"/>
    <mergeCell ref="DMW5844:DND5844"/>
    <mergeCell ref="DNE5844:DNL5844"/>
    <mergeCell ref="DNM5844:DNT5844"/>
    <mergeCell ref="DNU5844:DOB5844"/>
    <mergeCell ref="DOC5844:DOJ5844"/>
    <mergeCell ref="DOK5844:DOR5844"/>
    <mergeCell ref="DOS5844:DOZ5844"/>
    <mergeCell ref="DEO5844:DEV5844"/>
    <mergeCell ref="DEW5844:DFD5844"/>
    <mergeCell ref="DFE5844:DFL5844"/>
    <mergeCell ref="DFM5844:DFT5844"/>
    <mergeCell ref="DFU5844:DGB5844"/>
    <mergeCell ref="DGC5844:DGJ5844"/>
    <mergeCell ref="DGK5844:DGR5844"/>
    <mergeCell ref="DGS5844:DGZ5844"/>
    <mergeCell ref="DHA5844:DHH5844"/>
    <mergeCell ref="DHI5844:DHP5844"/>
    <mergeCell ref="DHQ5844:DHX5844"/>
    <mergeCell ref="DHY5844:DIF5844"/>
    <mergeCell ref="DIG5844:DIN5844"/>
    <mergeCell ref="DIO5844:DIV5844"/>
    <mergeCell ref="DIW5844:DJD5844"/>
    <mergeCell ref="DJE5844:DJL5844"/>
    <mergeCell ref="DJM5844:DJT5844"/>
    <mergeCell ref="CZI5844:CZP5844"/>
    <mergeCell ref="CZQ5844:CZX5844"/>
    <mergeCell ref="CZY5844:DAF5844"/>
    <mergeCell ref="DAG5844:DAN5844"/>
    <mergeCell ref="DAO5844:DAV5844"/>
    <mergeCell ref="DAW5844:DBD5844"/>
    <mergeCell ref="DBE5844:DBL5844"/>
    <mergeCell ref="DBM5844:DBT5844"/>
    <mergeCell ref="DBU5844:DCB5844"/>
    <mergeCell ref="DCC5844:DCJ5844"/>
    <mergeCell ref="DCK5844:DCR5844"/>
    <mergeCell ref="DCS5844:DCZ5844"/>
    <mergeCell ref="DDA5844:DDH5844"/>
    <mergeCell ref="DDI5844:DDP5844"/>
    <mergeCell ref="DDQ5844:DDX5844"/>
    <mergeCell ref="DDY5844:DEF5844"/>
    <mergeCell ref="DEG5844:DEN5844"/>
    <mergeCell ref="CUC5844:CUJ5844"/>
    <mergeCell ref="CUK5844:CUR5844"/>
    <mergeCell ref="CUS5844:CUZ5844"/>
    <mergeCell ref="CVA5844:CVH5844"/>
    <mergeCell ref="CVI5844:CVP5844"/>
    <mergeCell ref="CVQ5844:CVX5844"/>
    <mergeCell ref="CVY5844:CWF5844"/>
    <mergeCell ref="CWG5844:CWN5844"/>
    <mergeCell ref="CWO5844:CWV5844"/>
    <mergeCell ref="CWW5844:CXD5844"/>
    <mergeCell ref="CXE5844:CXL5844"/>
    <mergeCell ref="CXM5844:CXT5844"/>
    <mergeCell ref="CXU5844:CYB5844"/>
    <mergeCell ref="CYC5844:CYJ5844"/>
    <mergeCell ref="CYK5844:CYR5844"/>
    <mergeCell ref="CYS5844:CYZ5844"/>
    <mergeCell ref="CZA5844:CZH5844"/>
    <mergeCell ref="COW5844:CPD5844"/>
    <mergeCell ref="CPE5844:CPL5844"/>
    <mergeCell ref="CPM5844:CPT5844"/>
    <mergeCell ref="CPU5844:CQB5844"/>
    <mergeCell ref="CQC5844:CQJ5844"/>
    <mergeCell ref="CQK5844:CQR5844"/>
    <mergeCell ref="CQS5844:CQZ5844"/>
    <mergeCell ref="CRA5844:CRH5844"/>
    <mergeCell ref="CRI5844:CRP5844"/>
    <mergeCell ref="CRQ5844:CRX5844"/>
    <mergeCell ref="CRY5844:CSF5844"/>
    <mergeCell ref="CSG5844:CSN5844"/>
    <mergeCell ref="CSO5844:CSV5844"/>
    <mergeCell ref="CSW5844:CTD5844"/>
    <mergeCell ref="CTE5844:CTL5844"/>
    <mergeCell ref="CTM5844:CTT5844"/>
    <mergeCell ref="CTU5844:CUB5844"/>
    <mergeCell ref="CJQ5844:CJX5844"/>
    <mergeCell ref="CJY5844:CKF5844"/>
    <mergeCell ref="CKG5844:CKN5844"/>
    <mergeCell ref="CKO5844:CKV5844"/>
    <mergeCell ref="CKW5844:CLD5844"/>
    <mergeCell ref="CLE5844:CLL5844"/>
    <mergeCell ref="CLM5844:CLT5844"/>
    <mergeCell ref="CLU5844:CMB5844"/>
    <mergeCell ref="CMC5844:CMJ5844"/>
    <mergeCell ref="CMK5844:CMR5844"/>
    <mergeCell ref="CMS5844:CMZ5844"/>
    <mergeCell ref="CNA5844:CNH5844"/>
    <mergeCell ref="CNI5844:CNP5844"/>
    <mergeCell ref="CNQ5844:CNX5844"/>
    <mergeCell ref="CNY5844:COF5844"/>
    <mergeCell ref="COG5844:CON5844"/>
    <mergeCell ref="COO5844:COV5844"/>
    <mergeCell ref="CEK5844:CER5844"/>
    <mergeCell ref="CES5844:CEZ5844"/>
    <mergeCell ref="CFA5844:CFH5844"/>
    <mergeCell ref="CFI5844:CFP5844"/>
    <mergeCell ref="CFQ5844:CFX5844"/>
    <mergeCell ref="CFY5844:CGF5844"/>
    <mergeCell ref="CGG5844:CGN5844"/>
    <mergeCell ref="CGO5844:CGV5844"/>
    <mergeCell ref="CGW5844:CHD5844"/>
    <mergeCell ref="CHE5844:CHL5844"/>
    <mergeCell ref="CHM5844:CHT5844"/>
    <mergeCell ref="CHU5844:CIB5844"/>
    <mergeCell ref="CIC5844:CIJ5844"/>
    <mergeCell ref="CIK5844:CIR5844"/>
    <mergeCell ref="CIS5844:CIZ5844"/>
    <mergeCell ref="CJA5844:CJH5844"/>
    <mergeCell ref="CJI5844:CJP5844"/>
    <mergeCell ref="BZE5844:BZL5844"/>
    <mergeCell ref="BZM5844:BZT5844"/>
    <mergeCell ref="BZU5844:CAB5844"/>
    <mergeCell ref="CAC5844:CAJ5844"/>
    <mergeCell ref="CAK5844:CAR5844"/>
    <mergeCell ref="CAS5844:CAZ5844"/>
    <mergeCell ref="CBA5844:CBH5844"/>
    <mergeCell ref="CBI5844:CBP5844"/>
    <mergeCell ref="CBQ5844:CBX5844"/>
    <mergeCell ref="CBY5844:CCF5844"/>
    <mergeCell ref="CCG5844:CCN5844"/>
    <mergeCell ref="CCO5844:CCV5844"/>
    <mergeCell ref="CCW5844:CDD5844"/>
    <mergeCell ref="CDE5844:CDL5844"/>
    <mergeCell ref="CDM5844:CDT5844"/>
    <mergeCell ref="CDU5844:CEB5844"/>
    <mergeCell ref="CEC5844:CEJ5844"/>
    <mergeCell ref="BTY5844:BUF5844"/>
    <mergeCell ref="BUG5844:BUN5844"/>
    <mergeCell ref="BUO5844:BUV5844"/>
    <mergeCell ref="BUW5844:BVD5844"/>
    <mergeCell ref="BVE5844:BVL5844"/>
    <mergeCell ref="BVM5844:BVT5844"/>
    <mergeCell ref="BVU5844:BWB5844"/>
    <mergeCell ref="BWC5844:BWJ5844"/>
    <mergeCell ref="BWK5844:BWR5844"/>
    <mergeCell ref="BWS5844:BWZ5844"/>
    <mergeCell ref="BXA5844:BXH5844"/>
    <mergeCell ref="BXI5844:BXP5844"/>
    <mergeCell ref="BXQ5844:BXX5844"/>
    <mergeCell ref="BXY5844:BYF5844"/>
    <mergeCell ref="BYG5844:BYN5844"/>
    <mergeCell ref="BYO5844:BYV5844"/>
    <mergeCell ref="BYW5844:BZD5844"/>
    <mergeCell ref="BOS5844:BOZ5844"/>
    <mergeCell ref="BPA5844:BPH5844"/>
    <mergeCell ref="BPI5844:BPP5844"/>
    <mergeCell ref="BPQ5844:BPX5844"/>
    <mergeCell ref="BPY5844:BQF5844"/>
    <mergeCell ref="BQG5844:BQN5844"/>
    <mergeCell ref="BQO5844:BQV5844"/>
    <mergeCell ref="BQW5844:BRD5844"/>
    <mergeCell ref="BRE5844:BRL5844"/>
    <mergeCell ref="BRM5844:BRT5844"/>
    <mergeCell ref="BRU5844:BSB5844"/>
    <mergeCell ref="BSC5844:BSJ5844"/>
    <mergeCell ref="BSK5844:BSR5844"/>
    <mergeCell ref="BSS5844:BSZ5844"/>
    <mergeCell ref="BTA5844:BTH5844"/>
    <mergeCell ref="BTI5844:BTP5844"/>
    <mergeCell ref="BTQ5844:BTX5844"/>
    <mergeCell ref="BJM5844:BJT5844"/>
    <mergeCell ref="BJU5844:BKB5844"/>
    <mergeCell ref="BKC5844:BKJ5844"/>
    <mergeCell ref="BKK5844:BKR5844"/>
    <mergeCell ref="BKS5844:BKZ5844"/>
    <mergeCell ref="BLA5844:BLH5844"/>
    <mergeCell ref="BLI5844:BLP5844"/>
    <mergeCell ref="BLQ5844:BLX5844"/>
    <mergeCell ref="BLY5844:BMF5844"/>
    <mergeCell ref="BMG5844:BMN5844"/>
    <mergeCell ref="BMO5844:BMV5844"/>
    <mergeCell ref="BMW5844:BND5844"/>
    <mergeCell ref="BNE5844:BNL5844"/>
    <mergeCell ref="BNM5844:BNT5844"/>
    <mergeCell ref="BNU5844:BOB5844"/>
    <mergeCell ref="BOC5844:BOJ5844"/>
    <mergeCell ref="BOK5844:BOR5844"/>
    <mergeCell ref="BEG5844:BEN5844"/>
    <mergeCell ref="BEO5844:BEV5844"/>
    <mergeCell ref="BEW5844:BFD5844"/>
    <mergeCell ref="BFE5844:BFL5844"/>
    <mergeCell ref="BFM5844:BFT5844"/>
    <mergeCell ref="BFU5844:BGB5844"/>
    <mergeCell ref="BGC5844:BGJ5844"/>
    <mergeCell ref="BGK5844:BGR5844"/>
    <mergeCell ref="BGS5844:BGZ5844"/>
    <mergeCell ref="BHA5844:BHH5844"/>
    <mergeCell ref="BHI5844:BHP5844"/>
    <mergeCell ref="BHQ5844:BHX5844"/>
    <mergeCell ref="BHY5844:BIF5844"/>
    <mergeCell ref="BIG5844:BIN5844"/>
    <mergeCell ref="BIO5844:BIV5844"/>
    <mergeCell ref="BIW5844:BJD5844"/>
    <mergeCell ref="BJE5844:BJL5844"/>
    <mergeCell ref="AZA5844:AZH5844"/>
    <mergeCell ref="AZI5844:AZP5844"/>
    <mergeCell ref="AZQ5844:AZX5844"/>
    <mergeCell ref="AZY5844:BAF5844"/>
    <mergeCell ref="BAG5844:BAN5844"/>
    <mergeCell ref="BAO5844:BAV5844"/>
    <mergeCell ref="BAW5844:BBD5844"/>
    <mergeCell ref="BBE5844:BBL5844"/>
    <mergeCell ref="BBM5844:BBT5844"/>
    <mergeCell ref="BBU5844:BCB5844"/>
    <mergeCell ref="BCC5844:BCJ5844"/>
    <mergeCell ref="BCK5844:BCR5844"/>
    <mergeCell ref="BCS5844:BCZ5844"/>
    <mergeCell ref="BDA5844:BDH5844"/>
    <mergeCell ref="BDI5844:BDP5844"/>
    <mergeCell ref="BDQ5844:BDX5844"/>
    <mergeCell ref="BDY5844:BEF5844"/>
    <mergeCell ref="ATU5844:AUB5844"/>
    <mergeCell ref="AUC5844:AUJ5844"/>
    <mergeCell ref="AUK5844:AUR5844"/>
    <mergeCell ref="AUS5844:AUZ5844"/>
    <mergeCell ref="AVA5844:AVH5844"/>
    <mergeCell ref="AVI5844:AVP5844"/>
    <mergeCell ref="AVQ5844:AVX5844"/>
    <mergeCell ref="AVY5844:AWF5844"/>
    <mergeCell ref="AWG5844:AWN5844"/>
    <mergeCell ref="AWO5844:AWV5844"/>
    <mergeCell ref="AWW5844:AXD5844"/>
    <mergeCell ref="AXE5844:AXL5844"/>
    <mergeCell ref="AXM5844:AXT5844"/>
    <mergeCell ref="AXU5844:AYB5844"/>
    <mergeCell ref="AYC5844:AYJ5844"/>
    <mergeCell ref="AYK5844:AYR5844"/>
    <mergeCell ref="AYS5844:AYZ5844"/>
    <mergeCell ref="AOO5844:AOV5844"/>
    <mergeCell ref="AOW5844:APD5844"/>
    <mergeCell ref="APE5844:APL5844"/>
    <mergeCell ref="APM5844:APT5844"/>
    <mergeCell ref="APU5844:AQB5844"/>
    <mergeCell ref="AQC5844:AQJ5844"/>
    <mergeCell ref="AQK5844:AQR5844"/>
    <mergeCell ref="AQS5844:AQZ5844"/>
    <mergeCell ref="ARA5844:ARH5844"/>
    <mergeCell ref="ARI5844:ARP5844"/>
    <mergeCell ref="ARQ5844:ARX5844"/>
    <mergeCell ref="ARY5844:ASF5844"/>
    <mergeCell ref="ASG5844:ASN5844"/>
    <mergeCell ref="ASO5844:ASV5844"/>
    <mergeCell ref="ASW5844:ATD5844"/>
    <mergeCell ref="ATE5844:ATL5844"/>
    <mergeCell ref="ATM5844:ATT5844"/>
    <mergeCell ref="AJI5844:AJP5844"/>
    <mergeCell ref="AJQ5844:AJX5844"/>
    <mergeCell ref="AJY5844:AKF5844"/>
    <mergeCell ref="AKG5844:AKN5844"/>
    <mergeCell ref="AKO5844:AKV5844"/>
    <mergeCell ref="AKW5844:ALD5844"/>
    <mergeCell ref="ALE5844:ALL5844"/>
    <mergeCell ref="ALM5844:ALT5844"/>
    <mergeCell ref="ALU5844:AMB5844"/>
    <mergeCell ref="AMC5844:AMJ5844"/>
    <mergeCell ref="AMK5844:AMR5844"/>
    <mergeCell ref="AMS5844:AMZ5844"/>
    <mergeCell ref="ANA5844:ANH5844"/>
    <mergeCell ref="ANI5844:ANP5844"/>
    <mergeCell ref="ANQ5844:ANX5844"/>
    <mergeCell ref="ANY5844:AOF5844"/>
    <mergeCell ref="AOG5844:AON5844"/>
    <mergeCell ref="AEC5844:AEJ5844"/>
    <mergeCell ref="AEK5844:AER5844"/>
    <mergeCell ref="AES5844:AEZ5844"/>
    <mergeCell ref="AFA5844:AFH5844"/>
    <mergeCell ref="AFI5844:AFP5844"/>
    <mergeCell ref="AFQ5844:AFX5844"/>
    <mergeCell ref="AFY5844:AGF5844"/>
    <mergeCell ref="AGG5844:AGN5844"/>
    <mergeCell ref="AGO5844:AGV5844"/>
    <mergeCell ref="AGW5844:AHD5844"/>
    <mergeCell ref="AHE5844:AHL5844"/>
    <mergeCell ref="AHM5844:AHT5844"/>
    <mergeCell ref="AHU5844:AIB5844"/>
    <mergeCell ref="AIC5844:AIJ5844"/>
    <mergeCell ref="AIK5844:AIR5844"/>
    <mergeCell ref="AIS5844:AIZ5844"/>
    <mergeCell ref="AJA5844:AJH5844"/>
    <mergeCell ref="YW5844:ZD5844"/>
    <mergeCell ref="ZE5844:ZL5844"/>
    <mergeCell ref="ZM5844:ZT5844"/>
    <mergeCell ref="ZU5844:AAB5844"/>
    <mergeCell ref="AAC5844:AAJ5844"/>
    <mergeCell ref="AAK5844:AAR5844"/>
    <mergeCell ref="AAS5844:AAZ5844"/>
    <mergeCell ref="ABA5844:ABH5844"/>
    <mergeCell ref="ABI5844:ABP5844"/>
    <mergeCell ref="ABQ5844:ABX5844"/>
    <mergeCell ref="ABY5844:ACF5844"/>
    <mergeCell ref="ACG5844:ACN5844"/>
    <mergeCell ref="ACO5844:ACV5844"/>
    <mergeCell ref="ACW5844:ADD5844"/>
    <mergeCell ref="ADE5844:ADL5844"/>
    <mergeCell ref="ADM5844:ADT5844"/>
    <mergeCell ref="ADU5844:AEB5844"/>
    <mergeCell ref="TQ5844:TX5844"/>
    <mergeCell ref="TY5844:UF5844"/>
    <mergeCell ref="UG5844:UN5844"/>
    <mergeCell ref="UO5844:UV5844"/>
    <mergeCell ref="UW5844:VD5844"/>
    <mergeCell ref="VE5844:VL5844"/>
    <mergeCell ref="VM5844:VT5844"/>
    <mergeCell ref="VU5844:WB5844"/>
    <mergeCell ref="WC5844:WJ5844"/>
    <mergeCell ref="WK5844:WR5844"/>
    <mergeCell ref="WS5844:WZ5844"/>
    <mergeCell ref="XA5844:XH5844"/>
    <mergeCell ref="XI5844:XP5844"/>
    <mergeCell ref="XQ5844:XX5844"/>
    <mergeCell ref="XY5844:YF5844"/>
    <mergeCell ref="YG5844:YN5844"/>
    <mergeCell ref="YO5844:YV5844"/>
    <mergeCell ref="OK5844:OR5844"/>
    <mergeCell ref="OS5844:OZ5844"/>
    <mergeCell ref="PA5844:PH5844"/>
    <mergeCell ref="PI5844:PP5844"/>
    <mergeCell ref="PQ5844:PX5844"/>
    <mergeCell ref="PY5844:QF5844"/>
    <mergeCell ref="QG5844:QN5844"/>
    <mergeCell ref="QO5844:QV5844"/>
    <mergeCell ref="QW5844:RD5844"/>
    <mergeCell ref="RE5844:RL5844"/>
    <mergeCell ref="RM5844:RT5844"/>
    <mergeCell ref="RU5844:SB5844"/>
    <mergeCell ref="SC5844:SJ5844"/>
    <mergeCell ref="SK5844:SR5844"/>
    <mergeCell ref="SS5844:SZ5844"/>
    <mergeCell ref="TA5844:TH5844"/>
    <mergeCell ref="TI5844:TP5844"/>
    <mergeCell ref="JE5844:JL5844"/>
    <mergeCell ref="JM5844:JT5844"/>
    <mergeCell ref="JU5844:KB5844"/>
    <mergeCell ref="KC5844:KJ5844"/>
    <mergeCell ref="KK5844:KR5844"/>
    <mergeCell ref="KS5844:KZ5844"/>
    <mergeCell ref="LA5844:LH5844"/>
    <mergeCell ref="LI5844:LP5844"/>
    <mergeCell ref="LQ5844:LX5844"/>
    <mergeCell ref="LY5844:MF5844"/>
    <mergeCell ref="MG5844:MN5844"/>
    <mergeCell ref="MO5844:MV5844"/>
    <mergeCell ref="MW5844:ND5844"/>
    <mergeCell ref="NE5844:NL5844"/>
    <mergeCell ref="NM5844:NT5844"/>
    <mergeCell ref="NU5844:OB5844"/>
    <mergeCell ref="OC5844:OJ5844"/>
    <mergeCell ref="DY5844:EF5844"/>
    <mergeCell ref="EG5844:EN5844"/>
    <mergeCell ref="EO5844:EV5844"/>
    <mergeCell ref="EW5844:FD5844"/>
    <mergeCell ref="FE5844:FL5844"/>
    <mergeCell ref="FM5844:FT5844"/>
    <mergeCell ref="FU5844:GB5844"/>
    <mergeCell ref="GC5844:GJ5844"/>
    <mergeCell ref="GK5844:GR5844"/>
    <mergeCell ref="GS5844:GZ5844"/>
    <mergeCell ref="HA5844:HH5844"/>
    <mergeCell ref="HI5844:HP5844"/>
    <mergeCell ref="HQ5844:HX5844"/>
    <mergeCell ref="HY5844:IF5844"/>
    <mergeCell ref="IG5844:IN5844"/>
    <mergeCell ref="IO5844:IV5844"/>
    <mergeCell ref="IW5844:JD5844"/>
    <mergeCell ref="A5843:H5843"/>
    <mergeCell ref="A5844:H5844"/>
    <mergeCell ref="I5844:P5844"/>
    <mergeCell ref="Q5844:X5844"/>
    <mergeCell ref="Y5844:AF5844"/>
    <mergeCell ref="AG5844:AN5844"/>
    <mergeCell ref="AO5844:AV5844"/>
    <mergeCell ref="AW5844:BD5844"/>
    <mergeCell ref="BE5844:BL5844"/>
    <mergeCell ref="BM5844:BT5844"/>
    <mergeCell ref="BU5844:CB5844"/>
    <mergeCell ref="CC5844:CJ5844"/>
    <mergeCell ref="CK5844:CR5844"/>
    <mergeCell ref="CS5844:CZ5844"/>
    <mergeCell ref="DA5844:DH5844"/>
    <mergeCell ref="DI5844:DP5844"/>
    <mergeCell ref="DQ5844:DX5844"/>
    <mergeCell ref="A2202:H2202"/>
    <mergeCell ref="A2203:H2203"/>
    <mergeCell ref="A5482:H5482"/>
    <mergeCell ref="WVY7073:WWF7073"/>
    <mergeCell ref="A4818:H4818"/>
    <mergeCell ref="A4819:H4819"/>
    <mergeCell ref="A2911:H2911"/>
    <mergeCell ref="WWG7073:WWN7073"/>
    <mergeCell ref="WWO7073:WWV7073"/>
    <mergeCell ref="WWW7073:WXD7073"/>
    <mergeCell ref="XCK7073:XCR7073"/>
    <mergeCell ref="XCS7073:XCZ7073"/>
    <mergeCell ref="XDA7073:XDH7073"/>
    <mergeCell ref="XDI7073:XDP7073"/>
    <mergeCell ref="XDQ7073:XDX7073"/>
    <mergeCell ref="XDY7073:XEF7073"/>
    <mergeCell ref="XEG7073:XEN7073"/>
    <mergeCell ref="WQS7073:WQZ7073"/>
    <mergeCell ref="WRA7073:WRH7073"/>
    <mergeCell ref="WRI7073:WRP7073"/>
    <mergeCell ref="WRQ7073:WRX7073"/>
    <mergeCell ref="WRY7073:WSF7073"/>
    <mergeCell ref="WSG7073:WSN7073"/>
    <mergeCell ref="WSO7073:WSV7073"/>
    <mergeCell ref="WSW7073:WTD7073"/>
    <mergeCell ref="WTE7073:WTL7073"/>
    <mergeCell ref="WTM7073:WTT7073"/>
    <mergeCell ref="WTU7073:WUB7073"/>
    <mergeCell ref="WUC7073:WUJ7073"/>
    <mergeCell ref="WUK7073:WUR7073"/>
    <mergeCell ref="WUS7073:WUZ7073"/>
    <mergeCell ref="WVA7073:WVH7073"/>
    <mergeCell ref="B4523:G4523"/>
    <mergeCell ref="WVI7073:WVP7073"/>
    <mergeCell ref="WVQ7073:WVX7073"/>
    <mergeCell ref="XEO7073:XEV7073"/>
    <mergeCell ref="XEW7073:XFD7073"/>
    <mergeCell ref="WXE7073:WXL7073"/>
    <mergeCell ref="WXM7073:WXT7073"/>
    <mergeCell ref="WXU7073:WYB7073"/>
    <mergeCell ref="WYC7073:WYJ7073"/>
    <mergeCell ref="WYK7073:WYR7073"/>
    <mergeCell ref="WYS7073:WYZ7073"/>
    <mergeCell ref="WZA7073:WZH7073"/>
    <mergeCell ref="WZI7073:WZP7073"/>
    <mergeCell ref="WZQ7073:WZX7073"/>
    <mergeCell ref="WZY7073:XAF7073"/>
    <mergeCell ref="XAG7073:XAN7073"/>
    <mergeCell ref="XAO7073:XAV7073"/>
    <mergeCell ref="XAW7073:XBD7073"/>
    <mergeCell ref="XBE7073:XBL7073"/>
    <mergeCell ref="XBM7073:XBT7073"/>
    <mergeCell ref="XBU7073:XCB7073"/>
    <mergeCell ref="XCC7073:XCJ7073"/>
    <mergeCell ref="WLM7073:WLT7073"/>
    <mergeCell ref="WLU7073:WMB7073"/>
    <mergeCell ref="WMC7073:WMJ7073"/>
    <mergeCell ref="WMK7073:WMR7073"/>
    <mergeCell ref="WMS7073:WMZ7073"/>
    <mergeCell ref="WNA7073:WNH7073"/>
    <mergeCell ref="WNI7073:WNP7073"/>
    <mergeCell ref="WNQ7073:WNX7073"/>
    <mergeCell ref="WNY7073:WOF7073"/>
    <mergeCell ref="WOG7073:WON7073"/>
    <mergeCell ref="WOO7073:WOV7073"/>
    <mergeCell ref="WOW7073:WPD7073"/>
    <mergeCell ref="WPE7073:WPL7073"/>
    <mergeCell ref="WPM7073:WPT7073"/>
    <mergeCell ref="WPU7073:WQB7073"/>
    <mergeCell ref="WQC7073:WQJ7073"/>
    <mergeCell ref="WQK7073:WQR7073"/>
    <mergeCell ref="WGG7073:WGN7073"/>
    <mergeCell ref="WGO7073:WGV7073"/>
    <mergeCell ref="WGW7073:WHD7073"/>
    <mergeCell ref="WHE7073:WHL7073"/>
    <mergeCell ref="WHM7073:WHT7073"/>
    <mergeCell ref="WHU7073:WIB7073"/>
    <mergeCell ref="WIC7073:WIJ7073"/>
    <mergeCell ref="WIK7073:WIR7073"/>
    <mergeCell ref="WIS7073:WIZ7073"/>
    <mergeCell ref="WJA7073:WJH7073"/>
    <mergeCell ref="WJI7073:WJP7073"/>
    <mergeCell ref="WJQ7073:WJX7073"/>
    <mergeCell ref="WJY7073:WKF7073"/>
    <mergeCell ref="WKG7073:WKN7073"/>
    <mergeCell ref="WKO7073:WKV7073"/>
    <mergeCell ref="WKW7073:WLD7073"/>
    <mergeCell ref="WLE7073:WLL7073"/>
    <mergeCell ref="WBA7073:WBH7073"/>
    <mergeCell ref="WBI7073:WBP7073"/>
    <mergeCell ref="WBQ7073:WBX7073"/>
    <mergeCell ref="WBY7073:WCF7073"/>
    <mergeCell ref="WCG7073:WCN7073"/>
    <mergeCell ref="WCO7073:WCV7073"/>
    <mergeCell ref="WCW7073:WDD7073"/>
    <mergeCell ref="WDE7073:WDL7073"/>
    <mergeCell ref="WDM7073:WDT7073"/>
    <mergeCell ref="WDU7073:WEB7073"/>
    <mergeCell ref="WEC7073:WEJ7073"/>
    <mergeCell ref="WEK7073:WER7073"/>
    <mergeCell ref="WES7073:WEZ7073"/>
    <mergeCell ref="WFA7073:WFH7073"/>
    <mergeCell ref="WFI7073:WFP7073"/>
    <mergeCell ref="WFQ7073:WFX7073"/>
    <mergeCell ref="WFY7073:WGF7073"/>
    <mergeCell ref="VVU7073:VWB7073"/>
    <mergeCell ref="VWC7073:VWJ7073"/>
    <mergeCell ref="VWK7073:VWR7073"/>
    <mergeCell ref="VWS7073:VWZ7073"/>
    <mergeCell ref="VXA7073:VXH7073"/>
    <mergeCell ref="VXI7073:VXP7073"/>
    <mergeCell ref="VXQ7073:VXX7073"/>
    <mergeCell ref="VXY7073:VYF7073"/>
    <mergeCell ref="VYG7073:VYN7073"/>
    <mergeCell ref="VYO7073:VYV7073"/>
    <mergeCell ref="VYW7073:VZD7073"/>
    <mergeCell ref="VZE7073:VZL7073"/>
    <mergeCell ref="VZM7073:VZT7073"/>
    <mergeCell ref="VZU7073:WAB7073"/>
    <mergeCell ref="WAC7073:WAJ7073"/>
    <mergeCell ref="WAK7073:WAR7073"/>
    <mergeCell ref="WAS7073:WAZ7073"/>
    <mergeCell ref="VQO7073:VQV7073"/>
    <mergeCell ref="VQW7073:VRD7073"/>
    <mergeCell ref="VRE7073:VRL7073"/>
    <mergeCell ref="VRM7073:VRT7073"/>
    <mergeCell ref="VRU7073:VSB7073"/>
    <mergeCell ref="VSC7073:VSJ7073"/>
    <mergeCell ref="VSK7073:VSR7073"/>
    <mergeCell ref="VSS7073:VSZ7073"/>
    <mergeCell ref="VTA7073:VTH7073"/>
    <mergeCell ref="VTI7073:VTP7073"/>
    <mergeCell ref="VTQ7073:VTX7073"/>
    <mergeCell ref="VTY7073:VUF7073"/>
    <mergeCell ref="VUG7073:VUN7073"/>
    <mergeCell ref="VUO7073:VUV7073"/>
    <mergeCell ref="VUW7073:VVD7073"/>
    <mergeCell ref="VVE7073:VVL7073"/>
    <mergeCell ref="VVM7073:VVT7073"/>
    <mergeCell ref="VLI7073:VLP7073"/>
    <mergeCell ref="VLQ7073:VLX7073"/>
    <mergeCell ref="VLY7073:VMF7073"/>
    <mergeCell ref="VMG7073:VMN7073"/>
    <mergeCell ref="VMO7073:VMV7073"/>
    <mergeCell ref="VMW7073:VND7073"/>
    <mergeCell ref="VNE7073:VNL7073"/>
    <mergeCell ref="VNM7073:VNT7073"/>
    <mergeCell ref="VNU7073:VOB7073"/>
    <mergeCell ref="VOC7073:VOJ7073"/>
    <mergeCell ref="VOK7073:VOR7073"/>
    <mergeCell ref="VOS7073:VOZ7073"/>
    <mergeCell ref="VPA7073:VPH7073"/>
    <mergeCell ref="VPI7073:VPP7073"/>
    <mergeCell ref="VPQ7073:VPX7073"/>
    <mergeCell ref="VPY7073:VQF7073"/>
    <mergeCell ref="VQG7073:VQN7073"/>
    <mergeCell ref="VGC7073:VGJ7073"/>
    <mergeCell ref="VGK7073:VGR7073"/>
    <mergeCell ref="VGS7073:VGZ7073"/>
    <mergeCell ref="VHA7073:VHH7073"/>
    <mergeCell ref="VHI7073:VHP7073"/>
    <mergeCell ref="VHQ7073:VHX7073"/>
    <mergeCell ref="VHY7073:VIF7073"/>
    <mergeCell ref="VIG7073:VIN7073"/>
    <mergeCell ref="VIO7073:VIV7073"/>
    <mergeCell ref="VIW7073:VJD7073"/>
    <mergeCell ref="VJE7073:VJL7073"/>
    <mergeCell ref="VJM7073:VJT7073"/>
    <mergeCell ref="VJU7073:VKB7073"/>
    <mergeCell ref="VKC7073:VKJ7073"/>
    <mergeCell ref="VKK7073:VKR7073"/>
    <mergeCell ref="VKS7073:VKZ7073"/>
    <mergeCell ref="VLA7073:VLH7073"/>
    <mergeCell ref="VAW7073:VBD7073"/>
    <mergeCell ref="VBE7073:VBL7073"/>
    <mergeCell ref="VBM7073:VBT7073"/>
    <mergeCell ref="VBU7073:VCB7073"/>
    <mergeCell ref="VCC7073:VCJ7073"/>
    <mergeCell ref="VCK7073:VCR7073"/>
    <mergeCell ref="VCS7073:VCZ7073"/>
    <mergeCell ref="VDA7073:VDH7073"/>
    <mergeCell ref="VDI7073:VDP7073"/>
    <mergeCell ref="VDQ7073:VDX7073"/>
    <mergeCell ref="VDY7073:VEF7073"/>
    <mergeCell ref="VEG7073:VEN7073"/>
    <mergeCell ref="VEO7073:VEV7073"/>
    <mergeCell ref="VEW7073:VFD7073"/>
    <mergeCell ref="VFE7073:VFL7073"/>
    <mergeCell ref="VFM7073:VFT7073"/>
    <mergeCell ref="VFU7073:VGB7073"/>
    <mergeCell ref="UVQ7073:UVX7073"/>
    <mergeCell ref="UVY7073:UWF7073"/>
    <mergeCell ref="UWG7073:UWN7073"/>
    <mergeCell ref="UWO7073:UWV7073"/>
    <mergeCell ref="UWW7073:UXD7073"/>
    <mergeCell ref="UXE7073:UXL7073"/>
    <mergeCell ref="UXM7073:UXT7073"/>
    <mergeCell ref="UXU7073:UYB7073"/>
    <mergeCell ref="UYC7073:UYJ7073"/>
    <mergeCell ref="UYK7073:UYR7073"/>
    <mergeCell ref="UYS7073:UYZ7073"/>
    <mergeCell ref="UZA7073:UZH7073"/>
    <mergeCell ref="UZI7073:UZP7073"/>
    <mergeCell ref="UZQ7073:UZX7073"/>
    <mergeCell ref="UZY7073:VAF7073"/>
    <mergeCell ref="VAG7073:VAN7073"/>
    <mergeCell ref="VAO7073:VAV7073"/>
    <mergeCell ref="UQK7073:UQR7073"/>
    <mergeCell ref="UQS7073:UQZ7073"/>
    <mergeCell ref="URA7073:URH7073"/>
    <mergeCell ref="URI7073:URP7073"/>
    <mergeCell ref="URQ7073:URX7073"/>
    <mergeCell ref="URY7073:USF7073"/>
    <mergeCell ref="USG7073:USN7073"/>
    <mergeCell ref="USO7073:USV7073"/>
    <mergeCell ref="USW7073:UTD7073"/>
    <mergeCell ref="UTE7073:UTL7073"/>
    <mergeCell ref="UTM7073:UTT7073"/>
    <mergeCell ref="UTU7073:UUB7073"/>
    <mergeCell ref="UUC7073:UUJ7073"/>
    <mergeCell ref="UUK7073:UUR7073"/>
    <mergeCell ref="UUS7073:UUZ7073"/>
    <mergeCell ref="UVA7073:UVH7073"/>
    <mergeCell ref="UVI7073:UVP7073"/>
    <mergeCell ref="ULE7073:ULL7073"/>
    <mergeCell ref="ULM7073:ULT7073"/>
    <mergeCell ref="ULU7073:UMB7073"/>
    <mergeCell ref="UMC7073:UMJ7073"/>
    <mergeCell ref="UMK7073:UMR7073"/>
    <mergeCell ref="UMS7073:UMZ7073"/>
    <mergeCell ref="UNA7073:UNH7073"/>
    <mergeCell ref="UNI7073:UNP7073"/>
    <mergeCell ref="UNQ7073:UNX7073"/>
    <mergeCell ref="UNY7073:UOF7073"/>
    <mergeCell ref="UOG7073:UON7073"/>
    <mergeCell ref="UOO7073:UOV7073"/>
    <mergeCell ref="UOW7073:UPD7073"/>
    <mergeCell ref="UPE7073:UPL7073"/>
    <mergeCell ref="UPM7073:UPT7073"/>
    <mergeCell ref="UPU7073:UQB7073"/>
    <mergeCell ref="UQC7073:UQJ7073"/>
    <mergeCell ref="UFY7073:UGF7073"/>
    <mergeCell ref="UGG7073:UGN7073"/>
    <mergeCell ref="UGO7073:UGV7073"/>
    <mergeCell ref="UGW7073:UHD7073"/>
    <mergeCell ref="UHE7073:UHL7073"/>
    <mergeCell ref="UHM7073:UHT7073"/>
    <mergeCell ref="UHU7073:UIB7073"/>
    <mergeCell ref="UIC7073:UIJ7073"/>
    <mergeCell ref="UIK7073:UIR7073"/>
    <mergeCell ref="UIS7073:UIZ7073"/>
    <mergeCell ref="UJA7073:UJH7073"/>
    <mergeCell ref="UJI7073:UJP7073"/>
    <mergeCell ref="UJQ7073:UJX7073"/>
    <mergeCell ref="UJY7073:UKF7073"/>
    <mergeCell ref="UKG7073:UKN7073"/>
    <mergeCell ref="UKO7073:UKV7073"/>
    <mergeCell ref="UKW7073:ULD7073"/>
    <mergeCell ref="UAS7073:UAZ7073"/>
    <mergeCell ref="UBA7073:UBH7073"/>
    <mergeCell ref="UBI7073:UBP7073"/>
    <mergeCell ref="UBQ7073:UBX7073"/>
    <mergeCell ref="UBY7073:UCF7073"/>
    <mergeCell ref="UCG7073:UCN7073"/>
    <mergeCell ref="UCO7073:UCV7073"/>
    <mergeCell ref="UCW7073:UDD7073"/>
    <mergeCell ref="UDE7073:UDL7073"/>
    <mergeCell ref="UDM7073:UDT7073"/>
    <mergeCell ref="UDU7073:UEB7073"/>
    <mergeCell ref="UEC7073:UEJ7073"/>
    <mergeCell ref="UEK7073:UER7073"/>
    <mergeCell ref="UES7073:UEZ7073"/>
    <mergeCell ref="UFA7073:UFH7073"/>
    <mergeCell ref="UFI7073:UFP7073"/>
    <mergeCell ref="UFQ7073:UFX7073"/>
    <mergeCell ref="TVM7073:TVT7073"/>
    <mergeCell ref="TVU7073:TWB7073"/>
    <mergeCell ref="TWC7073:TWJ7073"/>
    <mergeCell ref="TWK7073:TWR7073"/>
    <mergeCell ref="TWS7073:TWZ7073"/>
    <mergeCell ref="TXA7073:TXH7073"/>
    <mergeCell ref="TXI7073:TXP7073"/>
    <mergeCell ref="TXQ7073:TXX7073"/>
    <mergeCell ref="TXY7073:TYF7073"/>
    <mergeCell ref="TYG7073:TYN7073"/>
    <mergeCell ref="TYO7073:TYV7073"/>
    <mergeCell ref="TYW7073:TZD7073"/>
    <mergeCell ref="TZE7073:TZL7073"/>
    <mergeCell ref="TZM7073:TZT7073"/>
    <mergeCell ref="TZU7073:UAB7073"/>
    <mergeCell ref="UAC7073:UAJ7073"/>
    <mergeCell ref="UAK7073:UAR7073"/>
    <mergeCell ref="TQG7073:TQN7073"/>
    <mergeCell ref="TQO7073:TQV7073"/>
    <mergeCell ref="TQW7073:TRD7073"/>
    <mergeCell ref="TRE7073:TRL7073"/>
    <mergeCell ref="TRM7073:TRT7073"/>
    <mergeCell ref="TRU7073:TSB7073"/>
    <mergeCell ref="TSC7073:TSJ7073"/>
    <mergeCell ref="TSK7073:TSR7073"/>
    <mergeCell ref="TSS7073:TSZ7073"/>
    <mergeCell ref="TTA7073:TTH7073"/>
    <mergeCell ref="TTI7073:TTP7073"/>
    <mergeCell ref="TTQ7073:TTX7073"/>
    <mergeCell ref="TTY7073:TUF7073"/>
    <mergeCell ref="TUG7073:TUN7073"/>
    <mergeCell ref="TUO7073:TUV7073"/>
    <mergeCell ref="TUW7073:TVD7073"/>
    <mergeCell ref="TVE7073:TVL7073"/>
    <mergeCell ref="TLA7073:TLH7073"/>
    <mergeCell ref="TLI7073:TLP7073"/>
    <mergeCell ref="TLQ7073:TLX7073"/>
    <mergeCell ref="TLY7073:TMF7073"/>
    <mergeCell ref="TMG7073:TMN7073"/>
    <mergeCell ref="TMO7073:TMV7073"/>
    <mergeCell ref="TMW7073:TND7073"/>
    <mergeCell ref="TNE7073:TNL7073"/>
    <mergeCell ref="TNM7073:TNT7073"/>
    <mergeCell ref="TNU7073:TOB7073"/>
    <mergeCell ref="TOC7073:TOJ7073"/>
    <mergeCell ref="TOK7073:TOR7073"/>
    <mergeCell ref="TOS7073:TOZ7073"/>
    <mergeCell ref="TPA7073:TPH7073"/>
    <mergeCell ref="TPI7073:TPP7073"/>
    <mergeCell ref="TPQ7073:TPX7073"/>
    <mergeCell ref="TPY7073:TQF7073"/>
    <mergeCell ref="TFU7073:TGB7073"/>
    <mergeCell ref="TGC7073:TGJ7073"/>
    <mergeCell ref="TGK7073:TGR7073"/>
    <mergeCell ref="TGS7073:TGZ7073"/>
    <mergeCell ref="THA7073:THH7073"/>
    <mergeCell ref="THI7073:THP7073"/>
    <mergeCell ref="THQ7073:THX7073"/>
    <mergeCell ref="THY7073:TIF7073"/>
    <mergeCell ref="TIG7073:TIN7073"/>
    <mergeCell ref="TIO7073:TIV7073"/>
    <mergeCell ref="TIW7073:TJD7073"/>
    <mergeCell ref="TJE7073:TJL7073"/>
    <mergeCell ref="TJM7073:TJT7073"/>
    <mergeCell ref="TJU7073:TKB7073"/>
    <mergeCell ref="TKC7073:TKJ7073"/>
    <mergeCell ref="TKK7073:TKR7073"/>
    <mergeCell ref="TKS7073:TKZ7073"/>
    <mergeCell ref="TAO7073:TAV7073"/>
    <mergeCell ref="TAW7073:TBD7073"/>
    <mergeCell ref="TBE7073:TBL7073"/>
    <mergeCell ref="TBM7073:TBT7073"/>
    <mergeCell ref="TBU7073:TCB7073"/>
    <mergeCell ref="TCC7073:TCJ7073"/>
    <mergeCell ref="TCK7073:TCR7073"/>
    <mergeCell ref="TCS7073:TCZ7073"/>
    <mergeCell ref="TDA7073:TDH7073"/>
    <mergeCell ref="TDI7073:TDP7073"/>
    <mergeCell ref="TDQ7073:TDX7073"/>
    <mergeCell ref="TDY7073:TEF7073"/>
    <mergeCell ref="TEG7073:TEN7073"/>
    <mergeCell ref="TEO7073:TEV7073"/>
    <mergeCell ref="TEW7073:TFD7073"/>
    <mergeCell ref="TFE7073:TFL7073"/>
    <mergeCell ref="TFM7073:TFT7073"/>
    <mergeCell ref="SVI7073:SVP7073"/>
    <mergeCell ref="SVQ7073:SVX7073"/>
    <mergeCell ref="SVY7073:SWF7073"/>
    <mergeCell ref="SWG7073:SWN7073"/>
    <mergeCell ref="SWO7073:SWV7073"/>
    <mergeCell ref="SWW7073:SXD7073"/>
    <mergeCell ref="SXE7073:SXL7073"/>
    <mergeCell ref="SXM7073:SXT7073"/>
    <mergeCell ref="SXU7073:SYB7073"/>
    <mergeCell ref="SYC7073:SYJ7073"/>
    <mergeCell ref="SYK7073:SYR7073"/>
    <mergeCell ref="SYS7073:SYZ7073"/>
    <mergeCell ref="SZA7073:SZH7073"/>
    <mergeCell ref="SZI7073:SZP7073"/>
    <mergeCell ref="SZQ7073:SZX7073"/>
    <mergeCell ref="SZY7073:TAF7073"/>
    <mergeCell ref="TAG7073:TAN7073"/>
    <mergeCell ref="SQC7073:SQJ7073"/>
    <mergeCell ref="SQK7073:SQR7073"/>
    <mergeCell ref="SQS7073:SQZ7073"/>
    <mergeCell ref="SRA7073:SRH7073"/>
    <mergeCell ref="SRI7073:SRP7073"/>
    <mergeCell ref="SRQ7073:SRX7073"/>
    <mergeCell ref="SRY7073:SSF7073"/>
    <mergeCell ref="SSG7073:SSN7073"/>
    <mergeCell ref="SSO7073:SSV7073"/>
    <mergeCell ref="SSW7073:STD7073"/>
    <mergeCell ref="STE7073:STL7073"/>
    <mergeCell ref="STM7073:STT7073"/>
    <mergeCell ref="STU7073:SUB7073"/>
    <mergeCell ref="SUC7073:SUJ7073"/>
    <mergeCell ref="SUK7073:SUR7073"/>
    <mergeCell ref="SUS7073:SUZ7073"/>
    <mergeCell ref="SVA7073:SVH7073"/>
    <mergeCell ref="SKW7073:SLD7073"/>
    <mergeCell ref="SLE7073:SLL7073"/>
    <mergeCell ref="SLM7073:SLT7073"/>
    <mergeCell ref="SLU7073:SMB7073"/>
    <mergeCell ref="SMC7073:SMJ7073"/>
    <mergeCell ref="SMK7073:SMR7073"/>
    <mergeCell ref="SMS7073:SMZ7073"/>
    <mergeCell ref="SNA7073:SNH7073"/>
    <mergeCell ref="SNI7073:SNP7073"/>
    <mergeCell ref="SNQ7073:SNX7073"/>
    <mergeCell ref="SNY7073:SOF7073"/>
    <mergeCell ref="SOG7073:SON7073"/>
    <mergeCell ref="SOO7073:SOV7073"/>
    <mergeCell ref="SOW7073:SPD7073"/>
    <mergeCell ref="SPE7073:SPL7073"/>
    <mergeCell ref="SPM7073:SPT7073"/>
    <mergeCell ref="SPU7073:SQB7073"/>
    <mergeCell ref="SFQ7073:SFX7073"/>
    <mergeCell ref="SFY7073:SGF7073"/>
    <mergeCell ref="SGG7073:SGN7073"/>
    <mergeCell ref="SGO7073:SGV7073"/>
    <mergeCell ref="SGW7073:SHD7073"/>
    <mergeCell ref="SHE7073:SHL7073"/>
    <mergeCell ref="SHM7073:SHT7073"/>
    <mergeCell ref="SHU7073:SIB7073"/>
    <mergeCell ref="SIC7073:SIJ7073"/>
    <mergeCell ref="SIK7073:SIR7073"/>
    <mergeCell ref="SIS7073:SIZ7073"/>
    <mergeCell ref="SJA7073:SJH7073"/>
    <mergeCell ref="SJI7073:SJP7073"/>
    <mergeCell ref="SJQ7073:SJX7073"/>
    <mergeCell ref="SJY7073:SKF7073"/>
    <mergeCell ref="SKG7073:SKN7073"/>
    <mergeCell ref="SKO7073:SKV7073"/>
    <mergeCell ref="SAK7073:SAR7073"/>
    <mergeCell ref="SAS7073:SAZ7073"/>
    <mergeCell ref="SBA7073:SBH7073"/>
    <mergeCell ref="SBI7073:SBP7073"/>
    <mergeCell ref="SBQ7073:SBX7073"/>
    <mergeCell ref="SBY7073:SCF7073"/>
    <mergeCell ref="SCG7073:SCN7073"/>
    <mergeCell ref="SCO7073:SCV7073"/>
    <mergeCell ref="SCW7073:SDD7073"/>
    <mergeCell ref="SDE7073:SDL7073"/>
    <mergeCell ref="SDM7073:SDT7073"/>
    <mergeCell ref="SDU7073:SEB7073"/>
    <mergeCell ref="SEC7073:SEJ7073"/>
    <mergeCell ref="SEK7073:SER7073"/>
    <mergeCell ref="SES7073:SEZ7073"/>
    <mergeCell ref="SFA7073:SFH7073"/>
    <mergeCell ref="SFI7073:SFP7073"/>
    <mergeCell ref="RVE7073:RVL7073"/>
    <mergeCell ref="RVM7073:RVT7073"/>
    <mergeCell ref="RVU7073:RWB7073"/>
    <mergeCell ref="RWC7073:RWJ7073"/>
    <mergeCell ref="RWK7073:RWR7073"/>
    <mergeCell ref="RWS7073:RWZ7073"/>
    <mergeCell ref="RXA7073:RXH7073"/>
    <mergeCell ref="RXI7073:RXP7073"/>
    <mergeCell ref="RXQ7073:RXX7073"/>
    <mergeCell ref="RXY7073:RYF7073"/>
    <mergeCell ref="RYG7073:RYN7073"/>
    <mergeCell ref="RYO7073:RYV7073"/>
    <mergeCell ref="RYW7073:RZD7073"/>
    <mergeCell ref="RZE7073:RZL7073"/>
    <mergeCell ref="RZM7073:RZT7073"/>
    <mergeCell ref="RZU7073:SAB7073"/>
    <mergeCell ref="SAC7073:SAJ7073"/>
    <mergeCell ref="RPY7073:RQF7073"/>
    <mergeCell ref="RQG7073:RQN7073"/>
    <mergeCell ref="RQO7073:RQV7073"/>
    <mergeCell ref="RQW7073:RRD7073"/>
    <mergeCell ref="RRE7073:RRL7073"/>
    <mergeCell ref="RRM7073:RRT7073"/>
    <mergeCell ref="RRU7073:RSB7073"/>
    <mergeCell ref="RSC7073:RSJ7073"/>
    <mergeCell ref="RSK7073:RSR7073"/>
    <mergeCell ref="RSS7073:RSZ7073"/>
    <mergeCell ref="RTA7073:RTH7073"/>
    <mergeCell ref="RTI7073:RTP7073"/>
    <mergeCell ref="RTQ7073:RTX7073"/>
    <mergeCell ref="RTY7073:RUF7073"/>
    <mergeCell ref="RUG7073:RUN7073"/>
    <mergeCell ref="RUO7073:RUV7073"/>
    <mergeCell ref="RUW7073:RVD7073"/>
    <mergeCell ref="RKS7073:RKZ7073"/>
    <mergeCell ref="RLA7073:RLH7073"/>
    <mergeCell ref="RLI7073:RLP7073"/>
    <mergeCell ref="RLQ7073:RLX7073"/>
    <mergeCell ref="RLY7073:RMF7073"/>
    <mergeCell ref="RMG7073:RMN7073"/>
    <mergeCell ref="RMO7073:RMV7073"/>
    <mergeCell ref="RMW7073:RND7073"/>
    <mergeCell ref="RNE7073:RNL7073"/>
    <mergeCell ref="RNM7073:RNT7073"/>
    <mergeCell ref="RNU7073:ROB7073"/>
    <mergeCell ref="ROC7073:ROJ7073"/>
    <mergeCell ref="ROK7073:ROR7073"/>
    <mergeCell ref="ROS7073:ROZ7073"/>
    <mergeCell ref="RPA7073:RPH7073"/>
    <mergeCell ref="RPI7073:RPP7073"/>
    <mergeCell ref="RPQ7073:RPX7073"/>
    <mergeCell ref="RFM7073:RFT7073"/>
    <mergeCell ref="RFU7073:RGB7073"/>
    <mergeCell ref="RGC7073:RGJ7073"/>
    <mergeCell ref="RGK7073:RGR7073"/>
    <mergeCell ref="RGS7073:RGZ7073"/>
    <mergeCell ref="RHA7073:RHH7073"/>
    <mergeCell ref="RHI7073:RHP7073"/>
    <mergeCell ref="RHQ7073:RHX7073"/>
    <mergeCell ref="RHY7073:RIF7073"/>
    <mergeCell ref="RIG7073:RIN7073"/>
    <mergeCell ref="RIO7073:RIV7073"/>
    <mergeCell ref="RIW7073:RJD7073"/>
    <mergeCell ref="RJE7073:RJL7073"/>
    <mergeCell ref="RJM7073:RJT7073"/>
    <mergeCell ref="RJU7073:RKB7073"/>
    <mergeCell ref="RKC7073:RKJ7073"/>
    <mergeCell ref="RKK7073:RKR7073"/>
    <mergeCell ref="RAG7073:RAN7073"/>
    <mergeCell ref="RAO7073:RAV7073"/>
    <mergeCell ref="RAW7073:RBD7073"/>
    <mergeCell ref="RBE7073:RBL7073"/>
    <mergeCell ref="RBM7073:RBT7073"/>
    <mergeCell ref="RBU7073:RCB7073"/>
    <mergeCell ref="RCC7073:RCJ7073"/>
    <mergeCell ref="RCK7073:RCR7073"/>
    <mergeCell ref="RCS7073:RCZ7073"/>
    <mergeCell ref="RDA7073:RDH7073"/>
    <mergeCell ref="RDI7073:RDP7073"/>
    <mergeCell ref="RDQ7073:RDX7073"/>
    <mergeCell ref="RDY7073:REF7073"/>
    <mergeCell ref="REG7073:REN7073"/>
    <mergeCell ref="REO7073:REV7073"/>
    <mergeCell ref="REW7073:RFD7073"/>
    <mergeCell ref="RFE7073:RFL7073"/>
    <mergeCell ref="QVA7073:QVH7073"/>
    <mergeCell ref="QVI7073:QVP7073"/>
    <mergeCell ref="QVQ7073:QVX7073"/>
    <mergeCell ref="QVY7073:QWF7073"/>
    <mergeCell ref="QWG7073:QWN7073"/>
    <mergeCell ref="QWO7073:QWV7073"/>
    <mergeCell ref="QWW7073:QXD7073"/>
    <mergeCell ref="QXE7073:QXL7073"/>
    <mergeCell ref="QXM7073:QXT7073"/>
    <mergeCell ref="QXU7073:QYB7073"/>
    <mergeCell ref="QYC7073:QYJ7073"/>
    <mergeCell ref="QYK7073:QYR7073"/>
    <mergeCell ref="QYS7073:QYZ7073"/>
    <mergeCell ref="QZA7073:QZH7073"/>
    <mergeCell ref="QZI7073:QZP7073"/>
    <mergeCell ref="QZQ7073:QZX7073"/>
    <mergeCell ref="QZY7073:RAF7073"/>
    <mergeCell ref="QPU7073:QQB7073"/>
    <mergeCell ref="QQC7073:QQJ7073"/>
    <mergeCell ref="QQK7073:QQR7073"/>
    <mergeCell ref="QQS7073:QQZ7073"/>
    <mergeCell ref="QRA7073:QRH7073"/>
    <mergeCell ref="QRI7073:QRP7073"/>
    <mergeCell ref="QRQ7073:QRX7073"/>
    <mergeCell ref="QRY7073:QSF7073"/>
    <mergeCell ref="QSG7073:QSN7073"/>
    <mergeCell ref="QSO7073:QSV7073"/>
    <mergeCell ref="QSW7073:QTD7073"/>
    <mergeCell ref="QTE7073:QTL7073"/>
    <mergeCell ref="QTM7073:QTT7073"/>
    <mergeCell ref="QTU7073:QUB7073"/>
    <mergeCell ref="QUC7073:QUJ7073"/>
    <mergeCell ref="QUK7073:QUR7073"/>
    <mergeCell ref="QUS7073:QUZ7073"/>
    <mergeCell ref="QKO7073:QKV7073"/>
    <mergeCell ref="QKW7073:QLD7073"/>
    <mergeCell ref="QLE7073:QLL7073"/>
    <mergeCell ref="QLM7073:QLT7073"/>
    <mergeCell ref="QLU7073:QMB7073"/>
    <mergeCell ref="QMC7073:QMJ7073"/>
    <mergeCell ref="QMK7073:QMR7073"/>
    <mergeCell ref="QMS7073:QMZ7073"/>
    <mergeCell ref="QNA7073:QNH7073"/>
    <mergeCell ref="QNI7073:QNP7073"/>
    <mergeCell ref="QNQ7073:QNX7073"/>
    <mergeCell ref="QNY7073:QOF7073"/>
    <mergeCell ref="QOG7073:QON7073"/>
    <mergeCell ref="QOO7073:QOV7073"/>
    <mergeCell ref="QOW7073:QPD7073"/>
    <mergeCell ref="QPE7073:QPL7073"/>
    <mergeCell ref="QPM7073:QPT7073"/>
    <mergeCell ref="QFI7073:QFP7073"/>
    <mergeCell ref="QFQ7073:QFX7073"/>
    <mergeCell ref="QFY7073:QGF7073"/>
    <mergeCell ref="QGG7073:QGN7073"/>
    <mergeCell ref="QGO7073:QGV7073"/>
    <mergeCell ref="QGW7073:QHD7073"/>
    <mergeCell ref="QHE7073:QHL7073"/>
    <mergeCell ref="QHM7073:QHT7073"/>
    <mergeCell ref="QHU7073:QIB7073"/>
    <mergeCell ref="QIC7073:QIJ7073"/>
    <mergeCell ref="QIK7073:QIR7073"/>
    <mergeCell ref="QIS7073:QIZ7073"/>
    <mergeCell ref="QJA7073:QJH7073"/>
    <mergeCell ref="QJI7073:QJP7073"/>
    <mergeCell ref="QJQ7073:QJX7073"/>
    <mergeCell ref="QJY7073:QKF7073"/>
    <mergeCell ref="QKG7073:QKN7073"/>
    <mergeCell ref="QAC7073:QAJ7073"/>
    <mergeCell ref="QAK7073:QAR7073"/>
    <mergeCell ref="QAS7073:QAZ7073"/>
    <mergeCell ref="QBA7073:QBH7073"/>
    <mergeCell ref="QBI7073:QBP7073"/>
    <mergeCell ref="QBQ7073:QBX7073"/>
    <mergeCell ref="QBY7073:QCF7073"/>
    <mergeCell ref="QCG7073:QCN7073"/>
    <mergeCell ref="QCO7073:QCV7073"/>
    <mergeCell ref="QCW7073:QDD7073"/>
    <mergeCell ref="QDE7073:QDL7073"/>
    <mergeCell ref="QDM7073:QDT7073"/>
    <mergeCell ref="QDU7073:QEB7073"/>
    <mergeCell ref="QEC7073:QEJ7073"/>
    <mergeCell ref="QEK7073:QER7073"/>
    <mergeCell ref="QES7073:QEZ7073"/>
    <mergeCell ref="QFA7073:QFH7073"/>
    <mergeCell ref="PUW7073:PVD7073"/>
    <mergeCell ref="PVE7073:PVL7073"/>
    <mergeCell ref="PVM7073:PVT7073"/>
    <mergeCell ref="PVU7073:PWB7073"/>
    <mergeCell ref="PWC7073:PWJ7073"/>
    <mergeCell ref="PWK7073:PWR7073"/>
    <mergeCell ref="PWS7073:PWZ7073"/>
    <mergeCell ref="PXA7073:PXH7073"/>
    <mergeCell ref="PXI7073:PXP7073"/>
    <mergeCell ref="PXQ7073:PXX7073"/>
    <mergeCell ref="PXY7073:PYF7073"/>
    <mergeCell ref="PYG7073:PYN7073"/>
    <mergeCell ref="PYO7073:PYV7073"/>
    <mergeCell ref="PYW7073:PZD7073"/>
    <mergeCell ref="PZE7073:PZL7073"/>
    <mergeCell ref="PZM7073:PZT7073"/>
    <mergeCell ref="PZU7073:QAB7073"/>
    <mergeCell ref="PPQ7073:PPX7073"/>
    <mergeCell ref="PPY7073:PQF7073"/>
    <mergeCell ref="PQG7073:PQN7073"/>
    <mergeCell ref="PQO7073:PQV7073"/>
    <mergeCell ref="PQW7073:PRD7073"/>
    <mergeCell ref="PRE7073:PRL7073"/>
    <mergeCell ref="PRM7073:PRT7073"/>
    <mergeCell ref="PRU7073:PSB7073"/>
    <mergeCell ref="PSC7073:PSJ7073"/>
    <mergeCell ref="PSK7073:PSR7073"/>
    <mergeCell ref="PSS7073:PSZ7073"/>
    <mergeCell ref="PTA7073:PTH7073"/>
    <mergeCell ref="PTI7073:PTP7073"/>
    <mergeCell ref="PTQ7073:PTX7073"/>
    <mergeCell ref="PTY7073:PUF7073"/>
    <mergeCell ref="PUG7073:PUN7073"/>
    <mergeCell ref="PUO7073:PUV7073"/>
    <mergeCell ref="PKK7073:PKR7073"/>
    <mergeCell ref="PKS7073:PKZ7073"/>
    <mergeCell ref="PLA7073:PLH7073"/>
    <mergeCell ref="PLI7073:PLP7073"/>
    <mergeCell ref="PLQ7073:PLX7073"/>
    <mergeCell ref="PLY7073:PMF7073"/>
    <mergeCell ref="PMG7073:PMN7073"/>
    <mergeCell ref="PMO7073:PMV7073"/>
    <mergeCell ref="PMW7073:PND7073"/>
    <mergeCell ref="PNE7073:PNL7073"/>
    <mergeCell ref="PNM7073:PNT7073"/>
    <mergeCell ref="PNU7073:POB7073"/>
    <mergeCell ref="POC7073:POJ7073"/>
    <mergeCell ref="POK7073:POR7073"/>
    <mergeCell ref="POS7073:POZ7073"/>
    <mergeCell ref="PPA7073:PPH7073"/>
    <mergeCell ref="PPI7073:PPP7073"/>
    <mergeCell ref="PFE7073:PFL7073"/>
    <mergeCell ref="PFM7073:PFT7073"/>
    <mergeCell ref="PFU7073:PGB7073"/>
    <mergeCell ref="PGC7073:PGJ7073"/>
    <mergeCell ref="PGK7073:PGR7073"/>
    <mergeCell ref="PGS7073:PGZ7073"/>
    <mergeCell ref="PHA7073:PHH7073"/>
    <mergeCell ref="PHI7073:PHP7073"/>
    <mergeCell ref="PHQ7073:PHX7073"/>
    <mergeCell ref="PHY7073:PIF7073"/>
    <mergeCell ref="PIG7073:PIN7073"/>
    <mergeCell ref="PIO7073:PIV7073"/>
    <mergeCell ref="PIW7073:PJD7073"/>
    <mergeCell ref="PJE7073:PJL7073"/>
    <mergeCell ref="PJM7073:PJT7073"/>
    <mergeCell ref="PJU7073:PKB7073"/>
    <mergeCell ref="PKC7073:PKJ7073"/>
    <mergeCell ref="OZY7073:PAF7073"/>
    <mergeCell ref="PAG7073:PAN7073"/>
    <mergeCell ref="PAO7073:PAV7073"/>
    <mergeCell ref="PAW7073:PBD7073"/>
    <mergeCell ref="PBE7073:PBL7073"/>
    <mergeCell ref="PBM7073:PBT7073"/>
    <mergeCell ref="PBU7073:PCB7073"/>
    <mergeCell ref="PCC7073:PCJ7073"/>
    <mergeCell ref="PCK7073:PCR7073"/>
    <mergeCell ref="PCS7073:PCZ7073"/>
    <mergeCell ref="PDA7073:PDH7073"/>
    <mergeCell ref="PDI7073:PDP7073"/>
    <mergeCell ref="PDQ7073:PDX7073"/>
    <mergeCell ref="PDY7073:PEF7073"/>
    <mergeCell ref="PEG7073:PEN7073"/>
    <mergeCell ref="PEO7073:PEV7073"/>
    <mergeCell ref="PEW7073:PFD7073"/>
    <mergeCell ref="OUS7073:OUZ7073"/>
    <mergeCell ref="OVA7073:OVH7073"/>
    <mergeCell ref="OVI7073:OVP7073"/>
    <mergeCell ref="OVQ7073:OVX7073"/>
    <mergeCell ref="OVY7073:OWF7073"/>
    <mergeCell ref="OWG7073:OWN7073"/>
    <mergeCell ref="OWO7073:OWV7073"/>
    <mergeCell ref="OWW7073:OXD7073"/>
    <mergeCell ref="OXE7073:OXL7073"/>
    <mergeCell ref="OXM7073:OXT7073"/>
    <mergeCell ref="OXU7073:OYB7073"/>
    <mergeCell ref="OYC7073:OYJ7073"/>
    <mergeCell ref="OYK7073:OYR7073"/>
    <mergeCell ref="OYS7073:OYZ7073"/>
    <mergeCell ref="OZA7073:OZH7073"/>
    <mergeCell ref="OZI7073:OZP7073"/>
    <mergeCell ref="OZQ7073:OZX7073"/>
    <mergeCell ref="OPM7073:OPT7073"/>
    <mergeCell ref="OPU7073:OQB7073"/>
    <mergeCell ref="OQC7073:OQJ7073"/>
    <mergeCell ref="OQK7073:OQR7073"/>
    <mergeCell ref="OQS7073:OQZ7073"/>
    <mergeCell ref="ORA7073:ORH7073"/>
    <mergeCell ref="ORI7073:ORP7073"/>
    <mergeCell ref="ORQ7073:ORX7073"/>
    <mergeCell ref="ORY7073:OSF7073"/>
    <mergeCell ref="OSG7073:OSN7073"/>
    <mergeCell ref="OSO7073:OSV7073"/>
    <mergeCell ref="OSW7073:OTD7073"/>
    <mergeCell ref="OTE7073:OTL7073"/>
    <mergeCell ref="OTM7073:OTT7073"/>
    <mergeCell ref="OTU7073:OUB7073"/>
    <mergeCell ref="OUC7073:OUJ7073"/>
    <mergeCell ref="OUK7073:OUR7073"/>
    <mergeCell ref="OKG7073:OKN7073"/>
    <mergeCell ref="OKO7073:OKV7073"/>
    <mergeCell ref="OKW7073:OLD7073"/>
    <mergeCell ref="OLE7073:OLL7073"/>
    <mergeCell ref="OLM7073:OLT7073"/>
    <mergeCell ref="OLU7073:OMB7073"/>
    <mergeCell ref="OMC7073:OMJ7073"/>
    <mergeCell ref="OMK7073:OMR7073"/>
    <mergeCell ref="OMS7073:OMZ7073"/>
    <mergeCell ref="ONA7073:ONH7073"/>
    <mergeCell ref="ONI7073:ONP7073"/>
    <mergeCell ref="ONQ7073:ONX7073"/>
    <mergeCell ref="ONY7073:OOF7073"/>
    <mergeCell ref="OOG7073:OON7073"/>
    <mergeCell ref="OOO7073:OOV7073"/>
    <mergeCell ref="OOW7073:OPD7073"/>
    <mergeCell ref="OPE7073:OPL7073"/>
    <mergeCell ref="OFA7073:OFH7073"/>
    <mergeCell ref="OFI7073:OFP7073"/>
    <mergeCell ref="OFQ7073:OFX7073"/>
    <mergeCell ref="OFY7073:OGF7073"/>
    <mergeCell ref="OGG7073:OGN7073"/>
    <mergeCell ref="OGO7073:OGV7073"/>
    <mergeCell ref="OGW7073:OHD7073"/>
    <mergeCell ref="OHE7073:OHL7073"/>
    <mergeCell ref="OHM7073:OHT7073"/>
    <mergeCell ref="OHU7073:OIB7073"/>
    <mergeCell ref="OIC7073:OIJ7073"/>
    <mergeCell ref="OIK7073:OIR7073"/>
    <mergeCell ref="OIS7073:OIZ7073"/>
    <mergeCell ref="OJA7073:OJH7073"/>
    <mergeCell ref="OJI7073:OJP7073"/>
    <mergeCell ref="OJQ7073:OJX7073"/>
    <mergeCell ref="OJY7073:OKF7073"/>
    <mergeCell ref="NZU7073:OAB7073"/>
    <mergeCell ref="OAC7073:OAJ7073"/>
    <mergeCell ref="OAK7073:OAR7073"/>
    <mergeCell ref="OAS7073:OAZ7073"/>
    <mergeCell ref="OBA7073:OBH7073"/>
    <mergeCell ref="OBI7073:OBP7073"/>
    <mergeCell ref="OBQ7073:OBX7073"/>
    <mergeCell ref="OBY7073:OCF7073"/>
    <mergeCell ref="OCG7073:OCN7073"/>
    <mergeCell ref="OCO7073:OCV7073"/>
    <mergeCell ref="OCW7073:ODD7073"/>
    <mergeCell ref="ODE7073:ODL7073"/>
    <mergeCell ref="ODM7073:ODT7073"/>
    <mergeCell ref="ODU7073:OEB7073"/>
    <mergeCell ref="OEC7073:OEJ7073"/>
    <mergeCell ref="OEK7073:OER7073"/>
    <mergeCell ref="OES7073:OEZ7073"/>
    <mergeCell ref="NUO7073:NUV7073"/>
    <mergeCell ref="NUW7073:NVD7073"/>
    <mergeCell ref="NVE7073:NVL7073"/>
    <mergeCell ref="NVM7073:NVT7073"/>
    <mergeCell ref="NVU7073:NWB7073"/>
    <mergeCell ref="NWC7073:NWJ7073"/>
    <mergeCell ref="NWK7073:NWR7073"/>
    <mergeCell ref="NWS7073:NWZ7073"/>
    <mergeCell ref="NXA7073:NXH7073"/>
    <mergeCell ref="NXI7073:NXP7073"/>
    <mergeCell ref="NXQ7073:NXX7073"/>
    <mergeCell ref="NXY7073:NYF7073"/>
    <mergeCell ref="NYG7073:NYN7073"/>
    <mergeCell ref="NYO7073:NYV7073"/>
    <mergeCell ref="NYW7073:NZD7073"/>
    <mergeCell ref="NZE7073:NZL7073"/>
    <mergeCell ref="NZM7073:NZT7073"/>
    <mergeCell ref="NPI7073:NPP7073"/>
    <mergeCell ref="NPQ7073:NPX7073"/>
    <mergeCell ref="NPY7073:NQF7073"/>
    <mergeCell ref="NQG7073:NQN7073"/>
    <mergeCell ref="NQO7073:NQV7073"/>
    <mergeCell ref="NQW7073:NRD7073"/>
    <mergeCell ref="NRE7073:NRL7073"/>
    <mergeCell ref="NRM7073:NRT7073"/>
    <mergeCell ref="NRU7073:NSB7073"/>
    <mergeCell ref="NSC7073:NSJ7073"/>
    <mergeCell ref="NSK7073:NSR7073"/>
    <mergeCell ref="NSS7073:NSZ7073"/>
    <mergeCell ref="NTA7073:NTH7073"/>
    <mergeCell ref="NTI7073:NTP7073"/>
    <mergeCell ref="NTQ7073:NTX7073"/>
    <mergeCell ref="NTY7073:NUF7073"/>
    <mergeCell ref="NUG7073:NUN7073"/>
    <mergeCell ref="NKC7073:NKJ7073"/>
    <mergeCell ref="NKK7073:NKR7073"/>
    <mergeCell ref="NKS7073:NKZ7073"/>
    <mergeCell ref="NLA7073:NLH7073"/>
    <mergeCell ref="NLI7073:NLP7073"/>
    <mergeCell ref="NLQ7073:NLX7073"/>
    <mergeCell ref="NLY7073:NMF7073"/>
    <mergeCell ref="NMG7073:NMN7073"/>
    <mergeCell ref="NMO7073:NMV7073"/>
    <mergeCell ref="NMW7073:NND7073"/>
    <mergeCell ref="NNE7073:NNL7073"/>
    <mergeCell ref="NNM7073:NNT7073"/>
    <mergeCell ref="NNU7073:NOB7073"/>
    <mergeCell ref="NOC7073:NOJ7073"/>
    <mergeCell ref="NOK7073:NOR7073"/>
    <mergeCell ref="NOS7073:NOZ7073"/>
    <mergeCell ref="NPA7073:NPH7073"/>
    <mergeCell ref="NEW7073:NFD7073"/>
    <mergeCell ref="NFE7073:NFL7073"/>
    <mergeCell ref="NFM7073:NFT7073"/>
    <mergeCell ref="NFU7073:NGB7073"/>
    <mergeCell ref="NGC7073:NGJ7073"/>
    <mergeCell ref="NGK7073:NGR7073"/>
    <mergeCell ref="NGS7073:NGZ7073"/>
    <mergeCell ref="NHA7073:NHH7073"/>
    <mergeCell ref="NHI7073:NHP7073"/>
    <mergeCell ref="NHQ7073:NHX7073"/>
    <mergeCell ref="NHY7073:NIF7073"/>
    <mergeCell ref="NIG7073:NIN7073"/>
    <mergeCell ref="NIO7073:NIV7073"/>
    <mergeCell ref="NIW7073:NJD7073"/>
    <mergeCell ref="NJE7073:NJL7073"/>
    <mergeCell ref="NJM7073:NJT7073"/>
    <mergeCell ref="NJU7073:NKB7073"/>
    <mergeCell ref="MZQ7073:MZX7073"/>
    <mergeCell ref="MZY7073:NAF7073"/>
    <mergeCell ref="NAG7073:NAN7073"/>
    <mergeCell ref="NAO7073:NAV7073"/>
    <mergeCell ref="NAW7073:NBD7073"/>
    <mergeCell ref="NBE7073:NBL7073"/>
    <mergeCell ref="NBM7073:NBT7073"/>
    <mergeCell ref="NBU7073:NCB7073"/>
    <mergeCell ref="NCC7073:NCJ7073"/>
    <mergeCell ref="NCK7073:NCR7073"/>
    <mergeCell ref="NCS7073:NCZ7073"/>
    <mergeCell ref="NDA7073:NDH7073"/>
    <mergeCell ref="NDI7073:NDP7073"/>
    <mergeCell ref="NDQ7073:NDX7073"/>
    <mergeCell ref="NDY7073:NEF7073"/>
    <mergeCell ref="NEG7073:NEN7073"/>
    <mergeCell ref="NEO7073:NEV7073"/>
    <mergeCell ref="MUK7073:MUR7073"/>
    <mergeCell ref="MUS7073:MUZ7073"/>
    <mergeCell ref="MVA7073:MVH7073"/>
    <mergeCell ref="MVI7073:MVP7073"/>
    <mergeCell ref="MVQ7073:MVX7073"/>
    <mergeCell ref="MVY7073:MWF7073"/>
    <mergeCell ref="MWG7073:MWN7073"/>
    <mergeCell ref="MWO7073:MWV7073"/>
    <mergeCell ref="MWW7073:MXD7073"/>
    <mergeCell ref="MXE7073:MXL7073"/>
    <mergeCell ref="MXM7073:MXT7073"/>
    <mergeCell ref="MXU7073:MYB7073"/>
    <mergeCell ref="MYC7073:MYJ7073"/>
    <mergeCell ref="MYK7073:MYR7073"/>
    <mergeCell ref="MYS7073:MYZ7073"/>
    <mergeCell ref="MZA7073:MZH7073"/>
    <mergeCell ref="MZI7073:MZP7073"/>
    <mergeCell ref="MPE7073:MPL7073"/>
    <mergeCell ref="MPM7073:MPT7073"/>
    <mergeCell ref="MPU7073:MQB7073"/>
    <mergeCell ref="MQC7073:MQJ7073"/>
    <mergeCell ref="MQK7073:MQR7073"/>
    <mergeCell ref="MQS7073:MQZ7073"/>
    <mergeCell ref="MRA7073:MRH7073"/>
    <mergeCell ref="MRI7073:MRP7073"/>
    <mergeCell ref="MRQ7073:MRX7073"/>
    <mergeCell ref="MRY7073:MSF7073"/>
    <mergeCell ref="MSG7073:MSN7073"/>
    <mergeCell ref="MSO7073:MSV7073"/>
    <mergeCell ref="MSW7073:MTD7073"/>
    <mergeCell ref="MTE7073:MTL7073"/>
    <mergeCell ref="MTM7073:MTT7073"/>
    <mergeCell ref="MTU7073:MUB7073"/>
    <mergeCell ref="MUC7073:MUJ7073"/>
    <mergeCell ref="MJY7073:MKF7073"/>
    <mergeCell ref="MKG7073:MKN7073"/>
    <mergeCell ref="MKO7073:MKV7073"/>
    <mergeCell ref="MKW7073:MLD7073"/>
    <mergeCell ref="MLE7073:MLL7073"/>
    <mergeCell ref="MLM7073:MLT7073"/>
    <mergeCell ref="MLU7073:MMB7073"/>
    <mergeCell ref="MMC7073:MMJ7073"/>
    <mergeCell ref="MMK7073:MMR7073"/>
    <mergeCell ref="MMS7073:MMZ7073"/>
    <mergeCell ref="MNA7073:MNH7073"/>
    <mergeCell ref="MNI7073:MNP7073"/>
    <mergeCell ref="MNQ7073:MNX7073"/>
    <mergeCell ref="MNY7073:MOF7073"/>
    <mergeCell ref="MOG7073:MON7073"/>
    <mergeCell ref="MOO7073:MOV7073"/>
    <mergeCell ref="MOW7073:MPD7073"/>
    <mergeCell ref="MES7073:MEZ7073"/>
    <mergeCell ref="MFA7073:MFH7073"/>
    <mergeCell ref="MFI7073:MFP7073"/>
    <mergeCell ref="MFQ7073:MFX7073"/>
    <mergeCell ref="MFY7073:MGF7073"/>
    <mergeCell ref="MGG7073:MGN7073"/>
    <mergeCell ref="MGO7073:MGV7073"/>
    <mergeCell ref="MGW7073:MHD7073"/>
    <mergeCell ref="MHE7073:MHL7073"/>
    <mergeCell ref="MHM7073:MHT7073"/>
    <mergeCell ref="MHU7073:MIB7073"/>
    <mergeCell ref="MIC7073:MIJ7073"/>
    <mergeCell ref="MIK7073:MIR7073"/>
    <mergeCell ref="MIS7073:MIZ7073"/>
    <mergeCell ref="MJA7073:MJH7073"/>
    <mergeCell ref="MJI7073:MJP7073"/>
    <mergeCell ref="MJQ7073:MJX7073"/>
    <mergeCell ref="LZM7073:LZT7073"/>
    <mergeCell ref="LZU7073:MAB7073"/>
    <mergeCell ref="MAC7073:MAJ7073"/>
    <mergeCell ref="MAK7073:MAR7073"/>
    <mergeCell ref="MAS7073:MAZ7073"/>
    <mergeCell ref="MBA7073:MBH7073"/>
    <mergeCell ref="MBI7073:MBP7073"/>
    <mergeCell ref="MBQ7073:MBX7073"/>
    <mergeCell ref="MBY7073:MCF7073"/>
    <mergeCell ref="MCG7073:MCN7073"/>
    <mergeCell ref="MCO7073:MCV7073"/>
    <mergeCell ref="MCW7073:MDD7073"/>
    <mergeCell ref="MDE7073:MDL7073"/>
    <mergeCell ref="MDM7073:MDT7073"/>
    <mergeCell ref="MDU7073:MEB7073"/>
    <mergeCell ref="MEC7073:MEJ7073"/>
    <mergeCell ref="MEK7073:MER7073"/>
    <mergeCell ref="LUG7073:LUN7073"/>
    <mergeCell ref="LUO7073:LUV7073"/>
    <mergeCell ref="LUW7073:LVD7073"/>
    <mergeCell ref="LVE7073:LVL7073"/>
    <mergeCell ref="LVM7073:LVT7073"/>
    <mergeCell ref="LVU7073:LWB7073"/>
    <mergeCell ref="LWC7073:LWJ7073"/>
    <mergeCell ref="LWK7073:LWR7073"/>
    <mergeCell ref="LWS7073:LWZ7073"/>
    <mergeCell ref="LXA7073:LXH7073"/>
    <mergeCell ref="LXI7073:LXP7073"/>
    <mergeCell ref="LXQ7073:LXX7073"/>
    <mergeCell ref="LXY7073:LYF7073"/>
    <mergeCell ref="LYG7073:LYN7073"/>
    <mergeCell ref="LYO7073:LYV7073"/>
    <mergeCell ref="LYW7073:LZD7073"/>
    <mergeCell ref="LZE7073:LZL7073"/>
    <mergeCell ref="LPA7073:LPH7073"/>
    <mergeCell ref="LPI7073:LPP7073"/>
    <mergeCell ref="LPQ7073:LPX7073"/>
    <mergeCell ref="LPY7073:LQF7073"/>
    <mergeCell ref="LQG7073:LQN7073"/>
    <mergeCell ref="LQO7073:LQV7073"/>
    <mergeCell ref="LQW7073:LRD7073"/>
    <mergeCell ref="LRE7073:LRL7073"/>
    <mergeCell ref="LRM7073:LRT7073"/>
    <mergeCell ref="LRU7073:LSB7073"/>
    <mergeCell ref="LSC7073:LSJ7073"/>
    <mergeCell ref="LSK7073:LSR7073"/>
    <mergeCell ref="LSS7073:LSZ7073"/>
    <mergeCell ref="LTA7073:LTH7073"/>
    <mergeCell ref="LTI7073:LTP7073"/>
    <mergeCell ref="LTQ7073:LTX7073"/>
    <mergeCell ref="LTY7073:LUF7073"/>
    <mergeCell ref="LJU7073:LKB7073"/>
    <mergeCell ref="LKC7073:LKJ7073"/>
    <mergeCell ref="LKK7073:LKR7073"/>
    <mergeCell ref="LKS7073:LKZ7073"/>
    <mergeCell ref="LLA7073:LLH7073"/>
    <mergeCell ref="LLI7073:LLP7073"/>
    <mergeCell ref="LLQ7073:LLX7073"/>
    <mergeCell ref="LLY7073:LMF7073"/>
    <mergeCell ref="LMG7073:LMN7073"/>
    <mergeCell ref="LMO7073:LMV7073"/>
    <mergeCell ref="LMW7073:LND7073"/>
    <mergeCell ref="LNE7073:LNL7073"/>
    <mergeCell ref="LNM7073:LNT7073"/>
    <mergeCell ref="LNU7073:LOB7073"/>
    <mergeCell ref="LOC7073:LOJ7073"/>
    <mergeCell ref="LOK7073:LOR7073"/>
    <mergeCell ref="LOS7073:LOZ7073"/>
    <mergeCell ref="LEO7073:LEV7073"/>
    <mergeCell ref="LEW7073:LFD7073"/>
    <mergeCell ref="LFE7073:LFL7073"/>
    <mergeCell ref="LFM7073:LFT7073"/>
    <mergeCell ref="LFU7073:LGB7073"/>
    <mergeCell ref="LGC7073:LGJ7073"/>
    <mergeCell ref="LGK7073:LGR7073"/>
    <mergeCell ref="LGS7073:LGZ7073"/>
    <mergeCell ref="LHA7073:LHH7073"/>
    <mergeCell ref="LHI7073:LHP7073"/>
    <mergeCell ref="LHQ7073:LHX7073"/>
    <mergeCell ref="LHY7073:LIF7073"/>
    <mergeCell ref="LIG7073:LIN7073"/>
    <mergeCell ref="LIO7073:LIV7073"/>
    <mergeCell ref="LIW7073:LJD7073"/>
    <mergeCell ref="LJE7073:LJL7073"/>
    <mergeCell ref="LJM7073:LJT7073"/>
    <mergeCell ref="KZI7073:KZP7073"/>
    <mergeCell ref="KZQ7073:KZX7073"/>
    <mergeCell ref="KZY7073:LAF7073"/>
    <mergeCell ref="LAG7073:LAN7073"/>
    <mergeCell ref="LAO7073:LAV7073"/>
    <mergeCell ref="LAW7073:LBD7073"/>
    <mergeCell ref="LBE7073:LBL7073"/>
    <mergeCell ref="LBM7073:LBT7073"/>
    <mergeCell ref="LBU7073:LCB7073"/>
    <mergeCell ref="LCC7073:LCJ7073"/>
    <mergeCell ref="LCK7073:LCR7073"/>
    <mergeCell ref="LCS7073:LCZ7073"/>
    <mergeCell ref="LDA7073:LDH7073"/>
    <mergeCell ref="LDI7073:LDP7073"/>
    <mergeCell ref="LDQ7073:LDX7073"/>
    <mergeCell ref="LDY7073:LEF7073"/>
    <mergeCell ref="LEG7073:LEN7073"/>
    <mergeCell ref="KUC7073:KUJ7073"/>
    <mergeCell ref="KUK7073:KUR7073"/>
    <mergeCell ref="KUS7073:KUZ7073"/>
    <mergeCell ref="KVA7073:KVH7073"/>
    <mergeCell ref="KVI7073:KVP7073"/>
    <mergeCell ref="KVQ7073:KVX7073"/>
    <mergeCell ref="KVY7073:KWF7073"/>
    <mergeCell ref="KWG7073:KWN7073"/>
    <mergeCell ref="KWO7073:KWV7073"/>
    <mergeCell ref="KWW7073:KXD7073"/>
    <mergeCell ref="KXE7073:KXL7073"/>
    <mergeCell ref="KXM7073:KXT7073"/>
    <mergeCell ref="KXU7073:KYB7073"/>
    <mergeCell ref="KYC7073:KYJ7073"/>
    <mergeCell ref="KYK7073:KYR7073"/>
    <mergeCell ref="KYS7073:KYZ7073"/>
    <mergeCell ref="KZA7073:KZH7073"/>
    <mergeCell ref="KOW7073:KPD7073"/>
    <mergeCell ref="KPE7073:KPL7073"/>
    <mergeCell ref="KPM7073:KPT7073"/>
    <mergeCell ref="KPU7073:KQB7073"/>
    <mergeCell ref="KQC7073:KQJ7073"/>
    <mergeCell ref="KQK7073:KQR7073"/>
    <mergeCell ref="KQS7073:KQZ7073"/>
    <mergeCell ref="KRA7073:KRH7073"/>
    <mergeCell ref="KRI7073:KRP7073"/>
    <mergeCell ref="KRQ7073:KRX7073"/>
    <mergeCell ref="KRY7073:KSF7073"/>
    <mergeCell ref="KSG7073:KSN7073"/>
    <mergeCell ref="KSO7073:KSV7073"/>
    <mergeCell ref="KSW7073:KTD7073"/>
    <mergeCell ref="KTE7073:KTL7073"/>
    <mergeCell ref="KTM7073:KTT7073"/>
    <mergeCell ref="KTU7073:KUB7073"/>
    <mergeCell ref="KJQ7073:KJX7073"/>
    <mergeCell ref="KJY7073:KKF7073"/>
    <mergeCell ref="KKG7073:KKN7073"/>
    <mergeCell ref="KKO7073:KKV7073"/>
    <mergeCell ref="KKW7073:KLD7073"/>
    <mergeCell ref="KLE7073:KLL7073"/>
    <mergeCell ref="KLM7073:KLT7073"/>
    <mergeCell ref="KLU7073:KMB7073"/>
    <mergeCell ref="KMC7073:KMJ7073"/>
    <mergeCell ref="KMK7073:KMR7073"/>
    <mergeCell ref="KMS7073:KMZ7073"/>
    <mergeCell ref="KNA7073:KNH7073"/>
    <mergeCell ref="KNI7073:KNP7073"/>
    <mergeCell ref="KNQ7073:KNX7073"/>
    <mergeCell ref="KNY7073:KOF7073"/>
    <mergeCell ref="KOG7073:KON7073"/>
    <mergeCell ref="KOO7073:KOV7073"/>
    <mergeCell ref="KEK7073:KER7073"/>
    <mergeCell ref="KES7073:KEZ7073"/>
    <mergeCell ref="KFA7073:KFH7073"/>
    <mergeCell ref="KFI7073:KFP7073"/>
    <mergeCell ref="KFQ7073:KFX7073"/>
    <mergeCell ref="KFY7073:KGF7073"/>
    <mergeCell ref="KGG7073:KGN7073"/>
    <mergeCell ref="KGO7073:KGV7073"/>
    <mergeCell ref="KGW7073:KHD7073"/>
    <mergeCell ref="KHE7073:KHL7073"/>
    <mergeCell ref="KHM7073:KHT7073"/>
    <mergeCell ref="KHU7073:KIB7073"/>
    <mergeCell ref="KIC7073:KIJ7073"/>
    <mergeCell ref="KIK7073:KIR7073"/>
    <mergeCell ref="KIS7073:KIZ7073"/>
    <mergeCell ref="KJA7073:KJH7073"/>
    <mergeCell ref="KJI7073:KJP7073"/>
    <mergeCell ref="JZE7073:JZL7073"/>
    <mergeCell ref="JZM7073:JZT7073"/>
    <mergeCell ref="JZU7073:KAB7073"/>
    <mergeCell ref="KAC7073:KAJ7073"/>
    <mergeCell ref="KAK7073:KAR7073"/>
    <mergeCell ref="KAS7073:KAZ7073"/>
    <mergeCell ref="KBA7073:KBH7073"/>
    <mergeCell ref="KBI7073:KBP7073"/>
    <mergeCell ref="KBQ7073:KBX7073"/>
    <mergeCell ref="KBY7073:KCF7073"/>
    <mergeCell ref="KCG7073:KCN7073"/>
    <mergeCell ref="KCO7073:KCV7073"/>
    <mergeCell ref="KCW7073:KDD7073"/>
    <mergeCell ref="KDE7073:KDL7073"/>
    <mergeCell ref="KDM7073:KDT7073"/>
    <mergeCell ref="KDU7073:KEB7073"/>
    <mergeCell ref="KEC7073:KEJ7073"/>
    <mergeCell ref="JTY7073:JUF7073"/>
    <mergeCell ref="JUG7073:JUN7073"/>
    <mergeCell ref="JUO7073:JUV7073"/>
    <mergeCell ref="JUW7073:JVD7073"/>
    <mergeCell ref="JVE7073:JVL7073"/>
    <mergeCell ref="JVM7073:JVT7073"/>
    <mergeCell ref="JVU7073:JWB7073"/>
    <mergeCell ref="JWC7073:JWJ7073"/>
    <mergeCell ref="JWK7073:JWR7073"/>
    <mergeCell ref="JWS7073:JWZ7073"/>
    <mergeCell ref="JXA7073:JXH7073"/>
    <mergeCell ref="JXI7073:JXP7073"/>
    <mergeCell ref="JXQ7073:JXX7073"/>
    <mergeCell ref="JXY7073:JYF7073"/>
    <mergeCell ref="JYG7073:JYN7073"/>
    <mergeCell ref="JYO7073:JYV7073"/>
    <mergeCell ref="JYW7073:JZD7073"/>
    <mergeCell ref="JOS7073:JOZ7073"/>
    <mergeCell ref="JPA7073:JPH7073"/>
    <mergeCell ref="JPI7073:JPP7073"/>
    <mergeCell ref="JPQ7073:JPX7073"/>
    <mergeCell ref="JPY7073:JQF7073"/>
    <mergeCell ref="JQG7073:JQN7073"/>
    <mergeCell ref="JQO7073:JQV7073"/>
    <mergeCell ref="JQW7073:JRD7073"/>
    <mergeCell ref="JRE7073:JRL7073"/>
    <mergeCell ref="JRM7073:JRT7073"/>
    <mergeCell ref="JRU7073:JSB7073"/>
    <mergeCell ref="JSC7073:JSJ7073"/>
    <mergeCell ref="JSK7073:JSR7073"/>
    <mergeCell ref="JSS7073:JSZ7073"/>
    <mergeCell ref="JTA7073:JTH7073"/>
    <mergeCell ref="JTI7073:JTP7073"/>
    <mergeCell ref="JTQ7073:JTX7073"/>
    <mergeCell ref="JJM7073:JJT7073"/>
    <mergeCell ref="JJU7073:JKB7073"/>
    <mergeCell ref="JKC7073:JKJ7073"/>
    <mergeCell ref="JKK7073:JKR7073"/>
    <mergeCell ref="JKS7073:JKZ7073"/>
    <mergeCell ref="JLA7073:JLH7073"/>
    <mergeCell ref="JLI7073:JLP7073"/>
    <mergeCell ref="JLQ7073:JLX7073"/>
    <mergeCell ref="JLY7073:JMF7073"/>
    <mergeCell ref="JMG7073:JMN7073"/>
    <mergeCell ref="JMO7073:JMV7073"/>
    <mergeCell ref="JMW7073:JND7073"/>
    <mergeCell ref="JNE7073:JNL7073"/>
    <mergeCell ref="JNM7073:JNT7073"/>
    <mergeCell ref="JNU7073:JOB7073"/>
    <mergeCell ref="JOC7073:JOJ7073"/>
    <mergeCell ref="JOK7073:JOR7073"/>
    <mergeCell ref="JEG7073:JEN7073"/>
    <mergeCell ref="JEO7073:JEV7073"/>
    <mergeCell ref="JEW7073:JFD7073"/>
    <mergeCell ref="JFE7073:JFL7073"/>
    <mergeCell ref="JFM7073:JFT7073"/>
    <mergeCell ref="JFU7073:JGB7073"/>
    <mergeCell ref="JGC7073:JGJ7073"/>
    <mergeCell ref="JGK7073:JGR7073"/>
    <mergeCell ref="JGS7073:JGZ7073"/>
    <mergeCell ref="JHA7073:JHH7073"/>
    <mergeCell ref="JHI7073:JHP7073"/>
    <mergeCell ref="JHQ7073:JHX7073"/>
    <mergeCell ref="JHY7073:JIF7073"/>
    <mergeCell ref="JIG7073:JIN7073"/>
    <mergeCell ref="JIO7073:JIV7073"/>
    <mergeCell ref="JIW7073:JJD7073"/>
    <mergeCell ref="JJE7073:JJL7073"/>
    <mergeCell ref="IZA7073:IZH7073"/>
    <mergeCell ref="IZI7073:IZP7073"/>
    <mergeCell ref="IZQ7073:IZX7073"/>
    <mergeCell ref="IZY7073:JAF7073"/>
    <mergeCell ref="JAG7073:JAN7073"/>
    <mergeCell ref="JAO7073:JAV7073"/>
    <mergeCell ref="JAW7073:JBD7073"/>
    <mergeCell ref="JBE7073:JBL7073"/>
    <mergeCell ref="JBM7073:JBT7073"/>
    <mergeCell ref="JBU7073:JCB7073"/>
    <mergeCell ref="JCC7073:JCJ7073"/>
    <mergeCell ref="JCK7073:JCR7073"/>
    <mergeCell ref="JCS7073:JCZ7073"/>
    <mergeCell ref="JDA7073:JDH7073"/>
    <mergeCell ref="JDI7073:JDP7073"/>
    <mergeCell ref="JDQ7073:JDX7073"/>
    <mergeCell ref="JDY7073:JEF7073"/>
    <mergeCell ref="ITU7073:IUB7073"/>
    <mergeCell ref="IUC7073:IUJ7073"/>
    <mergeCell ref="IUK7073:IUR7073"/>
    <mergeCell ref="IUS7073:IUZ7073"/>
    <mergeCell ref="IVA7073:IVH7073"/>
    <mergeCell ref="IVI7073:IVP7073"/>
    <mergeCell ref="IVQ7073:IVX7073"/>
    <mergeCell ref="IVY7073:IWF7073"/>
    <mergeCell ref="IWG7073:IWN7073"/>
    <mergeCell ref="IWO7073:IWV7073"/>
    <mergeCell ref="IWW7073:IXD7073"/>
    <mergeCell ref="IXE7073:IXL7073"/>
    <mergeCell ref="IXM7073:IXT7073"/>
    <mergeCell ref="IXU7073:IYB7073"/>
    <mergeCell ref="IYC7073:IYJ7073"/>
    <mergeCell ref="IYK7073:IYR7073"/>
    <mergeCell ref="IYS7073:IYZ7073"/>
    <mergeCell ref="IOO7073:IOV7073"/>
    <mergeCell ref="IOW7073:IPD7073"/>
    <mergeCell ref="IPE7073:IPL7073"/>
    <mergeCell ref="IPM7073:IPT7073"/>
    <mergeCell ref="IPU7073:IQB7073"/>
    <mergeCell ref="IQC7073:IQJ7073"/>
    <mergeCell ref="IQK7073:IQR7073"/>
    <mergeCell ref="IQS7073:IQZ7073"/>
    <mergeCell ref="IRA7073:IRH7073"/>
    <mergeCell ref="IRI7073:IRP7073"/>
    <mergeCell ref="IRQ7073:IRX7073"/>
    <mergeCell ref="IRY7073:ISF7073"/>
    <mergeCell ref="ISG7073:ISN7073"/>
    <mergeCell ref="ISO7073:ISV7073"/>
    <mergeCell ref="ISW7073:ITD7073"/>
    <mergeCell ref="ITE7073:ITL7073"/>
    <mergeCell ref="ITM7073:ITT7073"/>
    <mergeCell ref="IJI7073:IJP7073"/>
    <mergeCell ref="IJQ7073:IJX7073"/>
    <mergeCell ref="IJY7073:IKF7073"/>
    <mergeCell ref="IKG7073:IKN7073"/>
    <mergeCell ref="IKO7073:IKV7073"/>
    <mergeCell ref="IKW7073:ILD7073"/>
    <mergeCell ref="ILE7073:ILL7073"/>
    <mergeCell ref="ILM7073:ILT7073"/>
    <mergeCell ref="ILU7073:IMB7073"/>
    <mergeCell ref="IMC7073:IMJ7073"/>
    <mergeCell ref="IMK7073:IMR7073"/>
    <mergeCell ref="IMS7073:IMZ7073"/>
    <mergeCell ref="INA7073:INH7073"/>
    <mergeCell ref="INI7073:INP7073"/>
    <mergeCell ref="INQ7073:INX7073"/>
    <mergeCell ref="INY7073:IOF7073"/>
    <mergeCell ref="IOG7073:ION7073"/>
    <mergeCell ref="IEC7073:IEJ7073"/>
    <mergeCell ref="IEK7073:IER7073"/>
    <mergeCell ref="IES7073:IEZ7073"/>
    <mergeCell ref="IFA7073:IFH7073"/>
    <mergeCell ref="IFI7073:IFP7073"/>
    <mergeCell ref="IFQ7073:IFX7073"/>
    <mergeCell ref="IFY7073:IGF7073"/>
    <mergeCell ref="IGG7073:IGN7073"/>
    <mergeCell ref="IGO7073:IGV7073"/>
    <mergeCell ref="IGW7073:IHD7073"/>
    <mergeCell ref="IHE7073:IHL7073"/>
    <mergeCell ref="IHM7073:IHT7073"/>
    <mergeCell ref="IHU7073:IIB7073"/>
    <mergeCell ref="IIC7073:IIJ7073"/>
    <mergeCell ref="IIK7073:IIR7073"/>
    <mergeCell ref="IIS7073:IIZ7073"/>
    <mergeCell ref="IJA7073:IJH7073"/>
    <mergeCell ref="HYW7073:HZD7073"/>
    <mergeCell ref="HZE7073:HZL7073"/>
    <mergeCell ref="HZM7073:HZT7073"/>
    <mergeCell ref="HZU7073:IAB7073"/>
    <mergeCell ref="IAC7073:IAJ7073"/>
    <mergeCell ref="IAK7073:IAR7073"/>
    <mergeCell ref="IAS7073:IAZ7073"/>
    <mergeCell ref="IBA7073:IBH7073"/>
    <mergeCell ref="IBI7073:IBP7073"/>
    <mergeCell ref="IBQ7073:IBX7073"/>
    <mergeCell ref="IBY7073:ICF7073"/>
    <mergeCell ref="ICG7073:ICN7073"/>
    <mergeCell ref="ICO7073:ICV7073"/>
    <mergeCell ref="ICW7073:IDD7073"/>
    <mergeCell ref="IDE7073:IDL7073"/>
    <mergeCell ref="IDM7073:IDT7073"/>
    <mergeCell ref="IDU7073:IEB7073"/>
    <mergeCell ref="HTQ7073:HTX7073"/>
    <mergeCell ref="HTY7073:HUF7073"/>
    <mergeCell ref="HUG7073:HUN7073"/>
    <mergeCell ref="HUO7073:HUV7073"/>
    <mergeCell ref="HUW7073:HVD7073"/>
    <mergeCell ref="HVE7073:HVL7073"/>
    <mergeCell ref="HVM7073:HVT7073"/>
    <mergeCell ref="HVU7073:HWB7073"/>
    <mergeCell ref="HWC7073:HWJ7073"/>
    <mergeCell ref="HWK7073:HWR7073"/>
    <mergeCell ref="HWS7073:HWZ7073"/>
    <mergeCell ref="HXA7073:HXH7073"/>
    <mergeCell ref="HXI7073:HXP7073"/>
    <mergeCell ref="HXQ7073:HXX7073"/>
    <mergeCell ref="HXY7073:HYF7073"/>
    <mergeCell ref="HYG7073:HYN7073"/>
    <mergeCell ref="HYO7073:HYV7073"/>
    <mergeCell ref="HOK7073:HOR7073"/>
    <mergeCell ref="HOS7073:HOZ7073"/>
    <mergeCell ref="HPA7073:HPH7073"/>
    <mergeCell ref="HPI7073:HPP7073"/>
    <mergeCell ref="HPQ7073:HPX7073"/>
    <mergeCell ref="HPY7073:HQF7073"/>
    <mergeCell ref="HQG7073:HQN7073"/>
    <mergeCell ref="HQO7073:HQV7073"/>
    <mergeCell ref="HQW7073:HRD7073"/>
    <mergeCell ref="HRE7073:HRL7073"/>
    <mergeCell ref="HRM7073:HRT7073"/>
    <mergeCell ref="HRU7073:HSB7073"/>
    <mergeCell ref="HSC7073:HSJ7073"/>
    <mergeCell ref="HSK7073:HSR7073"/>
    <mergeCell ref="HSS7073:HSZ7073"/>
    <mergeCell ref="HTA7073:HTH7073"/>
    <mergeCell ref="HTI7073:HTP7073"/>
    <mergeCell ref="HJE7073:HJL7073"/>
    <mergeCell ref="HJM7073:HJT7073"/>
    <mergeCell ref="HJU7073:HKB7073"/>
    <mergeCell ref="HKC7073:HKJ7073"/>
    <mergeCell ref="HKK7073:HKR7073"/>
    <mergeCell ref="HKS7073:HKZ7073"/>
    <mergeCell ref="HLA7073:HLH7073"/>
    <mergeCell ref="HLI7073:HLP7073"/>
    <mergeCell ref="HLQ7073:HLX7073"/>
    <mergeCell ref="HLY7073:HMF7073"/>
    <mergeCell ref="HMG7073:HMN7073"/>
    <mergeCell ref="HMO7073:HMV7073"/>
    <mergeCell ref="HMW7073:HND7073"/>
    <mergeCell ref="HNE7073:HNL7073"/>
    <mergeCell ref="HNM7073:HNT7073"/>
    <mergeCell ref="HNU7073:HOB7073"/>
    <mergeCell ref="HOC7073:HOJ7073"/>
    <mergeCell ref="HDY7073:HEF7073"/>
    <mergeCell ref="HEG7073:HEN7073"/>
    <mergeCell ref="HEO7073:HEV7073"/>
    <mergeCell ref="HEW7073:HFD7073"/>
    <mergeCell ref="HFE7073:HFL7073"/>
    <mergeCell ref="HFM7073:HFT7073"/>
    <mergeCell ref="HFU7073:HGB7073"/>
    <mergeCell ref="HGC7073:HGJ7073"/>
    <mergeCell ref="HGK7073:HGR7073"/>
    <mergeCell ref="HGS7073:HGZ7073"/>
    <mergeCell ref="HHA7073:HHH7073"/>
    <mergeCell ref="HHI7073:HHP7073"/>
    <mergeCell ref="HHQ7073:HHX7073"/>
    <mergeCell ref="HHY7073:HIF7073"/>
    <mergeCell ref="HIG7073:HIN7073"/>
    <mergeCell ref="HIO7073:HIV7073"/>
    <mergeCell ref="HIW7073:HJD7073"/>
    <mergeCell ref="GYS7073:GYZ7073"/>
    <mergeCell ref="GZA7073:GZH7073"/>
    <mergeCell ref="GZI7073:GZP7073"/>
    <mergeCell ref="GZQ7073:GZX7073"/>
    <mergeCell ref="GZY7073:HAF7073"/>
    <mergeCell ref="HAG7073:HAN7073"/>
    <mergeCell ref="HAO7073:HAV7073"/>
    <mergeCell ref="HAW7073:HBD7073"/>
    <mergeCell ref="HBE7073:HBL7073"/>
    <mergeCell ref="HBM7073:HBT7073"/>
    <mergeCell ref="HBU7073:HCB7073"/>
    <mergeCell ref="HCC7073:HCJ7073"/>
    <mergeCell ref="HCK7073:HCR7073"/>
    <mergeCell ref="HCS7073:HCZ7073"/>
    <mergeCell ref="HDA7073:HDH7073"/>
    <mergeCell ref="HDI7073:HDP7073"/>
    <mergeCell ref="HDQ7073:HDX7073"/>
    <mergeCell ref="GTM7073:GTT7073"/>
    <mergeCell ref="GTU7073:GUB7073"/>
    <mergeCell ref="GUC7073:GUJ7073"/>
    <mergeCell ref="GUK7073:GUR7073"/>
    <mergeCell ref="GUS7073:GUZ7073"/>
    <mergeCell ref="GVA7073:GVH7073"/>
    <mergeCell ref="GVI7073:GVP7073"/>
    <mergeCell ref="GVQ7073:GVX7073"/>
    <mergeCell ref="GVY7073:GWF7073"/>
    <mergeCell ref="GWG7073:GWN7073"/>
    <mergeCell ref="GWO7073:GWV7073"/>
    <mergeCell ref="GWW7073:GXD7073"/>
    <mergeCell ref="GXE7073:GXL7073"/>
    <mergeCell ref="GXM7073:GXT7073"/>
    <mergeCell ref="GXU7073:GYB7073"/>
    <mergeCell ref="GYC7073:GYJ7073"/>
    <mergeCell ref="GYK7073:GYR7073"/>
    <mergeCell ref="GOG7073:GON7073"/>
    <mergeCell ref="GOO7073:GOV7073"/>
    <mergeCell ref="GOW7073:GPD7073"/>
    <mergeCell ref="GPE7073:GPL7073"/>
    <mergeCell ref="GPM7073:GPT7073"/>
    <mergeCell ref="GPU7073:GQB7073"/>
    <mergeCell ref="GQC7073:GQJ7073"/>
    <mergeCell ref="GQK7073:GQR7073"/>
    <mergeCell ref="GQS7073:GQZ7073"/>
    <mergeCell ref="GRA7073:GRH7073"/>
    <mergeCell ref="GRI7073:GRP7073"/>
    <mergeCell ref="GRQ7073:GRX7073"/>
    <mergeCell ref="GRY7073:GSF7073"/>
    <mergeCell ref="GSG7073:GSN7073"/>
    <mergeCell ref="GSO7073:GSV7073"/>
    <mergeCell ref="GSW7073:GTD7073"/>
    <mergeCell ref="GTE7073:GTL7073"/>
    <mergeCell ref="GJA7073:GJH7073"/>
    <mergeCell ref="GJI7073:GJP7073"/>
    <mergeCell ref="GJQ7073:GJX7073"/>
    <mergeCell ref="GJY7073:GKF7073"/>
    <mergeCell ref="GKG7073:GKN7073"/>
    <mergeCell ref="GKO7073:GKV7073"/>
    <mergeCell ref="GKW7073:GLD7073"/>
    <mergeCell ref="GLE7073:GLL7073"/>
    <mergeCell ref="GLM7073:GLT7073"/>
    <mergeCell ref="GLU7073:GMB7073"/>
    <mergeCell ref="GMC7073:GMJ7073"/>
    <mergeCell ref="GMK7073:GMR7073"/>
    <mergeCell ref="GMS7073:GMZ7073"/>
    <mergeCell ref="GNA7073:GNH7073"/>
    <mergeCell ref="GNI7073:GNP7073"/>
    <mergeCell ref="GNQ7073:GNX7073"/>
    <mergeCell ref="GNY7073:GOF7073"/>
    <mergeCell ref="GDU7073:GEB7073"/>
    <mergeCell ref="GEC7073:GEJ7073"/>
    <mergeCell ref="GEK7073:GER7073"/>
    <mergeCell ref="GES7073:GEZ7073"/>
    <mergeCell ref="GFA7073:GFH7073"/>
    <mergeCell ref="GFI7073:GFP7073"/>
    <mergeCell ref="GFQ7073:GFX7073"/>
    <mergeCell ref="GFY7073:GGF7073"/>
    <mergeCell ref="GGG7073:GGN7073"/>
    <mergeCell ref="GGO7073:GGV7073"/>
    <mergeCell ref="GGW7073:GHD7073"/>
    <mergeCell ref="GHE7073:GHL7073"/>
    <mergeCell ref="GHM7073:GHT7073"/>
    <mergeCell ref="GHU7073:GIB7073"/>
    <mergeCell ref="GIC7073:GIJ7073"/>
    <mergeCell ref="GIK7073:GIR7073"/>
    <mergeCell ref="GIS7073:GIZ7073"/>
    <mergeCell ref="FYO7073:FYV7073"/>
    <mergeCell ref="FYW7073:FZD7073"/>
    <mergeCell ref="FZE7073:FZL7073"/>
    <mergeCell ref="FZM7073:FZT7073"/>
    <mergeCell ref="FZU7073:GAB7073"/>
    <mergeCell ref="GAC7073:GAJ7073"/>
    <mergeCell ref="GAK7073:GAR7073"/>
    <mergeCell ref="GAS7073:GAZ7073"/>
    <mergeCell ref="GBA7073:GBH7073"/>
    <mergeCell ref="GBI7073:GBP7073"/>
    <mergeCell ref="GBQ7073:GBX7073"/>
    <mergeCell ref="GBY7073:GCF7073"/>
    <mergeCell ref="GCG7073:GCN7073"/>
    <mergeCell ref="GCO7073:GCV7073"/>
    <mergeCell ref="GCW7073:GDD7073"/>
    <mergeCell ref="GDE7073:GDL7073"/>
    <mergeCell ref="GDM7073:GDT7073"/>
    <mergeCell ref="FTI7073:FTP7073"/>
    <mergeCell ref="FTQ7073:FTX7073"/>
    <mergeCell ref="FTY7073:FUF7073"/>
    <mergeCell ref="FUG7073:FUN7073"/>
    <mergeCell ref="FUO7073:FUV7073"/>
    <mergeCell ref="FUW7073:FVD7073"/>
    <mergeCell ref="FVE7073:FVL7073"/>
    <mergeCell ref="FVM7073:FVT7073"/>
    <mergeCell ref="FVU7073:FWB7073"/>
    <mergeCell ref="FWC7073:FWJ7073"/>
    <mergeCell ref="FWK7073:FWR7073"/>
    <mergeCell ref="FWS7073:FWZ7073"/>
    <mergeCell ref="FXA7073:FXH7073"/>
    <mergeCell ref="FXI7073:FXP7073"/>
    <mergeCell ref="FXQ7073:FXX7073"/>
    <mergeCell ref="FXY7073:FYF7073"/>
    <mergeCell ref="FYG7073:FYN7073"/>
    <mergeCell ref="FOC7073:FOJ7073"/>
    <mergeCell ref="FOK7073:FOR7073"/>
    <mergeCell ref="FOS7073:FOZ7073"/>
    <mergeCell ref="FPA7073:FPH7073"/>
    <mergeCell ref="FPI7073:FPP7073"/>
    <mergeCell ref="FPQ7073:FPX7073"/>
    <mergeCell ref="FPY7073:FQF7073"/>
    <mergeCell ref="FQG7073:FQN7073"/>
    <mergeCell ref="FQO7073:FQV7073"/>
    <mergeCell ref="FQW7073:FRD7073"/>
    <mergeCell ref="FRE7073:FRL7073"/>
    <mergeCell ref="FRM7073:FRT7073"/>
    <mergeCell ref="FRU7073:FSB7073"/>
    <mergeCell ref="FSC7073:FSJ7073"/>
    <mergeCell ref="FSK7073:FSR7073"/>
    <mergeCell ref="FSS7073:FSZ7073"/>
    <mergeCell ref="FTA7073:FTH7073"/>
    <mergeCell ref="FIW7073:FJD7073"/>
    <mergeCell ref="FJE7073:FJL7073"/>
    <mergeCell ref="FJM7073:FJT7073"/>
    <mergeCell ref="FJU7073:FKB7073"/>
    <mergeCell ref="FKC7073:FKJ7073"/>
    <mergeCell ref="FKK7073:FKR7073"/>
    <mergeCell ref="FKS7073:FKZ7073"/>
    <mergeCell ref="FLA7073:FLH7073"/>
    <mergeCell ref="FLI7073:FLP7073"/>
    <mergeCell ref="FLQ7073:FLX7073"/>
    <mergeCell ref="FLY7073:FMF7073"/>
    <mergeCell ref="FMG7073:FMN7073"/>
    <mergeCell ref="FMO7073:FMV7073"/>
    <mergeCell ref="FMW7073:FND7073"/>
    <mergeCell ref="FNE7073:FNL7073"/>
    <mergeCell ref="FNM7073:FNT7073"/>
    <mergeCell ref="FNU7073:FOB7073"/>
    <mergeCell ref="FDQ7073:FDX7073"/>
    <mergeCell ref="FDY7073:FEF7073"/>
    <mergeCell ref="FEG7073:FEN7073"/>
    <mergeCell ref="FEO7073:FEV7073"/>
    <mergeCell ref="FEW7073:FFD7073"/>
    <mergeCell ref="FFE7073:FFL7073"/>
    <mergeCell ref="FFM7073:FFT7073"/>
    <mergeCell ref="FFU7073:FGB7073"/>
    <mergeCell ref="FGC7073:FGJ7073"/>
    <mergeCell ref="FGK7073:FGR7073"/>
    <mergeCell ref="FGS7073:FGZ7073"/>
    <mergeCell ref="FHA7073:FHH7073"/>
    <mergeCell ref="FHI7073:FHP7073"/>
    <mergeCell ref="FHQ7073:FHX7073"/>
    <mergeCell ref="FHY7073:FIF7073"/>
    <mergeCell ref="FIG7073:FIN7073"/>
    <mergeCell ref="FIO7073:FIV7073"/>
    <mergeCell ref="EYK7073:EYR7073"/>
    <mergeCell ref="EYS7073:EYZ7073"/>
    <mergeCell ref="EZA7073:EZH7073"/>
    <mergeCell ref="EZI7073:EZP7073"/>
    <mergeCell ref="EZQ7073:EZX7073"/>
    <mergeCell ref="EZY7073:FAF7073"/>
    <mergeCell ref="FAG7073:FAN7073"/>
    <mergeCell ref="FAO7073:FAV7073"/>
    <mergeCell ref="FAW7073:FBD7073"/>
    <mergeCell ref="FBE7073:FBL7073"/>
    <mergeCell ref="FBM7073:FBT7073"/>
    <mergeCell ref="FBU7073:FCB7073"/>
    <mergeCell ref="FCC7073:FCJ7073"/>
    <mergeCell ref="FCK7073:FCR7073"/>
    <mergeCell ref="FCS7073:FCZ7073"/>
    <mergeCell ref="FDA7073:FDH7073"/>
    <mergeCell ref="FDI7073:FDP7073"/>
    <mergeCell ref="ETE7073:ETL7073"/>
    <mergeCell ref="ETM7073:ETT7073"/>
    <mergeCell ref="ETU7073:EUB7073"/>
    <mergeCell ref="EUC7073:EUJ7073"/>
    <mergeCell ref="EUK7073:EUR7073"/>
    <mergeCell ref="EUS7073:EUZ7073"/>
    <mergeCell ref="EVA7073:EVH7073"/>
    <mergeCell ref="EVI7073:EVP7073"/>
    <mergeCell ref="EVQ7073:EVX7073"/>
    <mergeCell ref="EVY7073:EWF7073"/>
    <mergeCell ref="EWG7073:EWN7073"/>
    <mergeCell ref="EWO7073:EWV7073"/>
    <mergeCell ref="EWW7073:EXD7073"/>
    <mergeCell ref="EXE7073:EXL7073"/>
    <mergeCell ref="EXM7073:EXT7073"/>
    <mergeCell ref="EXU7073:EYB7073"/>
    <mergeCell ref="EYC7073:EYJ7073"/>
    <mergeCell ref="ENY7073:EOF7073"/>
    <mergeCell ref="EOG7073:EON7073"/>
    <mergeCell ref="EOO7073:EOV7073"/>
    <mergeCell ref="EOW7073:EPD7073"/>
    <mergeCell ref="EPE7073:EPL7073"/>
    <mergeCell ref="EPM7073:EPT7073"/>
    <mergeCell ref="EPU7073:EQB7073"/>
    <mergeCell ref="EQC7073:EQJ7073"/>
    <mergeCell ref="EQK7073:EQR7073"/>
    <mergeCell ref="EQS7073:EQZ7073"/>
    <mergeCell ref="ERA7073:ERH7073"/>
    <mergeCell ref="ERI7073:ERP7073"/>
    <mergeCell ref="ERQ7073:ERX7073"/>
    <mergeCell ref="ERY7073:ESF7073"/>
    <mergeCell ref="ESG7073:ESN7073"/>
    <mergeCell ref="ESO7073:ESV7073"/>
    <mergeCell ref="ESW7073:ETD7073"/>
    <mergeCell ref="EIS7073:EIZ7073"/>
    <mergeCell ref="EJA7073:EJH7073"/>
    <mergeCell ref="EJI7073:EJP7073"/>
    <mergeCell ref="EJQ7073:EJX7073"/>
    <mergeCell ref="EJY7073:EKF7073"/>
    <mergeCell ref="EKG7073:EKN7073"/>
    <mergeCell ref="EKO7073:EKV7073"/>
    <mergeCell ref="EKW7073:ELD7073"/>
    <mergeCell ref="ELE7073:ELL7073"/>
    <mergeCell ref="ELM7073:ELT7073"/>
    <mergeCell ref="ELU7073:EMB7073"/>
    <mergeCell ref="EMC7073:EMJ7073"/>
    <mergeCell ref="EMK7073:EMR7073"/>
    <mergeCell ref="EMS7073:EMZ7073"/>
    <mergeCell ref="ENA7073:ENH7073"/>
    <mergeCell ref="ENI7073:ENP7073"/>
    <mergeCell ref="ENQ7073:ENX7073"/>
    <mergeCell ref="EDM7073:EDT7073"/>
    <mergeCell ref="EDU7073:EEB7073"/>
    <mergeCell ref="EEC7073:EEJ7073"/>
    <mergeCell ref="EEK7073:EER7073"/>
    <mergeCell ref="EES7073:EEZ7073"/>
    <mergeCell ref="EFA7073:EFH7073"/>
    <mergeCell ref="EFI7073:EFP7073"/>
    <mergeCell ref="EFQ7073:EFX7073"/>
    <mergeCell ref="EFY7073:EGF7073"/>
    <mergeCell ref="EGG7073:EGN7073"/>
    <mergeCell ref="EGO7073:EGV7073"/>
    <mergeCell ref="EGW7073:EHD7073"/>
    <mergeCell ref="EHE7073:EHL7073"/>
    <mergeCell ref="EHM7073:EHT7073"/>
    <mergeCell ref="EHU7073:EIB7073"/>
    <mergeCell ref="EIC7073:EIJ7073"/>
    <mergeCell ref="EIK7073:EIR7073"/>
    <mergeCell ref="DYG7073:DYN7073"/>
    <mergeCell ref="DYO7073:DYV7073"/>
    <mergeCell ref="DYW7073:DZD7073"/>
    <mergeCell ref="DZE7073:DZL7073"/>
    <mergeCell ref="DZM7073:DZT7073"/>
    <mergeCell ref="DZU7073:EAB7073"/>
    <mergeCell ref="EAC7073:EAJ7073"/>
    <mergeCell ref="EAK7073:EAR7073"/>
    <mergeCell ref="EAS7073:EAZ7073"/>
    <mergeCell ref="EBA7073:EBH7073"/>
    <mergeCell ref="EBI7073:EBP7073"/>
    <mergeCell ref="EBQ7073:EBX7073"/>
    <mergeCell ref="EBY7073:ECF7073"/>
    <mergeCell ref="ECG7073:ECN7073"/>
    <mergeCell ref="ECO7073:ECV7073"/>
    <mergeCell ref="ECW7073:EDD7073"/>
    <mergeCell ref="EDE7073:EDL7073"/>
    <mergeCell ref="DTA7073:DTH7073"/>
    <mergeCell ref="DTI7073:DTP7073"/>
    <mergeCell ref="DTQ7073:DTX7073"/>
    <mergeCell ref="DTY7073:DUF7073"/>
    <mergeCell ref="DUG7073:DUN7073"/>
    <mergeCell ref="DUO7073:DUV7073"/>
    <mergeCell ref="DUW7073:DVD7073"/>
    <mergeCell ref="DVE7073:DVL7073"/>
    <mergeCell ref="DVM7073:DVT7073"/>
    <mergeCell ref="DVU7073:DWB7073"/>
    <mergeCell ref="DWC7073:DWJ7073"/>
    <mergeCell ref="DWK7073:DWR7073"/>
    <mergeCell ref="DWS7073:DWZ7073"/>
    <mergeCell ref="DXA7073:DXH7073"/>
    <mergeCell ref="DXI7073:DXP7073"/>
    <mergeCell ref="DXQ7073:DXX7073"/>
    <mergeCell ref="DXY7073:DYF7073"/>
    <mergeCell ref="DNU7073:DOB7073"/>
    <mergeCell ref="DOC7073:DOJ7073"/>
    <mergeCell ref="DOK7073:DOR7073"/>
    <mergeCell ref="DOS7073:DOZ7073"/>
    <mergeCell ref="DPA7073:DPH7073"/>
    <mergeCell ref="DPI7073:DPP7073"/>
    <mergeCell ref="DPQ7073:DPX7073"/>
    <mergeCell ref="DPY7073:DQF7073"/>
    <mergeCell ref="DQG7073:DQN7073"/>
    <mergeCell ref="DQO7073:DQV7073"/>
    <mergeCell ref="DQW7073:DRD7073"/>
    <mergeCell ref="DRE7073:DRL7073"/>
    <mergeCell ref="DRM7073:DRT7073"/>
    <mergeCell ref="DRU7073:DSB7073"/>
    <mergeCell ref="DSC7073:DSJ7073"/>
    <mergeCell ref="DSK7073:DSR7073"/>
    <mergeCell ref="DSS7073:DSZ7073"/>
    <mergeCell ref="DIO7073:DIV7073"/>
    <mergeCell ref="DIW7073:DJD7073"/>
    <mergeCell ref="DJE7073:DJL7073"/>
    <mergeCell ref="DJM7073:DJT7073"/>
    <mergeCell ref="DJU7073:DKB7073"/>
    <mergeCell ref="DKC7073:DKJ7073"/>
    <mergeCell ref="DKK7073:DKR7073"/>
    <mergeCell ref="DKS7073:DKZ7073"/>
    <mergeCell ref="DLA7073:DLH7073"/>
    <mergeCell ref="DLI7073:DLP7073"/>
    <mergeCell ref="DLQ7073:DLX7073"/>
    <mergeCell ref="DLY7073:DMF7073"/>
    <mergeCell ref="DMG7073:DMN7073"/>
    <mergeCell ref="DMO7073:DMV7073"/>
    <mergeCell ref="DMW7073:DND7073"/>
    <mergeCell ref="DNE7073:DNL7073"/>
    <mergeCell ref="DNM7073:DNT7073"/>
    <mergeCell ref="DDI7073:DDP7073"/>
    <mergeCell ref="DDQ7073:DDX7073"/>
    <mergeCell ref="DDY7073:DEF7073"/>
    <mergeCell ref="DEG7073:DEN7073"/>
    <mergeCell ref="DEO7073:DEV7073"/>
    <mergeCell ref="DEW7073:DFD7073"/>
    <mergeCell ref="DFE7073:DFL7073"/>
    <mergeCell ref="DFM7073:DFT7073"/>
    <mergeCell ref="DFU7073:DGB7073"/>
    <mergeCell ref="DGC7073:DGJ7073"/>
    <mergeCell ref="DGK7073:DGR7073"/>
    <mergeCell ref="DGS7073:DGZ7073"/>
    <mergeCell ref="DHA7073:DHH7073"/>
    <mergeCell ref="DHI7073:DHP7073"/>
    <mergeCell ref="DHQ7073:DHX7073"/>
    <mergeCell ref="DHY7073:DIF7073"/>
    <mergeCell ref="DIG7073:DIN7073"/>
    <mergeCell ref="CYC7073:CYJ7073"/>
    <mergeCell ref="CYK7073:CYR7073"/>
    <mergeCell ref="CYS7073:CYZ7073"/>
    <mergeCell ref="CZA7073:CZH7073"/>
    <mergeCell ref="CZI7073:CZP7073"/>
    <mergeCell ref="CZQ7073:CZX7073"/>
    <mergeCell ref="CZY7073:DAF7073"/>
    <mergeCell ref="DAG7073:DAN7073"/>
    <mergeCell ref="DAO7073:DAV7073"/>
    <mergeCell ref="DAW7073:DBD7073"/>
    <mergeCell ref="DBE7073:DBL7073"/>
    <mergeCell ref="DBM7073:DBT7073"/>
    <mergeCell ref="DBU7073:DCB7073"/>
    <mergeCell ref="DCC7073:DCJ7073"/>
    <mergeCell ref="DCK7073:DCR7073"/>
    <mergeCell ref="DCS7073:DCZ7073"/>
    <mergeCell ref="DDA7073:DDH7073"/>
    <mergeCell ref="CSW7073:CTD7073"/>
    <mergeCell ref="CTE7073:CTL7073"/>
    <mergeCell ref="CTM7073:CTT7073"/>
    <mergeCell ref="CTU7073:CUB7073"/>
    <mergeCell ref="CUC7073:CUJ7073"/>
    <mergeCell ref="CUK7073:CUR7073"/>
    <mergeCell ref="CUS7073:CUZ7073"/>
    <mergeCell ref="CVA7073:CVH7073"/>
    <mergeCell ref="CVI7073:CVP7073"/>
    <mergeCell ref="CVQ7073:CVX7073"/>
    <mergeCell ref="CVY7073:CWF7073"/>
    <mergeCell ref="CWG7073:CWN7073"/>
    <mergeCell ref="CWO7073:CWV7073"/>
    <mergeCell ref="CWW7073:CXD7073"/>
    <mergeCell ref="CXE7073:CXL7073"/>
    <mergeCell ref="CXM7073:CXT7073"/>
    <mergeCell ref="CXU7073:CYB7073"/>
    <mergeCell ref="CNQ7073:CNX7073"/>
    <mergeCell ref="CNY7073:COF7073"/>
    <mergeCell ref="COG7073:CON7073"/>
    <mergeCell ref="COO7073:COV7073"/>
    <mergeCell ref="COW7073:CPD7073"/>
    <mergeCell ref="CPE7073:CPL7073"/>
    <mergeCell ref="CPM7073:CPT7073"/>
    <mergeCell ref="CPU7073:CQB7073"/>
    <mergeCell ref="CQC7073:CQJ7073"/>
    <mergeCell ref="CQK7073:CQR7073"/>
    <mergeCell ref="CQS7073:CQZ7073"/>
    <mergeCell ref="CRA7073:CRH7073"/>
    <mergeCell ref="CRI7073:CRP7073"/>
    <mergeCell ref="CRQ7073:CRX7073"/>
    <mergeCell ref="CRY7073:CSF7073"/>
    <mergeCell ref="CSG7073:CSN7073"/>
    <mergeCell ref="CSO7073:CSV7073"/>
    <mergeCell ref="CIK7073:CIR7073"/>
    <mergeCell ref="CIS7073:CIZ7073"/>
    <mergeCell ref="CJA7073:CJH7073"/>
    <mergeCell ref="CJI7073:CJP7073"/>
    <mergeCell ref="CJQ7073:CJX7073"/>
    <mergeCell ref="CJY7073:CKF7073"/>
    <mergeCell ref="CKG7073:CKN7073"/>
    <mergeCell ref="CKO7073:CKV7073"/>
    <mergeCell ref="CKW7073:CLD7073"/>
    <mergeCell ref="CLE7073:CLL7073"/>
    <mergeCell ref="CLM7073:CLT7073"/>
    <mergeCell ref="CLU7073:CMB7073"/>
    <mergeCell ref="CMC7073:CMJ7073"/>
    <mergeCell ref="CMK7073:CMR7073"/>
    <mergeCell ref="CMS7073:CMZ7073"/>
    <mergeCell ref="CNA7073:CNH7073"/>
    <mergeCell ref="CNI7073:CNP7073"/>
    <mergeCell ref="CDE7073:CDL7073"/>
    <mergeCell ref="CDM7073:CDT7073"/>
    <mergeCell ref="CDU7073:CEB7073"/>
    <mergeCell ref="CEC7073:CEJ7073"/>
    <mergeCell ref="CEK7073:CER7073"/>
    <mergeCell ref="CES7073:CEZ7073"/>
    <mergeCell ref="CFA7073:CFH7073"/>
    <mergeCell ref="CFI7073:CFP7073"/>
    <mergeCell ref="CFQ7073:CFX7073"/>
    <mergeCell ref="CFY7073:CGF7073"/>
    <mergeCell ref="CGG7073:CGN7073"/>
    <mergeCell ref="CGO7073:CGV7073"/>
    <mergeCell ref="CGW7073:CHD7073"/>
    <mergeCell ref="CHE7073:CHL7073"/>
    <mergeCell ref="CHM7073:CHT7073"/>
    <mergeCell ref="CHU7073:CIB7073"/>
    <mergeCell ref="CIC7073:CIJ7073"/>
    <mergeCell ref="BXY7073:BYF7073"/>
    <mergeCell ref="BYG7073:BYN7073"/>
    <mergeCell ref="BYO7073:BYV7073"/>
    <mergeCell ref="BYW7073:BZD7073"/>
    <mergeCell ref="BZE7073:BZL7073"/>
    <mergeCell ref="BZM7073:BZT7073"/>
    <mergeCell ref="BZU7073:CAB7073"/>
    <mergeCell ref="CAC7073:CAJ7073"/>
    <mergeCell ref="CAK7073:CAR7073"/>
    <mergeCell ref="CAS7073:CAZ7073"/>
    <mergeCell ref="CBA7073:CBH7073"/>
    <mergeCell ref="CBI7073:CBP7073"/>
    <mergeCell ref="CBQ7073:CBX7073"/>
    <mergeCell ref="CBY7073:CCF7073"/>
    <mergeCell ref="CCG7073:CCN7073"/>
    <mergeCell ref="CCO7073:CCV7073"/>
    <mergeCell ref="CCW7073:CDD7073"/>
    <mergeCell ref="BSS7073:BSZ7073"/>
    <mergeCell ref="BTA7073:BTH7073"/>
    <mergeCell ref="BTI7073:BTP7073"/>
    <mergeCell ref="BTQ7073:BTX7073"/>
    <mergeCell ref="BTY7073:BUF7073"/>
    <mergeCell ref="BUG7073:BUN7073"/>
    <mergeCell ref="BUO7073:BUV7073"/>
    <mergeCell ref="BUW7073:BVD7073"/>
    <mergeCell ref="BVE7073:BVL7073"/>
    <mergeCell ref="BVM7073:BVT7073"/>
    <mergeCell ref="BVU7073:BWB7073"/>
    <mergeCell ref="BWC7073:BWJ7073"/>
    <mergeCell ref="BWK7073:BWR7073"/>
    <mergeCell ref="BWS7073:BWZ7073"/>
    <mergeCell ref="BXA7073:BXH7073"/>
    <mergeCell ref="BXI7073:BXP7073"/>
    <mergeCell ref="BXQ7073:BXX7073"/>
    <mergeCell ref="BNM7073:BNT7073"/>
    <mergeCell ref="BNU7073:BOB7073"/>
    <mergeCell ref="BOC7073:BOJ7073"/>
    <mergeCell ref="BOK7073:BOR7073"/>
    <mergeCell ref="BOS7073:BOZ7073"/>
    <mergeCell ref="BPA7073:BPH7073"/>
    <mergeCell ref="BPI7073:BPP7073"/>
    <mergeCell ref="BPQ7073:BPX7073"/>
    <mergeCell ref="BPY7073:BQF7073"/>
    <mergeCell ref="BQG7073:BQN7073"/>
    <mergeCell ref="BQO7073:BQV7073"/>
    <mergeCell ref="BQW7073:BRD7073"/>
    <mergeCell ref="BRE7073:BRL7073"/>
    <mergeCell ref="BRM7073:BRT7073"/>
    <mergeCell ref="BRU7073:BSB7073"/>
    <mergeCell ref="BSC7073:BSJ7073"/>
    <mergeCell ref="BSK7073:BSR7073"/>
    <mergeCell ref="BIG7073:BIN7073"/>
    <mergeCell ref="BIO7073:BIV7073"/>
    <mergeCell ref="BIW7073:BJD7073"/>
    <mergeCell ref="BJE7073:BJL7073"/>
    <mergeCell ref="BJM7073:BJT7073"/>
    <mergeCell ref="BJU7073:BKB7073"/>
    <mergeCell ref="BKC7073:BKJ7073"/>
    <mergeCell ref="BKK7073:BKR7073"/>
    <mergeCell ref="BKS7073:BKZ7073"/>
    <mergeCell ref="BLA7073:BLH7073"/>
    <mergeCell ref="BLI7073:BLP7073"/>
    <mergeCell ref="BLQ7073:BLX7073"/>
    <mergeCell ref="BLY7073:BMF7073"/>
    <mergeCell ref="BMG7073:BMN7073"/>
    <mergeCell ref="BMO7073:BMV7073"/>
    <mergeCell ref="BMW7073:BND7073"/>
    <mergeCell ref="BNE7073:BNL7073"/>
    <mergeCell ref="BDA7073:BDH7073"/>
    <mergeCell ref="BDI7073:BDP7073"/>
    <mergeCell ref="BDQ7073:BDX7073"/>
    <mergeCell ref="BDY7073:BEF7073"/>
    <mergeCell ref="BEG7073:BEN7073"/>
    <mergeCell ref="BEO7073:BEV7073"/>
    <mergeCell ref="BEW7073:BFD7073"/>
    <mergeCell ref="BFE7073:BFL7073"/>
    <mergeCell ref="BFM7073:BFT7073"/>
    <mergeCell ref="BFU7073:BGB7073"/>
    <mergeCell ref="BGC7073:BGJ7073"/>
    <mergeCell ref="BGK7073:BGR7073"/>
    <mergeCell ref="BGS7073:BGZ7073"/>
    <mergeCell ref="BHA7073:BHH7073"/>
    <mergeCell ref="BHI7073:BHP7073"/>
    <mergeCell ref="BHQ7073:BHX7073"/>
    <mergeCell ref="BHY7073:BIF7073"/>
    <mergeCell ref="AXU7073:AYB7073"/>
    <mergeCell ref="AYC7073:AYJ7073"/>
    <mergeCell ref="AYK7073:AYR7073"/>
    <mergeCell ref="AYS7073:AYZ7073"/>
    <mergeCell ref="AZA7073:AZH7073"/>
    <mergeCell ref="AZI7073:AZP7073"/>
    <mergeCell ref="AZQ7073:AZX7073"/>
    <mergeCell ref="AZY7073:BAF7073"/>
    <mergeCell ref="BAG7073:BAN7073"/>
    <mergeCell ref="BAO7073:BAV7073"/>
    <mergeCell ref="BAW7073:BBD7073"/>
    <mergeCell ref="BBE7073:BBL7073"/>
    <mergeCell ref="BBM7073:BBT7073"/>
    <mergeCell ref="BBU7073:BCB7073"/>
    <mergeCell ref="BCC7073:BCJ7073"/>
    <mergeCell ref="BCK7073:BCR7073"/>
    <mergeCell ref="BCS7073:BCZ7073"/>
    <mergeCell ref="ASO7073:ASV7073"/>
    <mergeCell ref="ASW7073:ATD7073"/>
    <mergeCell ref="ATE7073:ATL7073"/>
    <mergeCell ref="ATM7073:ATT7073"/>
    <mergeCell ref="ATU7073:AUB7073"/>
    <mergeCell ref="AUC7073:AUJ7073"/>
    <mergeCell ref="AUK7073:AUR7073"/>
    <mergeCell ref="AUS7073:AUZ7073"/>
    <mergeCell ref="AVA7073:AVH7073"/>
    <mergeCell ref="AVI7073:AVP7073"/>
    <mergeCell ref="AVQ7073:AVX7073"/>
    <mergeCell ref="AVY7073:AWF7073"/>
    <mergeCell ref="AWG7073:AWN7073"/>
    <mergeCell ref="AWO7073:AWV7073"/>
    <mergeCell ref="AWW7073:AXD7073"/>
    <mergeCell ref="AXE7073:AXL7073"/>
    <mergeCell ref="AXM7073:AXT7073"/>
    <mergeCell ref="ANI7073:ANP7073"/>
    <mergeCell ref="ANQ7073:ANX7073"/>
    <mergeCell ref="ANY7073:AOF7073"/>
    <mergeCell ref="AOG7073:AON7073"/>
    <mergeCell ref="AOO7073:AOV7073"/>
    <mergeCell ref="AOW7073:APD7073"/>
    <mergeCell ref="APE7073:APL7073"/>
    <mergeCell ref="APM7073:APT7073"/>
    <mergeCell ref="APU7073:AQB7073"/>
    <mergeCell ref="AQC7073:AQJ7073"/>
    <mergeCell ref="AQK7073:AQR7073"/>
    <mergeCell ref="AQS7073:AQZ7073"/>
    <mergeCell ref="ARA7073:ARH7073"/>
    <mergeCell ref="ARI7073:ARP7073"/>
    <mergeCell ref="ARQ7073:ARX7073"/>
    <mergeCell ref="ARY7073:ASF7073"/>
    <mergeCell ref="ASG7073:ASN7073"/>
    <mergeCell ref="AIC7073:AIJ7073"/>
    <mergeCell ref="AIK7073:AIR7073"/>
    <mergeCell ref="AIS7073:AIZ7073"/>
    <mergeCell ref="AJA7073:AJH7073"/>
    <mergeCell ref="AJI7073:AJP7073"/>
    <mergeCell ref="AJQ7073:AJX7073"/>
    <mergeCell ref="AJY7073:AKF7073"/>
    <mergeCell ref="AKG7073:AKN7073"/>
    <mergeCell ref="AKO7073:AKV7073"/>
    <mergeCell ref="AKW7073:ALD7073"/>
    <mergeCell ref="ALE7073:ALL7073"/>
    <mergeCell ref="ALM7073:ALT7073"/>
    <mergeCell ref="ALU7073:AMB7073"/>
    <mergeCell ref="AMC7073:AMJ7073"/>
    <mergeCell ref="AMK7073:AMR7073"/>
    <mergeCell ref="AMS7073:AMZ7073"/>
    <mergeCell ref="ANA7073:ANH7073"/>
    <mergeCell ref="ACW7073:ADD7073"/>
    <mergeCell ref="ADE7073:ADL7073"/>
    <mergeCell ref="ADM7073:ADT7073"/>
    <mergeCell ref="ADU7073:AEB7073"/>
    <mergeCell ref="AEC7073:AEJ7073"/>
    <mergeCell ref="AEK7073:AER7073"/>
    <mergeCell ref="AES7073:AEZ7073"/>
    <mergeCell ref="AFA7073:AFH7073"/>
    <mergeCell ref="AFI7073:AFP7073"/>
    <mergeCell ref="AFQ7073:AFX7073"/>
    <mergeCell ref="AFY7073:AGF7073"/>
    <mergeCell ref="AGG7073:AGN7073"/>
    <mergeCell ref="AGO7073:AGV7073"/>
    <mergeCell ref="AGW7073:AHD7073"/>
    <mergeCell ref="AHE7073:AHL7073"/>
    <mergeCell ref="AHM7073:AHT7073"/>
    <mergeCell ref="AHU7073:AIB7073"/>
    <mergeCell ref="XQ7073:XX7073"/>
    <mergeCell ref="XY7073:YF7073"/>
    <mergeCell ref="YG7073:YN7073"/>
    <mergeCell ref="YO7073:YV7073"/>
    <mergeCell ref="YW7073:ZD7073"/>
    <mergeCell ref="ZE7073:ZL7073"/>
    <mergeCell ref="ZM7073:ZT7073"/>
    <mergeCell ref="ZU7073:AAB7073"/>
    <mergeCell ref="AAC7073:AAJ7073"/>
    <mergeCell ref="AAK7073:AAR7073"/>
    <mergeCell ref="AAS7073:AAZ7073"/>
    <mergeCell ref="ABA7073:ABH7073"/>
    <mergeCell ref="ABI7073:ABP7073"/>
    <mergeCell ref="ABQ7073:ABX7073"/>
    <mergeCell ref="ABY7073:ACF7073"/>
    <mergeCell ref="ACG7073:ACN7073"/>
    <mergeCell ref="ACO7073:ACV7073"/>
    <mergeCell ref="SK7073:SR7073"/>
    <mergeCell ref="SS7073:SZ7073"/>
    <mergeCell ref="TA7073:TH7073"/>
    <mergeCell ref="TI7073:TP7073"/>
    <mergeCell ref="TQ7073:TX7073"/>
    <mergeCell ref="TY7073:UF7073"/>
    <mergeCell ref="UG7073:UN7073"/>
    <mergeCell ref="UO7073:UV7073"/>
    <mergeCell ref="UW7073:VD7073"/>
    <mergeCell ref="VE7073:VL7073"/>
    <mergeCell ref="VM7073:VT7073"/>
    <mergeCell ref="VU7073:WB7073"/>
    <mergeCell ref="WC7073:WJ7073"/>
    <mergeCell ref="WK7073:WR7073"/>
    <mergeCell ref="WS7073:WZ7073"/>
    <mergeCell ref="XA7073:XH7073"/>
    <mergeCell ref="XI7073:XP7073"/>
    <mergeCell ref="NE7073:NL7073"/>
    <mergeCell ref="NM7073:NT7073"/>
    <mergeCell ref="NU7073:OB7073"/>
    <mergeCell ref="OC7073:OJ7073"/>
    <mergeCell ref="OK7073:OR7073"/>
    <mergeCell ref="OS7073:OZ7073"/>
    <mergeCell ref="PA7073:PH7073"/>
    <mergeCell ref="PI7073:PP7073"/>
    <mergeCell ref="PQ7073:PX7073"/>
    <mergeCell ref="PY7073:QF7073"/>
    <mergeCell ref="QG7073:QN7073"/>
    <mergeCell ref="QO7073:QV7073"/>
    <mergeCell ref="QW7073:RD7073"/>
    <mergeCell ref="RE7073:RL7073"/>
    <mergeCell ref="RM7073:RT7073"/>
    <mergeCell ref="RU7073:SB7073"/>
    <mergeCell ref="SC7073:SJ7073"/>
    <mergeCell ref="HY7073:IF7073"/>
    <mergeCell ref="IG7073:IN7073"/>
    <mergeCell ref="IO7073:IV7073"/>
    <mergeCell ref="IW7073:JD7073"/>
    <mergeCell ref="JE7073:JL7073"/>
    <mergeCell ref="JM7073:JT7073"/>
    <mergeCell ref="JU7073:KB7073"/>
    <mergeCell ref="KC7073:KJ7073"/>
    <mergeCell ref="KK7073:KR7073"/>
    <mergeCell ref="KS7073:KZ7073"/>
    <mergeCell ref="LA7073:LH7073"/>
    <mergeCell ref="LI7073:LP7073"/>
    <mergeCell ref="LQ7073:LX7073"/>
    <mergeCell ref="LY7073:MF7073"/>
    <mergeCell ref="MG7073:MN7073"/>
    <mergeCell ref="MO7073:MV7073"/>
    <mergeCell ref="MW7073:ND7073"/>
    <mergeCell ref="DA7073:DH7073"/>
    <mergeCell ref="DI7073:DP7073"/>
    <mergeCell ref="DQ7073:DX7073"/>
    <mergeCell ref="DY7073:EF7073"/>
    <mergeCell ref="EG7073:EN7073"/>
    <mergeCell ref="EO7073:EV7073"/>
    <mergeCell ref="EW7073:FD7073"/>
    <mergeCell ref="FE7073:FL7073"/>
    <mergeCell ref="FM7073:FT7073"/>
    <mergeCell ref="FU7073:GB7073"/>
    <mergeCell ref="GC7073:GJ7073"/>
    <mergeCell ref="GK7073:GR7073"/>
    <mergeCell ref="GS7073:GZ7073"/>
    <mergeCell ref="HA7073:HH7073"/>
    <mergeCell ref="HI7073:HP7073"/>
    <mergeCell ref="HQ7073:HX7073"/>
    <mergeCell ref="A6309:H6309"/>
    <mergeCell ref="A7028:H7028"/>
    <mergeCell ref="A6357:H6357"/>
    <mergeCell ref="A6408:H6408"/>
    <mergeCell ref="A6979:H6979"/>
    <mergeCell ref="A6392:H6392"/>
    <mergeCell ref="A6431:H6431"/>
    <mergeCell ref="A6689:H6689"/>
    <mergeCell ref="A6423:H6423"/>
    <mergeCell ref="B6437:G6437"/>
    <mergeCell ref="A6445:H6445"/>
    <mergeCell ref="A6325:H6325"/>
    <mergeCell ref="A6323:H6323"/>
    <mergeCell ref="A6626:H6626"/>
    <mergeCell ref="A6396:H6396"/>
    <mergeCell ref="A6355:H6355"/>
    <mergeCell ref="A5116:H5116"/>
    <mergeCell ref="I7073:P7073"/>
    <mergeCell ref="Q7073:X7073"/>
    <mergeCell ref="Y7073:AF7073"/>
    <mergeCell ref="AG7073:AN7073"/>
    <mergeCell ref="AO7073:AV7073"/>
    <mergeCell ref="AW7073:BD7073"/>
    <mergeCell ref="BE7073:BL7073"/>
    <mergeCell ref="BM7073:BT7073"/>
    <mergeCell ref="BU7073:CB7073"/>
    <mergeCell ref="CC7073:CJ7073"/>
    <mergeCell ref="CK7073:CR7073"/>
    <mergeCell ref="CS7073:CZ7073"/>
    <mergeCell ref="A4229:H4229"/>
    <mergeCell ref="A4184:H4184"/>
    <mergeCell ref="A4107:H4107"/>
    <mergeCell ref="A4575:H4575"/>
    <mergeCell ref="A4574:H4574"/>
    <mergeCell ref="A4572:H4572"/>
    <mergeCell ref="A4569:H4569"/>
    <mergeCell ref="A4559:H4559"/>
    <mergeCell ref="A4552:H4552"/>
    <mergeCell ref="A4533:H4533"/>
    <mergeCell ref="A4532:H4532"/>
    <mergeCell ref="A4529:H4529"/>
    <mergeCell ref="A4526:H4526"/>
    <mergeCell ref="A4511:H4511"/>
    <mergeCell ref="A4209:H4209"/>
    <mergeCell ref="A4211:H4211"/>
    <mergeCell ref="A4190:H4190"/>
    <mergeCell ref="A5093:H5093"/>
    <mergeCell ref="A6308:H6308"/>
    <mergeCell ref="A4247:H4247"/>
    <mergeCell ref="A4248:H4248"/>
    <mergeCell ref="A4702:H4702"/>
    <mergeCell ref="A4677:H4677"/>
    <mergeCell ref="A4135:H4135"/>
    <mergeCell ref="A4046:H4046"/>
    <mergeCell ref="A4070:H4070"/>
    <mergeCell ref="A4554:H4554"/>
    <mergeCell ref="A4235:H4235"/>
    <mergeCell ref="A4101:H4101"/>
    <mergeCell ref="A3718:H3718"/>
    <mergeCell ref="A3760:H3760"/>
    <mergeCell ref="A4219:H4219"/>
    <mergeCell ref="A3765:H3765"/>
    <mergeCell ref="A4237:H4237"/>
    <mergeCell ref="B4509:G4509"/>
    <mergeCell ref="A4255:H4255"/>
    <mergeCell ref="A4058:H4058"/>
    <mergeCell ref="A4054:H4054"/>
    <mergeCell ref="A4214:H4214"/>
    <mergeCell ref="A3989:H3989"/>
    <mergeCell ref="A4076:H4076"/>
    <mergeCell ref="A4073:H4073"/>
    <mergeCell ref="A4170:H4170"/>
    <mergeCell ref="A4172:H4172"/>
    <mergeCell ref="A4066:H4066"/>
    <mergeCell ref="A4040:H4040"/>
    <mergeCell ref="A4256:H4256"/>
    <mergeCell ref="A4588:H4588"/>
    <mergeCell ref="A3756:H3756"/>
    <mergeCell ref="A4043:H4043"/>
    <mergeCell ref="A4165:H4165"/>
    <mergeCell ref="A7005:H7005"/>
    <mergeCell ref="A6336:H6336"/>
    <mergeCell ref="A6339:H6339"/>
    <mergeCell ref="A6352:H6352"/>
    <mergeCell ref="A6607:H6607"/>
    <mergeCell ref="A6609:H6609"/>
    <mergeCell ref="A6627:H6627"/>
    <mergeCell ref="A6447:H6447"/>
    <mergeCell ref="A6440:H6440"/>
    <mergeCell ref="A6436:H6436"/>
    <mergeCell ref="A6424:H6424"/>
    <mergeCell ref="A6991:H6991"/>
    <mergeCell ref="A6992:H6992"/>
    <mergeCell ref="A6671:H6671"/>
    <mergeCell ref="A6322:H6322"/>
    <mergeCell ref="A6963:H6963"/>
    <mergeCell ref="A6358:H6358"/>
    <mergeCell ref="A6378:H6378"/>
    <mergeCell ref="A6333:H6333"/>
    <mergeCell ref="A6986:H6986"/>
    <mergeCell ref="A6400:H6400"/>
    <mergeCell ref="A6326:H6326"/>
    <mergeCell ref="A6964:H6964"/>
    <mergeCell ref="A6983:H6983"/>
    <mergeCell ref="A6984:H6984"/>
    <mergeCell ref="A7002:H7002"/>
    <mergeCell ref="A7033:H7033"/>
    <mergeCell ref="A6449:H6449"/>
    <mergeCell ref="A6379:H6379"/>
    <mergeCell ref="A2924:H2924"/>
    <mergeCell ref="A2927:H2927"/>
    <mergeCell ref="A2972:H2972"/>
    <mergeCell ref="A4071:H4071"/>
    <mergeCell ref="A4074:H4074"/>
    <mergeCell ref="A4100:H4100"/>
    <mergeCell ref="A4122:H4122"/>
    <mergeCell ref="A4121:H4121"/>
    <mergeCell ref="A4464:H4464"/>
    <mergeCell ref="A4103:H4103"/>
    <mergeCell ref="A4173:H4173"/>
    <mergeCell ref="A4189:H4189"/>
    <mergeCell ref="A4079:H4079"/>
    <mergeCell ref="A4580:H4580"/>
    <mergeCell ref="A4581:H4581"/>
    <mergeCell ref="A4253:H4253"/>
    <mergeCell ref="A4245:H4245"/>
    <mergeCell ref="A4508:H4508"/>
    <mergeCell ref="A4221:H4221"/>
    <mergeCell ref="A4257:H4257"/>
    <mergeCell ref="A4238:H4238"/>
    <mergeCell ref="A4234:H4234"/>
    <mergeCell ref="A4160:H4160"/>
    <mergeCell ref="A4055:H4055"/>
    <mergeCell ref="A6312:H6312"/>
    <mergeCell ref="A7027:H7027"/>
    <mergeCell ref="A6950:H6950"/>
    <mergeCell ref="A6953:H6953"/>
    <mergeCell ref="A4050:H4050"/>
    <mergeCell ref="A3913:H3913"/>
    <mergeCell ref="A3919:H3919"/>
    <mergeCell ref="A4183:H4183"/>
    <mergeCell ref="A4208:H4208"/>
    <mergeCell ref="A3912:H3912"/>
    <mergeCell ref="A4080:H4080"/>
    <mergeCell ref="A3183:H3183"/>
    <mergeCell ref="A4021:H4021"/>
    <mergeCell ref="A4106:H4106"/>
    <mergeCell ref="A4082:H4082"/>
    <mergeCell ref="A4077:H4077"/>
    <mergeCell ref="A4112:H4112"/>
    <mergeCell ref="A3221:H3221"/>
    <mergeCell ref="B4035:G4035"/>
    <mergeCell ref="A4023:H4023"/>
    <mergeCell ref="A4034:H4034"/>
    <mergeCell ref="A3698:H3698"/>
    <mergeCell ref="A3495:H3495"/>
    <mergeCell ref="A3640:H3640"/>
    <mergeCell ref="A3637:H3637"/>
    <mergeCell ref="A3501:H3501"/>
    <mergeCell ref="B4041:G4041"/>
    <mergeCell ref="A3763:H3763"/>
    <mergeCell ref="A3555:H3555"/>
    <mergeCell ref="A4065:H4065"/>
    <mergeCell ref="A3757:H3757"/>
    <mergeCell ref="A3702:H3702"/>
    <mergeCell ref="A3714:H3714"/>
    <mergeCell ref="A3920:H3920"/>
    <mergeCell ref="A3554:H3554"/>
    <mergeCell ref="A3699:H3699"/>
    <mergeCell ref="A3766:H3766"/>
    <mergeCell ref="A4749:H4749"/>
    <mergeCell ref="A5039:H5039"/>
    <mergeCell ref="A4792:H4792"/>
    <mergeCell ref="A4706:H4706"/>
    <mergeCell ref="A5565:H5565"/>
    <mergeCell ref="A4566:H4566"/>
    <mergeCell ref="A4218:H4218"/>
    <mergeCell ref="A4192:H4192"/>
    <mergeCell ref="B4512:G4512"/>
    <mergeCell ref="A4525:H4525"/>
    <mergeCell ref="A4223:H4223"/>
    <mergeCell ref="A4555:H4555"/>
    <mergeCell ref="A4567:H4567"/>
    <mergeCell ref="A4571:H4571"/>
    <mergeCell ref="A5126:H5126"/>
    <mergeCell ref="A6668:H6668"/>
    <mergeCell ref="A4608:H4608"/>
    <mergeCell ref="A4251:H4251"/>
    <mergeCell ref="A4250:H4250"/>
    <mergeCell ref="A4224:H4224"/>
    <mergeCell ref="A4505:H4505"/>
    <mergeCell ref="B4506:G4506"/>
    <mergeCell ref="A6319:H6319"/>
    <mergeCell ref="A6349:H6349"/>
    <mergeCell ref="A6313:H6313"/>
    <mergeCell ref="A6350:H6350"/>
    <mergeCell ref="A6391:H6391"/>
    <mergeCell ref="A6616:H6616"/>
    <mergeCell ref="A6617:H6617"/>
    <mergeCell ref="A6375:H6375"/>
    <mergeCell ref="A4215:H4215"/>
    <mergeCell ref="A5840:H5840"/>
    <mergeCell ref="A3645:H3645"/>
    <mergeCell ref="A3729:H3729"/>
    <mergeCell ref="A3706:H3706"/>
    <mergeCell ref="B3222:G3222"/>
    <mergeCell ref="A3662:H3662"/>
    <mergeCell ref="A3707:H3707"/>
    <mergeCell ref="A3226:H3226"/>
    <mergeCell ref="B3260:G3260"/>
    <mergeCell ref="A3276:H3276"/>
    <mergeCell ref="A3713:H3713"/>
    <mergeCell ref="A3636:H3636"/>
    <mergeCell ref="A3611:H3611"/>
    <mergeCell ref="A3610:H3610"/>
    <mergeCell ref="A3254:H3254"/>
    <mergeCell ref="A3251:H3251"/>
    <mergeCell ref="A3730:H3730"/>
    <mergeCell ref="A3890:H3890"/>
    <mergeCell ref="A3473:H3473"/>
    <mergeCell ref="A3528:H3528"/>
    <mergeCell ref="A3494:H3494"/>
    <mergeCell ref="A3497:H3497"/>
    <mergeCell ref="A3492:H3492"/>
    <mergeCell ref="A4166:H4166"/>
    <mergeCell ref="A4083:H4083"/>
    <mergeCell ref="A4045:H4045"/>
    <mergeCell ref="A3717:H3717"/>
    <mergeCell ref="A3769:H3769"/>
    <mergeCell ref="A4169:H4169"/>
    <mergeCell ref="A3249:H3249"/>
    <mergeCell ref="A3223:H3223"/>
    <mergeCell ref="A3244:H3244"/>
    <mergeCell ref="A3489:H3489"/>
    <mergeCell ref="A3243:H3243"/>
    <mergeCell ref="A3348:H3348"/>
    <mergeCell ref="A3340:H3340"/>
    <mergeCell ref="A3644:H3644"/>
    <mergeCell ref="A4024:H4024"/>
    <mergeCell ref="A3343:H3343"/>
    <mergeCell ref="A4038:H4038"/>
    <mergeCell ref="A4028:H4028"/>
    <mergeCell ref="A3745:H3745"/>
    <mergeCell ref="A3746:H3746"/>
    <mergeCell ref="A3502:H3502"/>
    <mergeCell ref="A3688:H3688"/>
    <mergeCell ref="A4019:H4019"/>
    <mergeCell ref="A3915:H3915"/>
    <mergeCell ref="A3772:H3772"/>
    <mergeCell ref="A3557:H3557"/>
    <mergeCell ref="A3305:H3305"/>
    <mergeCell ref="A3773:H3773"/>
    <mergeCell ref="A3768:H3768"/>
    <mergeCell ref="A3774:H3774"/>
    <mergeCell ref="A4018:H4018"/>
    <mergeCell ref="A3232:H3232"/>
    <mergeCell ref="A3024:H3024"/>
    <mergeCell ref="B3026:G3026"/>
    <mergeCell ref="A3246:H3246"/>
    <mergeCell ref="A3161:H3161"/>
    <mergeCell ref="A3180:H3180"/>
    <mergeCell ref="A3202:H3202"/>
    <mergeCell ref="A3235:H3235"/>
    <mergeCell ref="A3234:H3234"/>
    <mergeCell ref="A3259:H3259"/>
    <mergeCell ref="A3252:H3252"/>
    <mergeCell ref="B3020:G3020"/>
    <mergeCell ref="A3038:H3038"/>
    <mergeCell ref="A3350:H3350"/>
    <mergeCell ref="B3341:G3341"/>
    <mergeCell ref="B3332:G3332"/>
    <mergeCell ref="A3043:H3043"/>
    <mergeCell ref="A3046:H3046"/>
    <mergeCell ref="A3203:H3203"/>
    <mergeCell ref="A3286:H3286"/>
    <mergeCell ref="A3273:H3273"/>
    <mergeCell ref="A3269:H3269"/>
    <mergeCell ref="A3174:H3174"/>
    <mergeCell ref="A3229:H3229"/>
    <mergeCell ref="A3238:H3238"/>
    <mergeCell ref="A3274:H3274"/>
    <mergeCell ref="A3214:H3214"/>
    <mergeCell ref="A3198:H3198"/>
    <mergeCell ref="A2081:H2081"/>
    <mergeCell ref="A2409:H2409"/>
    <mergeCell ref="A2520:H2520"/>
    <mergeCell ref="A2511:H2511"/>
    <mergeCell ref="A2982:H2982"/>
    <mergeCell ref="A3164:H3164"/>
    <mergeCell ref="A3230:H3230"/>
    <mergeCell ref="B3344:G3344"/>
    <mergeCell ref="A3175:H3175"/>
    <mergeCell ref="A3187:H3187"/>
    <mergeCell ref="A3166:H3166"/>
    <mergeCell ref="A2991:H2991"/>
    <mergeCell ref="A3331:H3331"/>
    <mergeCell ref="B3047:G3047"/>
    <mergeCell ref="A3031:H3031"/>
    <mergeCell ref="A3271:H3271"/>
    <mergeCell ref="A3158:H3158"/>
    <mergeCell ref="A3159:H3159"/>
    <mergeCell ref="A3167:H3167"/>
    <mergeCell ref="A3248:H3248"/>
    <mergeCell ref="A3171:H3171"/>
    <mergeCell ref="A3186:H3186"/>
    <mergeCell ref="A3037:H3037"/>
    <mergeCell ref="A2985:H2985"/>
    <mergeCell ref="A3217:H3217"/>
    <mergeCell ref="A3023:H3023"/>
    <mergeCell ref="A3019:H3019"/>
    <mergeCell ref="B2986:G2986"/>
    <mergeCell ref="A3179:H3179"/>
    <mergeCell ref="A3216:H3216"/>
    <mergeCell ref="A3032:H3032"/>
    <mergeCell ref="A3163:H3163"/>
    <mergeCell ref="A1740:H1740"/>
    <mergeCell ref="A2000:H2000"/>
    <mergeCell ref="A2001:H2001"/>
    <mergeCell ref="A2007:H2007"/>
    <mergeCell ref="A1768:H1768"/>
    <mergeCell ref="A2571:H2571"/>
    <mergeCell ref="A2554:H2554"/>
    <mergeCell ref="B2577:G2577"/>
    <mergeCell ref="A2552:H2552"/>
    <mergeCell ref="A2546:H2546"/>
    <mergeCell ref="A2547:H2547"/>
    <mergeCell ref="A2570:H2570"/>
    <mergeCell ref="A2101:H2101"/>
    <mergeCell ref="A2395:H2395"/>
    <mergeCell ref="A2456:H2456"/>
    <mergeCell ref="A2407:H2407"/>
    <mergeCell ref="A2481:H2481"/>
    <mergeCell ref="A2471:H2471"/>
    <mergeCell ref="A2410:H2410"/>
    <mergeCell ref="A1994:H1994"/>
    <mergeCell ref="A2404:H2404"/>
    <mergeCell ref="A2394:H2394"/>
    <mergeCell ref="A2199:H2199"/>
    <mergeCell ref="A2200:H2200"/>
    <mergeCell ref="A2405:H2405"/>
    <mergeCell ref="A2186:H2186"/>
    <mergeCell ref="A2526:H2526"/>
    <mergeCell ref="A2006:H2006"/>
    <mergeCell ref="A2510:H2510"/>
    <mergeCell ref="A2416:H2416"/>
    <mergeCell ref="A2370:H2370"/>
    <mergeCell ref="A2371:H2371"/>
    <mergeCell ref="A6:H6"/>
    <mergeCell ref="A485:H485"/>
    <mergeCell ref="A506:H506"/>
    <mergeCell ref="A507:H507"/>
    <mergeCell ref="A544:H544"/>
    <mergeCell ref="A1719:H1719"/>
    <mergeCell ref="A2091:H2091"/>
    <mergeCell ref="A2374:H2374"/>
    <mergeCell ref="A1915:H1915"/>
    <mergeCell ref="A2107:H2107"/>
    <mergeCell ref="A2169:H2169"/>
    <mergeCell ref="A2170:H2170"/>
    <mergeCell ref="A2484:H2484"/>
    <mergeCell ref="A2485:H2485"/>
    <mergeCell ref="A2457:H2457"/>
    <mergeCell ref="A2470:H2470"/>
    <mergeCell ref="A1955:H1955"/>
    <mergeCell ref="A2141:H2141"/>
    <mergeCell ref="A2381:H2381"/>
    <mergeCell ref="A2207:H2207"/>
    <mergeCell ref="A2183:H2183"/>
    <mergeCell ref="A2206:H2206"/>
    <mergeCell ref="A2482:H2482"/>
    <mergeCell ref="A2158:H2158"/>
    <mergeCell ref="A2317:H2317"/>
    <mergeCell ref="A2392:H2392"/>
    <mergeCell ref="A2385:H2385"/>
    <mergeCell ref="A1913:H1913"/>
    <mergeCell ref="A2088:H2088"/>
    <mergeCell ref="A2089:H2089"/>
    <mergeCell ref="A2108:H2108"/>
    <mergeCell ref="A1769:H1769"/>
    <mergeCell ref="A1408:H1408"/>
    <mergeCell ref="A1305:H1305"/>
    <mergeCell ref="A968:H968"/>
    <mergeCell ref="A1212:H1212"/>
    <mergeCell ref="A977:H977"/>
    <mergeCell ref="A1:C5"/>
    <mergeCell ref="H2:H5"/>
    <mergeCell ref="D1:G5"/>
    <mergeCell ref="A519:H519"/>
    <mergeCell ref="A518:H518"/>
    <mergeCell ref="A515:H515"/>
    <mergeCell ref="A516:H516"/>
    <mergeCell ref="A568:H568"/>
    <mergeCell ref="A958:H958"/>
    <mergeCell ref="A959:H959"/>
    <mergeCell ref="A509:H509"/>
    <mergeCell ref="A567:H567"/>
    <mergeCell ref="A601:H601"/>
    <mergeCell ref="A583:H583"/>
    <mergeCell ref="A576:H576"/>
    <mergeCell ref="A498:H498"/>
    <mergeCell ref="A499:H499"/>
    <mergeCell ref="A949:H949"/>
    <mergeCell ref="A12:H12"/>
    <mergeCell ref="A592:H592"/>
    <mergeCell ref="A525:H525"/>
    <mergeCell ref="A526:H526"/>
    <mergeCell ref="A926:H926"/>
    <mergeCell ref="A927:H927"/>
    <mergeCell ref="A323:H323"/>
    <mergeCell ref="A535:H535"/>
    <mergeCell ref="A934:H934"/>
    <mergeCell ref="A1141:H1141"/>
    <mergeCell ref="A1219:H1219"/>
    <mergeCell ref="A1130:H1130"/>
    <mergeCell ref="A973:H973"/>
    <mergeCell ref="A1213:H1213"/>
    <mergeCell ref="A1191:H1191"/>
    <mergeCell ref="A1331:H1331"/>
    <mergeCell ref="A1365:H1365"/>
    <mergeCell ref="A1233:H1233"/>
    <mergeCell ref="A1280:H1280"/>
    <mergeCell ref="A1339:H1339"/>
    <mergeCell ref="A970:H970"/>
    <mergeCell ref="A1306:H1306"/>
    <mergeCell ref="A1341:H1341"/>
    <mergeCell ref="A1231:H1231"/>
    <mergeCell ref="A1188:H1188"/>
    <mergeCell ref="A1234:H1234"/>
    <mergeCell ref="A1513:H1513"/>
    <mergeCell ref="A7:H7"/>
    <mergeCell ref="A495:H495"/>
    <mergeCell ref="A496:H496"/>
    <mergeCell ref="A11:H11"/>
    <mergeCell ref="A598:H598"/>
    <mergeCell ref="A939:H939"/>
    <mergeCell ref="A558:H558"/>
    <mergeCell ref="A488:H488"/>
    <mergeCell ref="A604:H604"/>
    <mergeCell ref="A530:H530"/>
    <mergeCell ref="A512:H512"/>
    <mergeCell ref="A575:H575"/>
    <mergeCell ref="A588:H588"/>
    <mergeCell ref="A513:H513"/>
    <mergeCell ref="A541:H541"/>
    <mergeCell ref="A559:H559"/>
    <mergeCell ref="A540:H540"/>
    <mergeCell ref="A573:H573"/>
    <mergeCell ref="A510:H510"/>
    <mergeCell ref="A595:H595"/>
    <mergeCell ref="A582:H582"/>
    <mergeCell ref="A584:H584"/>
    <mergeCell ref="A599:H599"/>
    <mergeCell ref="A1230:H1230"/>
    <mergeCell ref="A976:H976"/>
    <mergeCell ref="A971:H971"/>
    <mergeCell ref="A964:H964"/>
    <mergeCell ref="A1450:H1450"/>
    <mergeCell ref="A1201:H1201"/>
    <mergeCell ref="A950:H950"/>
    <mergeCell ref="A953:H953"/>
    <mergeCell ref="A1503:H1503"/>
    <mergeCell ref="A1468:H1468"/>
    <mergeCell ref="A486:H486"/>
    <mergeCell ref="A550:H550"/>
    <mergeCell ref="A545:H545"/>
    <mergeCell ref="A555:H555"/>
    <mergeCell ref="A603:H603"/>
    <mergeCell ref="A537:H537"/>
    <mergeCell ref="A538:H538"/>
    <mergeCell ref="A581:H581"/>
    <mergeCell ref="A941:H941"/>
    <mergeCell ref="A531:H531"/>
    <mergeCell ref="A938:H938"/>
    <mergeCell ref="A1190:H1190"/>
    <mergeCell ref="A1353:H1353"/>
    <mergeCell ref="A1338:H1338"/>
    <mergeCell ref="A1309:H1309"/>
    <mergeCell ref="A1364:H1364"/>
    <mergeCell ref="A1346:H1346"/>
    <mergeCell ref="A593:H593"/>
    <mergeCell ref="A967:H967"/>
    <mergeCell ref="A1226:H1226"/>
    <mergeCell ref="A1451:H1451"/>
    <mergeCell ref="A1438:H1438"/>
    <mergeCell ref="A1345:H1345"/>
    <mergeCell ref="A1301:H1301"/>
    <mergeCell ref="A1367:H1367"/>
    <mergeCell ref="A1227:H1227"/>
    <mergeCell ref="A1157:H1157"/>
    <mergeCell ref="A1142:H1142"/>
    <mergeCell ref="A1308:H1308"/>
    <mergeCell ref="A1329:H1329"/>
    <mergeCell ref="A1694:H1694"/>
    <mergeCell ref="A1754:H1754"/>
    <mergeCell ref="A1497:H1497"/>
    <mergeCell ref="A1701:H1701"/>
    <mergeCell ref="A1444:H1444"/>
    <mergeCell ref="A1447:H1447"/>
    <mergeCell ref="A1535:H1535"/>
    <mergeCell ref="A1470:H1470"/>
    <mergeCell ref="A1536:H1536"/>
    <mergeCell ref="A1576:H1576"/>
    <mergeCell ref="A1590:H1590"/>
    <mergeCell ref="A1723:H1723"/>
    <mergeCell ref="A1752:H1752"/>
    <mergeCell ref="A1727:H1727"/>
    <mergeCell ref="A1490:H1490"/>
    <mergeCell ref="A1593:H1593"/>
    <mergeCell ref="A1697:H1697"/>
    <mergeCell ref="A1525:H1525"/>
    <mergeCell ref="A1512:H1512"/>
    <mergeCell ref="A1457:H1457"/>
    <mergeCell ref="A1539:H1539"/>
    <mergeCell ref="A1594:H1594"/>
    <mergeCell ref="A1460:H1460"/>
    <mergeCell ref="A1445:H1445"/>
    <mergeCell ref="A1714:H1714"/>
    <mergeCell ref="A1483:H1483"/>
    <mergeCell ref="A1475:H1475"/>
    <mergeCell ref="A1476:H1476"/>
    <mergeCell ref="A1542:H1542"/>
    <mergeCell ref="A1538:H1538"/>
    <mergeCell ref="A1532:H1532"/>
    <mergeCell ref="A1533:H1533"/>
    <mergeCell ref="A1757:H1757"/>
    <mergeCell ref="A1903:H1903"/>
    <mergeCell ref="A1904:H1904"/>
    <mergeCell ref="A2149:H2149"/>
    <mergeCell ref="A2097:H2097"/>
    <mergeCell ref="A1916:H1916"/>
    <mergeCell ref="A2086:H2086"/>
    <mergeCell ref="A1456:H1456"/>
    <mergeCell ref="A1484:H1484"/>
    <mergeCell ref="A1302:H1302"/>
    <mergeCell ref="A1304:H1304"/>
    <mergeCell ref="A1343:H1343"/>
    <mergeCell ref="A1240:H1240"/>
    <mergeCell ref="A1515:H1515"/>
    <mergeCell ref="A1454:H1454"/>
    <mergeCell ref="A1453:H1453"/>
    <mergeCell ref="A1467:H1467"/>
    <mergeCell ref="A1711:H1711"/>
    <mergeCell ref="A1736:H1736"/>
    <mergeCell ref="A1731:H1731"/>
    <mergeCell ref="A1462:H1462"/>
    <mergeCell ref="A1733:H1733"/>
    <mergeCell ref="A1735:H1735"/>
    <mergeCell ref="A1766:H1766"/>
    <mergeCell ref="A1821:H1821"/>
    <mergeCell ref="A2087:H2087"/>
    <mergeCell ref="A1439:H1439"/>
    <mergeCell ref="A1771:H1771"/>
    <mergeCell ref="A1595:H1595"/>
    <mergeCell ref="A1599:H1599"/>
    <mergeCell ref="A1726:H1726"/>
    <mergeCell ref="A1712:H1712"/>
    <mergeCell ref="A1755:H1755"/>
    <mergeCell ref="A2064:H2064"/>
    <mergeCell ref="A1993:H1993"/>
    <mergeCell ref="A1699:H1699"/>
    <mergeCell ref="A1598:H1598"/>
    <mergeCell ref="A1496:H1496"/>
    <mergeCell ref="A1459:H1459"/>
    <mergeCell ref="A1368:H1368"/>
    <mergeCell ref="A2562:H2562"/>
    <mergeCell ref="A1775:H1775"/>
    <mergeCell ref="A1777:H1777"/>
    <mergeCell ref="A1591:H1591"/>
    <mergeCell ref="A1541:H1541"/>
    <mergeCell ref="A1629:H1629"/>
    <mergeCell ref="A1698:H1698"/>
    <mergeCell ref="A1772:H1772"/>
    <mergeCell ref="A1909:H1909"/>
    <mergeCell ref="A1751:H1751"/>
    <mergeCell ref="A1516:H1516"/>
    <mergeCell ref="A1522:H1522"/>
    <mergeCell ref="A1524:H1524"/>
    <mergeCell ref="A1696:H1696"/>
    <mergeCell ref="A1715:H1715"/>
    <mergeCell ref="A1760:H1760"/>
    <mergeCell ref="A1702:H1702"/>
    <mergeCell ref="A1762:H1762"/>
    <mergeCell ref="A1867:H1867"/>
    <mergeCell ref="A1778:H1778"/>
    <mergeCell ref="A1718:H1718"/>
    <mergeCell ref="A1824:H1824"/>
    <mergeCell ref="A2391:H2391"/>
    <mergeCell ref="A1759:H1759"/>
    <mergeCell ref="A1822:H1822"/>
    <mergeCell ref="A2157:H2157"/>
    <mergeCell ref="A2094:H2094"/>
    <mergeCell ref="A2154:H2154"/>
    <mergeCell ref="A2142:H2142"/>
    <mergeCell ref="A2100:H2100"/>
    <mergeCell ref="A2356:H2356"/>
    <mergeCell ref="A2192:H2192"/>
    <mergeCell ref="A2861:H2861"/>
    <mergeCell ref="A2093:H2093"/>
    <mergeCell ref="A2844:H2844"/>
    <mergeCell ref="A2839:H2839"/>
    <mergeCell ref="A2803:H2803"/>
    <mergeCell ref="A2823:H2823"/>
    <mergeCell ref="A2415:H2415"/>
    <mergeCell ref="A2490:H2490"/>
    <mergeCell ref="A2449:H2449"/>
    <mergeCell ref="A2383:H2383"/>
    <mergeCell ref="A2412:H2412"/>
    <mergeCell ref="A2160:H2160"/>
    <mergeCell ref="A2063:H2063"/>
    <mergeCell ref="A2462:H2462"/>
    <mergeCell ref="A2436:H2436"/>
    <mergeCell ref="A2386:H2386"/>
    <mergeCell ref="A2105:H2105"/>
    <mergeCell ref="B2555:G2555"/>
    <mergeCell ref="A2487:H2487"/>
    <mergeCell ref="A2185:H2185"/>
    <mergeCell ref="A2532:H2532"/>
    <mergeCell ref="A2413:H2413"/>
    <mergeCell ref="A2397:H2397"/>
    <mergeCell ref="A2808:H2808"/>
    <mergeCell ref="A2488:H2488"/>
    <mergeCell ref="A2525:H2525"/>
    <mergeCell ref="A2558:H2558"/>
    <mergeCell ref="A6442:H6442"/>
    <mergeCell ref="A6107:H6107"/>
    <mergeCell ref="A6284:H6284"/>
    <mergeCell ref="A2867:H2867"/>
    <mergeCell ref="A2866:H2866"/>
    <mergeCell ref="A2889:G2889"/>
    <mergeCell ref="A2205:H2205"/>
    <mergeCell ref="A2155:H2155"/>
    <mergeCell ref="A2523:H2523"/>
    <mergeCell ref="A2852:H2852"/>
    <mergeCell ref="A2851:H2851"/>
    <mergeCell ref="A2596:H2596"/>
    <mergeCell ref="A2599:H2599"/>
    <mergeCell ref="A2830:H2830"/>
    <mergeCell ref="A2872:H2872"/>
    <mergeCell ref="A2863:H2863"/>
    <mergeCell ref="A2355:H2355"/>
    <mergeCell ref="A2946:H2946"/>
    <mergeCell ref="A2966:H2966"/>
    <mergeCell ref="B6021:G6021"/>
    <mergeCell ref="A5915:H5915"/>
    <mergeCell ref="B6067:G6067"/>
    <mergeCell ref="A5742:H5742"/>
    <mergeCell ref="A6399:H6399"/>
    <mergeCell ref="A6126:H6126"/>
    <mergeCell ref="A6083:H6083"/>
    <mergeCell ref="A3711:H3711"/>
    <mergeCell ref="A2522:H2522"/>
    <mergeCell ref="A3323:H3323"/>
    <mergeCell ref="A2992:H2992"/>
    <mergeCell ref="A3051:H3051"/>
    <mergeCell ref="A3050:H3050"/>
    <mergeCell ref="A3044:H3044"/>
    <mergeCell ref="A3029:H3029"/>
    <mergeCell ref="A3049:H3049"/>
    <mergeCell ref="A3034:H3034"/>
    <mergeCell ref="A3224:H3224"/>
    <mergeCell ref="A3017:H3017"/>
    <mergeCell ref="A3140:H3140"/>
    <mergeCell ref="A3227:H3227"/>
    <mergeCell ref="A3349:H3349"/>
    <mergeCell ref="A3761:H3761"/>
    <mergeCell ref="A3219:H3219"/>
    <mergeCell ref="A3337:H3337"/>
    <mergeCell ref="A3285:H3285"/>
    <mergeCell ref="A5713:H5713"/>
    <mergeCell ref="A5656:H5656"/>
    <mergeCell ref="A5659:H5659"/>
    <mergeCell ref="A3014:H3014"/>
    <mergeCell ref="A5123:H5123"/>
    <mergeCell ref="A4738:H4738"/>
    <mergeCell ref="A4760:H4760"/>
    <mergeCell ref="A5087:H5087"/>
    <mergeCell ref="A5692:H5692"/>
    <mergeCell ref="A5323:H5323"/>
    <mergeCell ref="A5344:H5344"/>
    <mergeCell ref="A5345:H5345"/>
    <mergeCell ref="A5340:H5340"/>
    <mergeCell ref="A5329:H5329"/>
    <mergeCell ref="A5644:H5644"/>
    <mergeCell ref="A5698:H5698"/>
    <mergeCell ref="A2195:H2195"/>
    <mergeCell ref="A2549:H2549"/>
    <mergeCell ref="A2531:H2531"/>
    <mergeCell ref="A2854:H2854"/>
    <mergeCell ref="B3015:G3015"/>
    <mergeCell ref="A2793:H2793"/>
    <mergeCell ref="A2576:H2576"/>
    <mergeCell ref="A2788:H2788"/>
    <mergeCell ref="A2809:H2809"/>
    <mergeCell ref="A2598:H2598"/>
    <mergeCell ref="B2580:G2580"/>
    <mergeCell ref="A2796:H2796"/>
    <mergeCell ref="A2772:H2772"/>
    <mergeCell ref="A2795:H2795"/>
    <mergeCell ref="A2832:H2832"/>
    <mergeCell ref="B2821:G2821"/>
    <mergeCell ref="A2840:H2840"/>
    <mergeCell ref="A2601:H2601"/>
    <mergeCell ref="A2602:H2602"/>
    <mergeCell ref="A2604:H2604"/>
    <mergeCell ref="A2611:H2611"/>
    <mergeCell ref="A2836:H2836"/>
    <mergeCell ref="A2595:H2595"/>
    <mergeCell ref="A2380:H2380"/>
    <mergeCell ref="A2551:H2551"/>
    <mergeCell ref="A2591:H2591"/>
    <mergeCell ref="A2612:H2612"/>
    <mergeCell ref="A2736:H2736"/>
    <mergeCell ref="A2771:H2771"/>
    <mergeCell ref="A2610:H2610"/>
    <mergeCell ref="A2816:H2816"/>
    <mergeCell ref="B2817:G2817"/>
    <mergeCell ref="A2606:H2606"/>
    <mergeCell ref="A2607:H2607"/>
    <mergeCell ref="A2812:G2812"/>
    <mergeCell ref="A2834:H2834"/>
    <mergeCell ref="D2947:E2947"/>
    <mergeCell ref="A2833:H2833"/>
    <mergeCell ref="A2789:H2789"/>
    <mergeCell ref="A2804:H2804"/>
    <mergeCell ref="A2528:H2528"/>
    <mergeCell ref="A2820:H2820"/>
    <mergeCell ref="A2869:H2869"/>
    <mergeCell ref="B2876:G2876"/>
    <mergeCell ref="A2871:H2871"/>
    <mergeCell ref="A2875:H2875"/>
    <mergeCell ref="B2857:G2857"/>
    <mergeCell ref="A2856:H2856"/>
    <mergeCell ref="A2828:H2828"/>
    <mergeCell ref="A2925:H2925"/>
    <mergeCell ref="A2559:H2559"/>
    <mergeCell ref="A2579:H2579"/>
    <mergeCell ref="A2561:H2561"/>
    <mergeCell ref="A2541:H2541"/>
    <mergeCell ref="A2567:H2567"/>
    <mergeCell ref="B2568:G2568"/>
    <mergeCell ref="B2573:G2573"/>
    <mergeCell ref="A2827:H2827"/>
    <mergeCell ref="A2806:H2806"/>
    <mergeCell ref="A2965:H2965"/>
    <mergeCell ref="A3490:H3490"/>
    <mergeCell ref="A6439:H6439"/>
    <mergeCell ref="A6647:H6647"/>
    <mergeCell ref="A7456:H7456"/>
    <mergeCell ref="A7433:H7433"/>
    <mergeCell ref="A7440:H7440"/>
    <mergeCell ref="A7444:H7444"/>
    <mergeCell ref="A7298:H7298"/>
    <mergeCell ref="A7335:H7335"/>
    <mergeCell ref="A7256:H7256"/>
    <mergeCell ref="A6960:H6960"/>
    <mergeCell ref="A2837:H2837"/>
    <mergeCell ref="A7405:H7405"/>
    <mergeCell ref="A7421:H7421"/>
    <mergeCell ref="A7388:H7388"/>
    <mergeCell ref="B7441:H7441"/>
    <mergeCell ref="A7390:H7390"/>
    <mergeCell ref="A7370:H7370"/>
    <mergeCell ref="A7323:H7323"/>
    <mergeCell ref="A7324:H7324"/>
    <mergeCell ref="A7334:H7334"/>
    <mergeCell ref="A7308:H7308"/>
    <mergeCell ref="A7316:H7316"/>
    <mergeCell ref="A7253:H7253"/>
    <mergeCell ref="A7301:H7301"/>
    <mergeCell ref="A6409:H6409"/>
    <mergeCell ref="A6053:H6053"/>
    <mergeCell ref="A6306:H6306"/>
    <mergeCell ref="A6353:H6353"/>
    <mergeCell ref="A6316:H6316"/>
    <mergeCell ref="A6265:H6265"/>
    <mergeCell ref="A7464:H7464"/>
    <mergeCell ref="A7385:H7385"/>
    <mergeCell ref="A7319:H7319"/>
    <mergeCell ref="A7307:H7307"/>
    <mergeCell ref="A7304:H7304"/>
    <mergeCell ref="A7305:H7305"/>
    <mergeCell ref="A7310:H7310"/>
    <mergeCell ref="A7297:H7297"/>
    <mergeCell ref="A7311:H7311"/>
    <mergeCell ref="A7369:H7369"/>
    <mergeCell ref="A7315:H7315"/>
    <mergeCell ref="A7396:H7396"/>
    <mergeCell ref="A7394:H7394"/>
    <mergeCell ref="A7448:H7448"/>
    <mergeCell ref="B7449:H7449"/>
    <mergeCell ref="A7425:H7425"/>
    <mergeCell ref="A7435:H7435"/>
    <mergeCell ref="B7436:H7436"/>
    <mergeCell ref="A7397:H7397"/>
    <mergeCell ref="A7430:H7430"/>
    <mergeCell ref="A7321:H7321"/>
    <mergeCell ref="A7313:H7313"/>
    <mergeCell ref="A7451:H7451"/>
    <mergeCell ref="A7452:H7452"/>
    <mergeCell ref="A7463:H7463"/>
    <mergeCell ref="A7438:H7438"/>
    <mergeCell ref="A7391:H7391"/>
    <mergeCell ref="A7384:H7384"/>
    <mergeCell ref="A7318:H7318"/>
    <mergeCell ref="A7424:H7424"/>
    <mergeCell ref="A7367:H7367"/>
    <mergeCell ref="A7287:H7287"/>
    <mergeCell ref="A7254:H7254"/>
    <mergeCell ref="A6334:H6334"/>
    <mergeCell ref="A6695:H6695"/>
    <mergeCell ref="A7024:H7024"/>
    <mergeCell ref="A7036:H7036"/>
    <mergeCell ref="A6698:H6698"/>
    <mergeCell ref="A6987:H6987"/>
    <mergeCell ref="A6989:H6989"/>
    <mergeCell ref="A7017:H7017"/>
    <mergeCell ref="A6955:H6955"/>
    <mergeCell ref="A6956:H6956"/>
    <mergeCell ref="A6330:H6330"/>
    <mergeCell ref="A7032:H7032"/>
    <mergeCell ref="A7201:H7201"/>
    <mergeCell ref="A6999:H6999"/>
    <mergeCell ref="A6996:H6996"/>
    <mergeCell ref="A6443:H6443"/>
    <mergeCell ref="A6699:H6699"/>
    <mergeCell ref="A7052:H7052"/>
    <mergeCell ref="A7056:H7056"/>
    <mergeCell ref="A6686:H6686"/>
    <mergeCell ref="A6676:H6676"/>
    <mergeCell ref="A6674:H6674"/>
    <mergeCell ref="A6672:H6672"/>
    <mergeCell ref="A6648:H6648"/>
    <mergeCell ref="A6606:H6606"/>
    <mergeCell ref="A6677:H6677"/>
    <mergeCell ref="A7049:H7049"/>
    <mergeCell ref="A7050:H7050"/>
    <mergeCell ref="A7018:H7018"/>
    <mergeCell ref="A7037:H7037"/>
    <mergeCell ref="A7292:H7292"/>
    <mergeCell ref="A7284:H7284"/>
    <mergeCell ref="A7286:H7286"/>
    <mergeCell ref="A7283:H7283"/>
    <mergeCell ref="A7295:H7295"/>
    <mergeCell ref="A7043:H7043"/>
    <mergeCell ref="A7294:H7294"/>
    <mergeCell ref="A6978:H6978"/>
    <mergeCell ref="A7289:H7289"/>
    <mergeCell ref="A7257:H7257"/>
    <mergeCell ref="A7082:H7082"/>
    <mergeCell ref="A7066:H7066"/>
    <mergeCell ref="A6669:H6669"/>
    <mergeCell ref="A6684:H6684"/>
    <mergeCell ref="A6448:H6448"/>
    <mergeCell ref="A6687:H6687"/>
    <mergeCell ref="A6724:H6724"/>
    <mergeCell ref="A7080:H7080"/>
    <mergeCell ref="A7065:H7065"/>
    <mergeCell ref="A7069:H7069"/>
    <mergeCell ref="A7072:H7072"/>
    <mergeCell ref="A7073:H7073"/>
    <mergeCell ref="A7061:H7061"/>
    <mergeCell ref="A7057:H7057"/>
    <mergeCell ref="A7010:H7010"/>
    <mergeCell ref="A6949:H6949"/>
    <mergeCell ref="A7180:H7180"/>
    <mergeCell ref="A7081:H7081"/>
    <mergeCell ref="A7075:H7075"/>
    <mergeCell ref="A7076:H7076"/>
    <mergeCell ref="A7078:H7078"/>
    <mergeCell ref="A6998:H6998"/>
    <mergeCell ref="A7291:H7291"/>
    <mergeCell ref="A6994:H6994"/>
    <mergeCell ref="A6692:H6692"/>
    <mergeCell ref="A6693:H6693"/>
    <mergeCell ref="A6786:H6786"/>
    <mergeCell ref="A5710:H5710"/>
    <mergeCell ref="A6272:H6272"/>
    <mergeCell ref="A6278:H6278"/>
    <mergeCell ref="A6124:H6124"/>
    <mergeCell ref="A6002:H6002"/>
    <mergeCell ref="A6000:H6000"/>
    <mergeCell ref="A5942:H5942"/>
    <mergeCell ref="A6302:H6302"/>
    <mergeCell ref="B6045:G6045"/>
    <mergeCell ref="A6003:H6003"/>
    <mergeCell ref="A5749:H5749"/>
    <mergeCell ref="A6305:H6305"/>
    <mergeCell ref="A6125:H6125"/>
    <mergeCell ref="A6119:H6119"/>
    <mergeCell ref="A6122:H6122"/>
    <mergeCell ref="A6020:H6020"/>
    <mergeCell ref="A6037:H6037"/>
    <mergeCell ref="A6066:H6066"/>
    <mergeCell ref="B6084:G6084"/>
    <mergeCell ref="B6075:G6075"/>
    <mergeCell ref="A6074:H6074"/>
    <mergeCell ref="A6279:H6279"/>
    <mergeCell ref="A5849:H5849"/>
    <mergeCell ref="A5990:H5990"/>
    <mergeCell ref="A5955:H5955"/>
    <mergeCell ref="A6086:H6086"/>
    <mergeCell ref="A5937:H5937"/>
    <mergeCell ref="A6071:H6071"/>
    <mergeCell ref="A5994:H5994"/>
    <mergeCell ref="A5945:H5945"/>
    <mergeCell ref="A5723:H5723"/>
    <mergeCell ref="A5715:H5715"/>
    <mergeCell ref="A5718:H5718"/>
    <mergeCell ref="A5835:H5835"/>
    <mergeCell ref="B6080:G6080"/>
    <mergeCell ref="B6059:G6059"/>
    <mergeCell ref="A6087:H6087"/>
    <mergeCell ref="B6013:G6013"/>
    <mergeCell ref="A6077:H6077"/>
    <mergeCell ref="A6012:H6012"/>
    <mergeCell ref="A5964:H5964"/>
    <mergeCell ref="A5963:H5963"/>
    <mergeCell ref="A5941:H5941"/>
    <mergeCell ref="A5939:H5939"/>
    <mergeCell ref="A5936:H5936"/>
    <mergeCell ref="A5839:H5839"/>
    <mergeCell ref="A6052:H6052"/>
    <mergeCell ref="A5988:H5988"/>
    <mergeCell ref="B6072:G6072"/>
    <mergeCell ref="B6038:G6038"/>
    <mergeCell ref="A5991:H5991"/>
    <mergeCell ref="A5997:H5997"/>
    <mergeCell ref="A5944:H5944"/>
    <mergeCell ref="A5850:H5850"/>
    <mergeCell ref="A5748:H5748"/>
    <mergeCell ref="A5836:H5836"/>
    <mergeCell ref="A5788:H5788"/>
    <mergeCell ref="A5734:H5734"/>
    <mergeCell ref="A5727:H5727"/>
    <mergeCell ref="A5733:H5733"/>
    <mergeCell ref="A6315:H6315"/>
    <mergeCell ref="A6141:H6141"/>
    <mergeCell ref="A5717:H5717"/>
    <mergeCell ref="A6281:H6281"/>
    <mergeCell ref="A5984:H5984"/>
    <mergeCell ref="A6106:H6106"/>
    <mergeCell ref="A6079:H6079"/>
    <mergeCell ref="A5998:H5998"/>
    <mergeCell ref="A5686:H5686"/>
    <mergeCell ref="A5707:H5707"/>
    <mergeCell ref="A5705:H5705"/>
    <mergeCell ref="A5679:H5679"/>
    <mergeCell ref="A5691:H5691"/>
    <mergeCell ref="A5685:H5685"/>
    <mergeCell ref="A6118:H6118"/>
    <mergeCell ref="A5985:H5985"/>
    <mergeCell ref="A5954:H5954"/>
    <mergeCell ref="A5712:H5712"/>
    <mergeCell ref="A5724:H5724"/>
    <mergeCell ref="A6258:H6258"/>
    <mergeCell ref="A6259:H6259"/>
    <mergeCell ref="A6283:H6283"/>
    <mergeCell ref="A6008:H6008"/>
    <mergeCell ref="A5948:H5948"/>
    <mergeCell ref="B5745:G5745"/>
    <mergeCell ref="A5725:H5725"/>
    <mergeCell ref="A5851:H5851"/>
    <mergeCell ref="A5952:H5952"/>
    <mergeCell ref="A5958:H5958"/>
    <mergeCell ref="A6266:H6266"/>
    <mergeCell ref="A5704:H5704"/>
    <mergeCell ref="A5666:H5666"/>
    <mergeCell ref="A5490:H5490"/>
    <mergeCell ref="A5450:H5450"/>
    <mergeCell ref="A5491:H5491"/>
    <mergeCell ref="A5350:H5350"/>
    <mergeCell ref="A5355:H5355"/>
    <mergeCell ref="A5527:H5527"/>
    <mergeCell ref="A5645:H5645"/>
    <mergeCell ref="A5654:H5654"/>
    <mergeCell ref="B5667:G5667"/>
    <mergeCell ref="A5257:H5257"/>
    <mergeCell ref="A5132:H5132"/>
    <mergeCell ref="A5273:H5273"/>
    <mergeCell ref="A5528:H5528"/>
    <mergeCell ref="A5594:H5594"/>
    <mergeCell ref="A5595:H5595"/>
    <mergeCell ref="A5550:H5550"/>
    <mergeCell ref="A5496:H5496"/>
    <mergeCell ref="A5507:H5507"/>
    <mergeCell ref="A5160:H5160"/>
    <mergeCell ref="A5181:H5181"/>
    <mergeCell ref="A5324:H5324"/>
    <mergeCell ref="A5204:H5204"/>
    <mergeCell ref="A5336:H5336"/>
    <mergeCell ref="A5305:H5305"/>
    <mergeCell ref="A5248:H5248"/>
    <mergeCell ref="A5184:H5184"/>
    <mergeCell ref="A5588:H5588"/>
    <mergeCell ref="A5332:H5332"/>
    <mergeCell ref="A5335:H5335"/>
    <mergeCell ref="A5250:H5250"/>
    <mergeCell ref="A5251:H5251"/>
    <mergeCell ref="A5549:H5549"/>
    <mergeCell ref="A5652:H5652"/>
    <mergeCell ref="A5661:H5661"/>
    <mergeCell ref="A5662:H5662"/>
    <mergeCell ref="A5571:H5571"/>
    <mergeCell ref="A5642:H5642"/>
    <mergeCell ref="A5539:H5539"/>
    <mergeCell ref="A5493:H5493"/>
    <mergeCell ref="A5512:H5512"/>
    <mergeCell ref="A5486:H5486"/>
    <mergeCell ref="A5506:H5506"/>
    <mergeCell ref="A5498:H5498"/>
    <mergeCell ref="A5495:H5495"/>
    <mergeCell ref="A5338:H5338"/>
    <mergeCell ref="A5641:H5641"/>
    <mergeCell ref="A5543:H5543"/>
    <mergeCell ref="A5500:H5500"/>
    <mergeCell ref="A5501:H5501"/>
    <mergeCell ref="A4692:H4692"/>
    <mergeCell ref="A4741:H4741"/>
    <mergeCell ref="A5650:H5650"/>
    <mergeCell ref="A5274:H5274"/>
    <mergeCell ref="A5256:H5256"/>
    <mergeCell ref="A5262:H5262"/>
    <mergeCell ref="A5263:H5263"/>
    <mergeCell ref="A5259:H5259"/>
    <mergeCell ref="A4685:H4685"/>
    <mergeCell ref="A5178:H5178"/>
    <mergeCell ref="A5269:H5269"/>
    <mergeCell ref="A5538:H5538"/>
    <mergeCell ref="A5304:H5304"/>
    <mergeCell ref="A5326:H5326"/>
    <mergeCell ref="A5183:H5183"/>
    <mergeCell ref="A5499:H5499"/>
    <mergeCell ref="A5590:H5590"/>
    <mergeCell ref="A5591:H5591"/>
    <mergeCell ref="A5649:H5649"/>
    <mergeCell ref="A5138:H5138"/>
    <mergeCell ref="A4754:H4754"/>
    <mergeCell ref="A5121:H5121"/>
    <mergeCell ref="A5119:H5119"/>
    <mergeCell ref="A5043:H5043"/>
    <mergeCell ref="A5094:H5094"/>
    <mergeCell ref="A5091:H5091"/>
    <mergeCell ref="A5485:H5485"/>
    <mergeCell ref="A5356:H5356"/>
    <mergeCell ref="A5488:H5488"/>
    <mergeCell ref="A5509:H5509"/>
    <mergeCell ref="A4687:H4687"/>
    <mergeCell ref="A5084:H5084"/>
    <mergeCell ref="A5737:H5737"/>
    <mergeCell ref="A5756:H5756"/>
    <mergeCell ref="A5109:H5109"/>
    <mergeCell ref="A5143:H5143"/>
    <mergeCell ref="A5238:H5238"/>
    <mergeCell ref="A5111:H5111"/>
    <mergeCell ref="A5653:H5653"/>
    <mergeCell ref="A5648:H5648"/>
    <mergeCell ref="A5511:H5511"/>
    <mergeCell ref="A5330:H5330"/>
    <mergeCell ref="A5352:H5352"/>
    <mergeCell ref="A5341:H5341"/>
    <mergeCell ref="A5276:H5276"/>
    <mergeCell ref="A5564:H5564"/>
    <mergeCell ref="A5531:H5531"/>
    <mergeCell ref="A5657:H5657"/>
    <mergeCell ref="A5570:H5570"/>
    <mergeCell ref="A5741:H5741"/>
    <mergeCell ref="A5731:H5731"/>
    <mergeCell ref="A5728:H5728"/>
    <mergeCell ref="A5709:H5709"/>
    <mergeCell ref="A5130:H5130"/>
    <mergeCell ref="A5333:H5333"/>
    <mergeCell ref="A5349:H5349"/>
    <mergeCell ref="A5134:H5134"/>
    <mergeCell ref="A5129:H5129"/>
    <mergeCell ref="A5144:H5144"/>
    <mergeCell ref="A5135:H5135"/>
    <mergeCell ref="A5327:H5327"/>
    <mergeCell ref="A5260:H5260"/>
    <mergeCell ref="A5688:H5688"/>
    <mergeCell ref="A5354:H5354"/>
    <mergeCell ref="A4682:H4682"/>
    <mergeCell ref="A5034:H5034"/>
    <mergeCell ref="A5118:H5118"/>
    <mergeCell ref="A5104:H5104"/>
    <mergeCell ref="A5124:H5124"/>
    <mergeCell ref="A5036:H5036"/>
    <mergeCell ref="A4593:H4593"/>
    <mergeCell ref="A4805:H4805"/>
    <mergeCell ref="A4686:H4686"/>
    <mergeCell ref="A4709:H4709"/>
    <mergeCell ref="A4740:H4740"/>
    <mergeCell ref="A4737:H4737"/>
    <mergeCell ref="A5099:H5099"/>
    <mergeCell ref="A4680:H4680"/>
    <mergeCell ref="A5247:H5247"/>
    <mergeCell ref="A4694:H4694"/>
    <mergeCell ref="A4678:H4678"/>
    <mergeCell ref="A4759:H4759"/>
    <mergeCell ref="A5114:H5114"/>
    <mergeCell ref="A5037:H5037"/>
    <mergeCell ref="A4823:H4823"/>
    <mergeCell ref="A4852:H4852"/>
    <mergeCell ref="A5044:H5044"/>
    <mergeCell ref="A5159:H5159"/>
    <mergeCell ref="A5108:H5108"/>
    <mergeCell ref="A5106:H5106"/>
    <mergeCell ref="A4793:H4793"/>
    <mergeCell ref="A5090:H5090"/>
    <mergeCell ref="A4691:H4691"/>
    <mergeCell ref="A4598:H4598"/>
    <mergeCell ref="A4615:H4615"/>
    <mergeCell ref="A5085:H5085"/>
    <mergeCell ref="A2004:H2004"/>
    <mergeCell ref="A2003:H2003"/>
    <mergeCell ref="A4583:H4583"/>
    <mergeCell ref="A4612:H4612"/>
    <mergeCell ref="A4609:H4609"/>
    <mergeCell ref="A4551:H4551"/>
    <mergeCell ref="A4688:H4688"/>
    <mergeCell ref="A4689:H4689"/>
    <mergeCell ref="A4695:H4695"/>
    <mergeCell ref="A5113:H5113"/>
    <mergeCell ref="A4617:H4617"/>
    <mergeCell ref="A4797:H4797"/>
    <mergeCell ref="A4744:H4744"/>
    <mergeCell ref="A4592:H4592"/>
    <mergeCell ref="A4707:H4707"/>
    <mergeCell ref="A4821:H4821"/>
    <mergeCell ref="A4614:H4614"/>
    <mergeCell ref="A4780:H4780"/>
    <mergeCell ref="A4584:H4584"/>
    <mergeCell ref="A4578:H4578"/>
    <mergeCell ref="A4596:H4596"/>
    <mergeCell ref="A4747:H4747"/>
    <mergeCell ref="A4755:H4755"/>
    <mergeCell ref="A4796:H4796"/>
    <mergeCell ref="A5040:H5040"/>
    <mergeCell ref="A5103:H5103"/>
    <mergeCell ref="A4746:H4746"/>
    <mergeCell ref="A4774:H4774"/>
    <mergeCell ref="A4775:H4775"/>
    <mergeCell ref="A4652:H4652"/>
    <mergeCell ref="A4822:H4822"/>
    <mergeCell ref="A5081:H5081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ACawE+1l0BhrcMiczbMUY89Bln5OK/3y4GcgXODNUIY=</DigestValue>
    </Reference>
    <Reference Type="http://www.w3.org/2000/09/xmldsig#Object" URI="#idOfficeObject">
      <DigestMethod Algorithm="http://www.w3.org/2001/04/xmlenc#sha256"/>
      <DigestValue>4RHQvuj6tu+OB8SktPXyP7OjvZamHpfRE02QCy6vC28=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HNaptQ6z+9OJgSrW+43KXNH3Z4pULrbig5bG8CAFfeg=</DigestValue>
    </Reference>
    <Reference Type="http://www.w3.org/2000/09/xmldsig#Object" URI="#idValidSigLnImg">
      <DigestMethod Algorithm="http://www.w3.org/2001/04/xmlenc#sha256"/>
      <DigestValue>i9NqpPV5fA7a85auYXjLFlpiJfQV48Jdjpwpk34J8sE=</DigestValue>
    </Reference>
    <Reference Type="http://www.w3.org/2000/09/xmldsig#Object" URI="#idInvalidSigLnImg">
      <DigestMethod Algorithm="http://www.w3.org/2001/04/xmlenc#sha256"/>
      <DigestValue>DSsHGNg9orQe5kzyKLWc2+j53UGmFXRiSQqQVzWd9EM=</DigestValue>
    </Reference>
  </SignedInfo>
  <SignatureValue>OXA31ILjN2c7WRAzhOf8yBR+yzowv8aRqWthx7hYFEyRhuuVHVMueN9AR/KiZgdPrvDevmnvVxSL
OYzNjasucGrzj+Wl3JDsLhnilXzLY/tDOvulyVvU16YJE8mZS2wYanjJPQpIbYOc/kxRRlQpKUho
8zDEB/AdfQzq2yCAoCQhVTP83lL3pu6k7zZGRJPZ52g+M4+kK5C+U9MZNW/P5Z897LPOo7sP32sJ
EQsZYAMePe27qip0sQuAbvyCTsvckoOWdfjR90XF2QtyYyQhRJ2TVuwUhpuDDihRBSa8hgNmm82C
xzV8hdAvd1inKZClUfc5REPyxmg3/NGEv4sA1w==</SignatureValue>
  <KeyInfo>
    <X509Data>
      <X509Certificate>MIIFOzCCAyOgAwIBAgIIWkjGTIyzX+IwDQYJKoZIhvcNAQELBQAwQjELMAkGA1UEBhMCQU0xEzARBgNVBAoMCkVLRU5HIENKU0MxCjAIBgNVBAUTATExEjAQBgNVBAMMCUNBIG9mIFJvQTAeFw0xNTA3MjcxMDAwMzFaFw0yNTA3MjYxMDAwMzFaMHQxCzAJBgNVBAYTAkFNMRswGQYDVQQEDBLVhNWI1ZLVkNSx1LTVhdSx1YYxDzANBgNVBCoMBtSz1YjVjDEVMBMGA1UEBRMMNjRmNDc5MmUzZWZkMSAwHgYDVQQDDBdNVVJBRFlBTiBHT1IgMzgwNzcyMDE4OTCCASIwDQYJKoZIhvcNAQEBBQADggEPADCCAQoCggEBAJFMYHjm/ixvBqXuUxqOIQ9zCm5LQEMy3AijFu2V7sbjf2YsIrdEmJcHw0n4cNiG3urXpt2c4lt9Y/aKFYTlewht4c4ljtLvc1rIqcacNSVEs6coFeAmxN1KX5V6cdX0kQ4Jd8ASzMRo3u3aWbceWAoo0R5yFMGXI7RT5ctYqho4rxmudM50BsCiiNJwWnCb3Na9yEW3G7LU8yk0+b9iXJo9H2JQP6Wx2eps9WNa1DhGZdKTSQXVznB19C+Bv9jLNCnjFoa/uDA3+0lkydBNtwwCf9iot8hsFMshBwPP/R4IkY6qAxH0zWRUlRzMeD7nipLo7/vGt2F8IfDifGYiHAECAwEAAaOCAQEwgf4wMwYIKwYBBQUHAQEEJzAlMCMGCCsGAQUFBzABhhdodHRwOi8vb2NzcC5wa2kuYW0vb2NzcDAdBgNVHQ4EFgQUBYPrKAPZa6kD/yaKseMFpBV4IVIwDAYDVR0TAQH/BAIwADAfBgNVHSMEGDAWgBTp6vHuJCIuDf9t2MyExjSM312yeTAyBgNVHSAEKzApMCcGBFUdIAAwHzAdBggrBgEFBQcCARYRd3d3LnBraS5hbS9wb2xpY3kwNQYDVR0fBC4wLDAqoCigJoYkaHR0cDovL2NybC5wa2kuYW0vY2l0aXplbmNhXzIwMTMuY3JsMA4GA1UdDwEB/wQEAwIGQDANBgkqhkiG9w0BAQsFAAOCAgEARm+HKnnbKSSk35AlqmRgaR4fguLV+8G+vI9Hy3n3zY/HQS0gQ1OsU1fuoJyUJsxozz3VHkaTCCOd1eTP1Iyz8Yz+WT0C6aD/9hckRvAq7iaIORLgU/DdAM/0UORKz+/rrNiW23lO8782uCwgOqq3/pd1XfQnM0yHiPaaBcqd+aqcfqYEW8yX4r3W0Z+a7D3fi89PSEBICAniFInL/tHQuGiNaWLH98q0ISfhSdILWxbbCNJojBhxGLIyD8v2XER1Lilx6yom6wrDpiZQC5m/3Rk7jyjd6xpPH4Tw0szgbnIvbhGw/YT08T4dWkNX8ODyfLVw2TWRtM6HF3oCDw3cmWOVl+2zs+m0ALZIAwMs23eXvqoLV1MuN7bf5Yu7zYgGEcIRl8c57Xnd8NfSveM3qHWHiNNcrMgTSGtOm+GFuIgWZtVjmFZ8pGWhnz9Uj2d6OTWIHSaIdtaIWOH/cEotqaclAW6A2+sk6iHGhD18hgqAdE1XMZ+7t3gc6AP1rarrtCrnlKziXKa6dgLmd5jgJ7i+/V3lZDtFqyCHTgtC3eznj+izwyQV38mvIuCTbyC8gDu+PT89lutDbFY1Zw8kkzVWg6AWLm2DsLlF/eYgwxEzFPVz0eHgNfjEvX5ZnT45K71GlqLWw2GC8q1+jJWxQtoP9ieoGElb8aqVWrLkUDE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l85bZ7p45LHX7Y4rV0VtHpL+Rm2i+vs0DXczASncftU=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STRbBJ5l2vMXGN4WDnypjGK2HBVsARzFjca/kEFQ7Mk=</DigestValue>
      </Reference>
      <Reference URI="/xl/media/image1.emf?ContentType=image/x-emf">
        <DigestMethod Algorithm="http://www.w3.org/2001/04/xmlenc#sha256"/>
        <DigestValue>IzEbWb65dYcupy6EOHzSt/tD14dNzOgLrMGnVoJMf+w=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HTQNF3eTggD7bc1+EfYcLDpEN3REEIWRsnF1vcrjlFU=</DigestValue>
      </Reference>
      <Reference URI="/xl/styles.xml?ContentType=application/vnd.openxmlformats-officedocument.spreadsheetml.styles+xml">
        <DigestMethod Algorithm="http://www.w3.org/2001/04/xmlenc#sha256"/>
        <DigestValue>tVQWODWP17XYCoeowxwXjeYjwBGPYxtC0rhqYj0Cnl4=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Dhyup11kEgqbUpNO/u5lQqVUrvBajhnCe4B6trvDZE8=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Oh+8CeM9swMq/EzvMrapuvfYbDhPT1WNjeqBe//193I=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2024-09-17T14:20:16Z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{3739CC18-FB75-4542-AB20-90DC4B979E26}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gAAAAIAAAIBDAABMQgMAAAAAAICyAAAAgP7/9UIAAACAAACAsv/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16.0.17928/26</OfficeVersion>
          <ApplicationVersion>16.0.17928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2024-09-17T14:20:16Z</xd:SigningTime>
          <xd:SigningCertificate>
            <xd:Cert>
              <xd:CertDigest>
                <DigestMethod Algorithm="http://www.w3.org/2001/04/xmlenc#sha256"/>
                <DigestValue>tzd2NTrkhx/AQ8lncRGTUlpcGcu9fVYGURlpn9K2l8c=</DigestValue>
              </xd:CertDigest>
              <xd:IssuerSerial>
                <X509IssuerName>CN=CA of RoA, SERIALNUMBER=1, O=EKENG CJSC, C=AM</X509IssuerName>
                <X509SerialNumber>6505667693817061346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E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UNJt/38AAABQ0m3/fwAAEwAAAAAAAAAAAAPC/38AADVo/2z/fwAAMBYDwv9/AAATAAAAAAAAABAXAAAAAAAAQAAAwP9/AAAAAAPC/38AAAdr/2z/fwAABAAAAAAAAAAwFgPC/38AABC0T3MRAAAAEwAAAAAAAABIAAAAAAAAAAQvtW3/fwAAmFPSbf9/AABAM7Vt/38AAAEAAAAAAAAA7li1bf9/AAAAAAPC/38AAAAAAAAAAAAAAAAAAAAAAAAAAAAAAAAAAOAW9IU5AQAA2+C3wf9/AADwtE9zEQAAAHm1T3MRAAAAAAAAAAAAAAAYtk9zZHYACAAAAAAlAAAADAAAAAEAAAAYAAAADAAAAAAAAAASAAAADAAAAAEAAAAeAAAAGAAAAMMAAAAEAAAA9wAAABEAAAAlAAAADAAAAAEAAABUAAAAhAAAAMQAAAAEAAAA9QAAABAAAAABAAAAAADIQQAAyEHEAAAABAAAAAkAAABMAAAAAAAAAAAAAAAAAAAA//////////9gAAAAOQAvADEANwAvADIAMAAyADQAHzEGAAAABAAAAAYAAAAGAAAABAAAAAYAAAAGAAAABgAAAAYAAABLAAAAQAAAADAAAAAFAAAAIAAAAAEAAAABAAAAEAAAAAAAAAAAAAAAAAEAAIAAAAAAAAAAAAAAAAABAACAAAAAUgAAAHABAAACAAAAEAAAAAcAAAAAAAAAAAAAALwCAAAAAAAAAQICIlMAeQBzAHQAZQBtAAAAAAAAAAAAAAAAAAAAAAAAAAAAAAAAAAAAAAAAAAAAAAAAAAAAAAAAAAAAAAAAAAAAAAAAAAAAAQAAABEAAABI201zEQAAAABlaI45AQAAiD7bwf9/AAAAAAAAAAAAAAkAAAAAAAAAsEMglzkBAAB6av9s/38AAAAAAAAAAAAAAAAAAAAAAAD4pBuqB2cAAMjcTXMRAAAAAAAAAAAAAABxBYoAAAAAAOAW9IU5AQAAkCD0hQAAAAAAAAAAAAAAAAcAAAAAAAAAAAAAAAAAAAA83U1zEQAAAGndTXMRAAAAcc2zwf9/AAABAAAAAAAAAAAAAAAAAAAAsEMglzkBAADYor+POQEAAOAW9IU5AQAA2+C3wf9/AADg3E1zEQAAAGndTXMRAAAAwD2sjzkBAADw3U1z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AAP+DOQEAAAIAAAARAAAAKAAAAAAAAACIPtvB/38AAAAAAAAAAAAAAAAAAAAAAAABAAAAAgAAABMf5mv/fwAAAAAAAAAAAAAAAAAAAAAAABjRGaoHZwAAAAAAAAAAAACAHiCGOQEAAJABAAAAAAAA4Bb0hTkBAAAAAAAAAAAAAAAAAAAAAAAABgAAAAAAAAAAAAAAAAAAAJyyT3MRAAAAybJPcxEAAABxzbPB/38AAAAAAAAAAAAANdngawAAAAAAr2KnOQEAAAAAAAAAAAAA4Bb0hTkBAADb4LfB/38AAECyT3MRAAAAybJPcxEAAABQjv6XOQEAAGizT3N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CAPwAAAAAAAAAAAAAAAAAAAAABAAAAAAAAAAAAAAAAAAAAAAAAAAAAAAABAAAAAAAAAPSdzbgu9gAAAAAAAAAAAADaGwGL/////2zS9MH/fwAABBAAAAAAAAAAAAAAAAAAALBST3MRAAAADpX6ljkBAABGQUlMGAAAABgAAAAAAA4AAAkAAAAAwEIAAMBCOg4AAAAAAAAA/wAAAAAAAAAAAAAAAP8AAP8AAP8AAAAAAAD/AAAAAAAAAAAAAAAAAAAAAAAAgI45AQAAVe7/w/9/AAAAAAAAAAAAANvgt8H/fwAAAEtPcxEAAABkAAAAAAAAAAgAKY85AQAAAAAAAGR2AAgAAAAAJQAAAAwAAAAEAAAARgAAACgAAAAcAAAAR0RJQwIAAAAAAAAAAAAAAHsAAAAYAAAAAAAAACEAAAAIAAAAYgAAAAwAAAABAAAAFQAAAAwAAAAEAAAAFQAAAAwAAAAEAAAAUQAAAHA3AAApAAAAIAAAAPUAAABGAAAAAAAAAAAAAAAAAAAAAAAAAAABAAAzAAAAUAAAACAEAABwBAAAADMAAAAAAAAgAMwAewAAABgAAAAoAAAAAAEAADM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CAgIAObm5gCRkZEATExMAB8fHwA6OjoAeXl5AN3d3QDc3NwA6urqAFVVVQABAQEAJycnAEVFRQDExMQAra2tAB0dHQADAwMAISEhAHd3dwDU1NQAc3NzADMzMwDT09MAs7OzAFBQUAAuLi4AIyMjABMTEwCJiYkAzs7OANHR0QCysrIAY2NjABYWFgC5ubkATU1NAF9fXwBdXV0A2tra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PDQIBAQ/uOFlBGR8WASaGAQENAQIPAwECAgICAgICAgENDQQBV3YuAPNLEA0OVQITAREDBQITAdf5vLv8I8lYAF1FAG54zr0XXgEQAQEBBRQbBl4RFg8HFBIODwQNAgECAgICAgICAgICAgICAgICAgICAgICAgICAgICAgICAgICAgICAgICAgICAgICAgICAgICAgICAgICAgICAgICAgICAgICAgICAgICAgICAgICAgICAgICAgICAgICAgICAgICAgICAgICAgICAgICAgICAgICAgICAgICAgICAgICAgICAgICAgICAgICAgICAgICAgICAgICAgICAgICAQEOFBUBIWXYN0XYu14hEwEGEgMEAwQBAgICAgICAgIFFAEBAQE5SmlPjl+6AT9MBwIRAwUCEQEBDAwhAxEBIT+aHwK6UwAAeG5SxJgBHcolcQEBFAEBDxAFBgQCAgINAgICAgICAgICAgICAgICAgICAgICAgICAgICAgICAgICAgICAgICAgICAgICAgICAgICAgICAgICAgICAgICAgICAgICAgICAgICAgICAgICAgICAgICAgICAgICAgICAgICAgICAgICAgICAgICAgICAgICAgICAgICAgICAgICAgICAgICAgICAgICAgICAgICAgICAgICAgICAgICAhUNAQEVARUB8EgAGgAvyw8FBxsFDg4PAQICAgICAgICAQEBFQ8WAR0ctCwAUbZ1AQcCEQMFAhEBERIBAQERBBYEAgEzEAgBAu2v7TUvACyw/fUNAwgBDxITFQYCAQENBAICAgICAgICAgICAgICAgICAgICAgICAgICAgICAgICAgICAgICAgICAgICAgICAgICAgICAgICAgICAgICAgIBARQCAQMBAQEEDw8EAg0EBAMCAQEPBg0DAgEBAQ0PBgEBBQ8BAQ4CAQ4CEQEBAQIBBAEBBAEBDwICAgICAgICAgICAgICAgICDQQEBAQNAgEBAg0NAgEBAQ8BAQ0hAQEEAwYEAQEVZQMP4gAAqW5oDgcFVQQGAREBDwQBARMBFAMNAQEBAQMOBQ8TIRlRbkTVDwEBBgEFAQQBCAEBGwEVEGUUAQUPAR4BFgEUiwG4Ky9FhS/VAQ+VCAFVARAVAQEDFAEEAQQUAQIBAwEBBwECFAMBARQBARANDQ0NDQ0NDQEBAQEBAQEBAgICAgICAgICAgICAgICAgICAgICAgICEwQBAQEGAw4BDQQCAQEBAQEBEg4CAQEBDQQPBgYDAQFmAgEBDwEBAQQCAQMPXhINAQEDBhIUAwECAgICAgICAgEBAQEBAQEBAQECAgICAQEBAgINDQICAQ0NAREBARAQDQYPDQ4bEQ0cAcoTn/MAAADAvQ8RAx4BGwEBASUBVwEDBAQEBA8GDhQchgEPBeFTXTvV2QEdAXQCFAENEwECAhIBAWYEFh0FFSEVAQENDQYUbMv1lgAAI9Tu1n0BAQEQAQEQER0BARQPDQECZAEBAQEOAwQFDQEBAQEBAQEBAQEBAQEBAQEBAQICAgICAgICAgICAgICAgICAgICAgICAgEBAQUQAw8BDQ0NAQEBAQ0VBRIOAwQFCAEBAg0NAQEBARIVAgYVFBIDFg4SAQEBAQUSBgEBDRANAgICAgICAgIBAQEBAQEBAQ0CAQEBAQINAgICDQ0CAgIhCAEcBwECAREEAQECBRQEARYNBwEHlNgAbgCXhgEQBw8/GxMBAQMUAQENAwMEDQICAQESAQMFDQHQaG5/AlYBAlUBBoYBBQdVAQEdAQQPAQQBAxIEBQ4BDQETHQQBE2w2LTsAAE8kE4slBwEBPw4SEgEBOQEBHRQCDgEBAQYUBwICAgICAgICAQEBAQEBAQECAgICAgICAgICAgICAgICAgICAgICAgIEBw8PAQECBA8GDwQCBA4VAQEBEhsRAwEQFQ4DBAYQGxQmHQEBAQEGARYbGwEFEhEBAQEPAQ0DAQ0NDQ0NDQ0NDQ0NDQ0NDQ0DBA0CAg0EAw0NDQICDQ0NAR0UGxsGAYYSAhQcJQ0BAw0PAQI+FAas9QBRGgCWxw8MAQwBHgMBAQEBAg0NDQEBDwEFZgEBEhYREgGVVABoyckEDghMFQENAR4OEwEBAR0DAgEBFAEBVQEBAwEBHQQBEgEH15pgPAAA50kjEgMVECWGPwEfARwbISUTEhUNAQEEBAQEBAQEBAICAgICAgICAgICAgICAgICAgICAgICAgICAgICAgICAQEBAw8EBRQBAQEBAQEDElclEQMCAw4SDgYEAQEBAwUPAQEePxECDgYQAQQBEAEBIQQBFAYBAQENDQ0NDQ0NDQ0NDQ0NDQ0NDQ0CAgICDQ0DBA0CAg0EAx0CJQEBHxYMBw8BAQEBARIBEQEfAQE/AQgBPV02RSss9QIFEA4BPhMDBA0CAg0EAxIBAQEeEw0BAWUBFQEBoLs4AKYeQAFXFgNeAQESDAEBDxUBAQ8EAQEBARQbERQBJg0eDQFmDAEBJI5UAHmxIpohARPgBgwBBQIBAQEPAQEUAgICAgICAgICAgICAgICAgICAgICAgICAgICAgICAgICAgICAgICAg4BAQECFQEBBA8GDg4UEwgBEAcEAQQDAQQGFAYCAQENAQ8QAQEUHQQBEgEVAQ4BBAEBAQEDAQEVBAQEBAQEBAQBAQEBAQEBAQEBAQEBAQEBDwMNAgINAw8dEMNTNeWwPyEIEgIVXgcBBgYHARv7AREMAQHgwAAAlFJPXgEODAECDQIBAQEBAQEBBgYBBgEBZgcBDBIBARJemP0AAFlvQvsPEB8HAQESAQ8BBhEBEV4BFgMBAQESAQEOARAFAQJXEgEPDzLITTYAnBpSAQEFFjMeGwMCEgQBFQEBAQEBAQEBAgICAgICAgICAgICAgICAgICAgICAgICAgICAgICAgIEAR0BARABZgEBAQEBAQENwkopW9RhAABFRAAAbi4AAAAZGOoK23oxWqNbF4YPAQYNJhIBGwcBAQQEBAQEBAQEBAQEBAQEBAQBAQQGBgQBAQYDDQEBDQMGARBgSAAAAEKybD8BAQEBBg8BAQcVAgcBAboOBwFJ8hhRABn1BgIMAQ0EBAQEDQEBAQETBR4BAxANIQEEPwIIAQEEAQH2dusALqDjAQUBDw4RAQ8RAQEDAQECDyFeHh4PECEFAR0EAQENGwQSAwFxAX7NAAAAYBfPAQUEAQEUBAENDQ0NDQ0NDQ0NDQ0NDQ0NAgICAgICAgICAgICAgICAgICAgICAgICA2tTO0EAeABuaAAARC4ubi8ZQSwAeaUBBhIUDg4TV4sOAe8tAIUAaESFGgArRRhoK0XuEgEDARUEBAQEBAQEBBQUFBQUFBQUDQ8UEBAUDw0GAw0BAQ0DBgcBAQEsREU7AFksAOWTAwQQAyEEExFMcQEBCAEODwaaUioAOy0AAVcVExYhCAcVEhQBDRABDRAUAfsBDgURAQ8OAQQeARQNBNdqAGgsxwEgAYYUAQxeDxYBCAEBAQEhARIFBRECAQMBARMBFAYBARYUFBIV3gAALABRNFcBDiEFDg4ODg4ODg4NDQ0NDQ0NDQICAgICAgICAgICAgICAgICAgICAgICAgBETxorAAAtbgBBSZ/P+ArRAwEPARIMAWYPARIbEQURDR0BGwEBDwEBEga0eloiwps1AEUAAAArUXn2cLNHR3INAQ8TAQEFBxABBQ0IARQUBRMUAQENBgMDDwEBG3uqakQAO3kAAC5cY50BAQ0HXg4TARweARMPGwGvW48AbV1FWVwBAQ7yAAAALm788rDTobPyOtIEDQENDQISEQEBARAWAY3ttQAANVyz4Q4DARsGAQ8TFAIOERQFGwQBFAgDAQEHAwESDgYBDQEDFAgGP/qIaAA35aFxAQEUDhsFZgEQBhwCHRYBEgEUARsCDQEPAgEPAQIBARsBAgEBAQIBAQEBAde8hW2cGLcaRC9BbgAAb58hEwwBAR4BCF4OAQENBAEUARIBAQYIEQ0DFAETEF4BAwYSFAEBFYeRUl0LPFM3AAAAKwAqtg+GTFcdBRFedAEDBAECBgMBAQICDxQEE3EOAR+eANhSL0WcAIX4EwwBDBEBBAE/DRseARMDDUxiAEU8AH/tAAA4mgGuGWEAUi9FADcAnAAALi0AKkRRAFgSETUAVEweASt3ACyFAAABP00BAYYbARQRGwYCAQEBDSEBAw8EAQEBBAUBJQUBER4BAQYByEEqOABu9h4hHxseHgFlFQEPAQYEAQEODg0BAQQBAQIUEQEPAQIBAQECAQEBDgEBFQgCAQ0PJcq9CZLxVkiFbm5ow0fJsT1IYt1XARUBARIBEmYRAYYSHgEFZQIPAiUVAQETFQIBAQIVAR4Gxpp7gE3XY38AAAAsGd6D+wENDQEBDQYEARIOBBQWDwENERYBDwUBEQFN++h2UQAqh4nUJQ0BHAIBHhUeJQFxAZfvwG1hf1hBAH94tQ6GHC4AAFIAUxkv2AAATwAARF0AAAAAQQAAqSt5iemV+7oAADsvc05GHwETFBECFBEBAg4BFQENFgMDEQQBIRABFQgBiw8EHA8BISfHpF0AK0TfoFQHAWYUEgEGAwEOBgEBExIBEgEBAQYBAQECAgIBAQIBARscEQEBBhEBBA0OIV4WDwEBGwENpYyOYsGeVN5CWSxoAHnFTXu9xjkBJgEVEQEGDwQBAQ4VAQEBPwYNEw9mAQ8WPl4TGwEBFgENAQ8BFhUFFRQDAQECAwMEAQEBExEOBw0TAQEBBF4TASEEAQEBVbapGG5R6HwyEQEgEAEQAR05BFcKb9gAnEEAeGj6IREeOi1tAC4ZAEQAXQBRNgDaBqJZ5Ro1hQDzTm0YAAAARU8AkTxoAF0vj5DKlU2dAQ5eAQ8BBAEPAQQBJgESGwYQAgEBVx4dAgQBVRVkASV3d2J4QV23Pp1XAQYBEQEBAQEEBgEEhgEDDRIFAg8PAgECAgEBAQQREQQBDQMBAQ8UDw8UAxUBAQICAQEPBQQBAVc5nV7vWDdobkVEOFAqbTgqEwEPDxIPAQESBwEWAQQECBsDAQERAwENVwEBBiENDQECAQYOEg8CAQQUAgYDEhYSAQ0UAwERFQEBARINZlcEAQQCB8gdMV0AAJTYARsQAVcCCBIHAQEdhMUAaQAAABnbARs+PABQAFFokQAAGQtdAHMBe+IAU1IrYeZVHS1ZLhoALk9uRSwrGUGFAEWFLBo8rxMBED8BEg4GEQ8BCA4BDhwWVx4BBB9eAT8FARsGAgEenTPxC0QAbTVCf90NAWYGAQEHEhIBTCUGAQISFA0BAg0BBQEBDQEBAQUNAgINAQEBAQEBBBYPAQYSAQECEBIBARABAR4bAwHK9evJ9taz5S0AAABptKf3zEv4IiUBAQECAQEIERIhFAEGHA0DAV4QHhQBAg8UDg0NBgIQFRQQDwIFAQIBAQEQHhISAQEBAQMCAQEBDwENCPnmdwA7AKr4gDkOAmQQAXQB5gA1L2IAGQD42wHsAABFT0UuqQAAGZEAACfGGgAAL1kYmxDgAF0AGCuFAEF5AC1PABk3bgBRRURPRUVZr58KCAENAQ4RHRIBHgEBiwEBAyUBAQTKGwEOAgEBARMBy8CgXPJ5AADYwnV7ARUBIR0BBDkCFREEAQINAQEPDgEBBQUBAQQODgYOFBIBBgMBAQESBAEeBwEBDh4SHRUBFAEBEIsBXgElDoZ7CAQfojcAAAAA2ABZqTtFCwA8vgEBFWYMAR4PBAMNAQEFDBQBDQ8EDQMBBAEBAQEBEwgCBiEHAQEBASESARsPAQcRBBAVAwFVDVUhAekAGYwvYwEPARQHBxYBek8AnCwqXal8IRwBADgAAMUAqQAAqS0LAFgtNStPbS8AhgEAOFgANwAAAAAAXV0ARAAAAC5dKwAAAADnAJFBlIsBDQEBHgEBAR8UZA4BhgUVAQITAQGECAEMAwEBBD4eJQEFu1EA5QCxHAENFRQBDRMHBAECBAEBBAQBAQ8DAQENAwEBDQ0BAQYBAREOAQEOAQEVCAIBAQEcA14GFREBPwEBEBYTCAEmAQEDAQEBARCZ7Y2fje/YAEVuAABRKwAAxPA6cuyzNJheAQEBDQMGDyEhERAEAQEOAQ0BAQIBEBQBDQ4BAhsBAgQBEBwHGxIBAQUIAfDtpQQRCAECXhIVBl4B8UddAIU8Rd4FXgHPpU9FADdE6fIAAGhuCwDyPRkA8xCGAYcAKyt5UURRLgBoeRldNysrPLFobi1RAuE0UQCFAAAAAAAuWe7u9AIBDw0OnQM/AQETAQEUBQ0bHAYeARQGAdEBptLvAFIAYnIJAQ0HFgMBAgQBAgICAgICAgICAgICAgICAgICAgICAgICAgICAgICAgIGBgYGBgYGBhEQBRIGAw0CBAQDDw4SFBQOFBEbBxUOBAQDBAEBDRNeNy0sUnh4UoVELAAAUQAvlpdlCBsdHREBGwwBAREVAQYEDhQBARIHAQQEHwENAgMDARQVDQ0TCBERDgEBBR4TAQ8QZg8DDwlPQgBoVgFXP2SpUQCbAR4BAZXqYUEwARwBVw1mAbofAesvf383WDVYAABRweyRhVIAGAAAGAE5BgcEA2rtEAEb7jtEagAAGC6xHh8BERQBBQEBDAENVQEhAgUBDxMBARIDAQ0BxSzEGMNmPosBAQEQAQICAgICAgICAgICAgICAgICAgICAgICAgICAgICAgICBAQEBAQEBAQGBg8PAwQEBAICDQQDDw8PAgQGDg4DAgEBBA8NAQEGEQECBAIBAxZXbHUXp6xyfwBdRAAAAACRYN9qYM1Jnx8BDgEBDxQRFQETDRsBFBsRBB4eIREEAQEGAQQQBwUPDw4VFRUBEQYBFGTXAC8158ohpopdCwA9gXQQHgQWBgUNDAwBAQcBAYsBBgEBAQQShAkkMXEBARzongAAAJMbIQMBAQaLAQIRARsBIR+QTafFUQAAUNCDDwESPgEfAgG4ARslAQIQBhIFAQQHAR8CAb4rGCvpyyEzARMCAgICAgICAgICAgICAgICAgICAgICAgICAgICAgICAgICAgICAgICAQEBAg0EBAMBAQEBAgICAgEBAQIBAQEBAQIPDwEBAQEBAQEBAQEPBQEBExYBAQUBAQEBEk3kseWHsYflRAAtXSsAADyli4TOIHyYExAGAwIDAQ0HBw0NEwEBEhYRAxIeDQ4eFBQWDxUBAghNeACu2wETE2mBlgAA5pikAQFeAQUBGxUDAgEBBAMNAgIBAQEFAQEBAQgIFBMUEgENAwHgDhACARMEAQEBDQEBAQwBVwwBvlm3AC8r1lWQAUwHFSUBAQEbDAQBAgIBDgEBGx4BARSpAGksugGGAgICAgICAgICAgICAgICAgICAgICAgICAgICAgICAgIBAQEBAQEBAQEBAQECDQQEAgICAQEBAQECAgEBAQEBAQECAwMCAQEBBRIGDwMDDQIhAQEEFAgeAw4UDQEQVxYBHCEBAUx7kMZ84Mu3AAAAOwCFWMNTbTg1T3BeAQETDwFVBAEBDQEBDyECBRABAQIDAkwEAQGfABlORj4OBgeLaEQAjELhDxwNEQECAQ0HAQYBAgYPDwMBAQwSAQEBAg8CBB8G4m93QryMNAEBFhUBERICARUCFgEGBwEBJuPHQQAZQTcBASElDBYNAQEBAw4EARUGDQEPkBOQAYZuACxIXgICAgICAgICAgICAgICAgICAgICAgICAgICAgICAgICAgICAgICAgIBAQICAgICDQQEDQ0CAQEBDQIBAQEBDQQBAg0CAQENBAEBAQECDQEBAQEDGxADAQERAwECAwMGFA8EAQ8eIQMBJQYGBQICBRUBuNm1uUbZSW+FAESFRQAAg9oK26NK3MwIDQ4WDxVmARQFFVUhAQarlgB/idoCJgMB01EZC9teAQEMAQENAxsBAQEBAQENBgMBAQUbAQEBAQMDAQiZgt09wd4AjgcBDgYCDQMFAQ4BFhMhuAEBAQEV3wBSAM8GARUDByEHDgEBAQcBARYNARsBEQ4SfIVBL9cCAgICAgICAgICAgICAgICAgICAgICAgICAgICAgICAg0NDQ0NDQ0NBA0NDQICAgIDAwQEDQICAgEBAQEBAQINDQIBAQIEDw4CAgIEDw8EAgMDAwMNAg4IAgENBxUBAQFeBw8NBAYPAgEBAQQBAwMBEgElDkxVFgEDFgwbByESAQArLFFdLVFuLjc4Gi0LgmUBCA9mAQMfAQEzRQuxAAERygG6fwALSA4DAgMDEgEBCBEHEAYNAgEBFgEBBBQhZhQOEQwBBT4BAQEBExsNHgEBAQERD0wIEgEBBwFXCAEfXgF8tjUuGl18EAgDAQEPDggDARABGxwU1wWm2GlRO4UBAgICAgICAgICAgICAgICAgICAgICAgICAgICAgICAgINDQ0NDQ0NDQICAgICAgICBA0NDQ0NAgIBAQEBAgICAg0CAQINBAQEDQ0EAgEBAQEBAQECBRIBAQMCAgQEBBIHDQEEDg8UERIeBQ4EAQ0REhMCEAEEEgQBBgUSAQEBBhMBAQENDQQSEEvS02Nf1DxEAACqsqUfDxQEAQHVCxgA1gGdAQ8+AC4A0wMBBQIQAQEBAQQVBQ8EDwECBgYCAQENAQEBMwQGJgFXARUbAQEUIQMSHgENAQ4SEAERZgETBBUPAQEerLNFRI+bXgEBEQEBAQIQAZWfenIAAGdfn14BEAICAgICAgICAgICAgICAgICAgICAgICAgICAgICAgICAgICAgICAgIBAQEBAQICDQICAgICAgICAQINBAMDAwQCAgINBA0BAQEBBAQCAgQGARUPAQEBAg4BBA0BAQMCAQEBAgQBAQQBAQEBDgEBAQEBAQgBDQ0NARABAQMQBAEBAwYEAQEDAgEOBQEBBAFmERLQQS5BRFkAQQBdPAB5LC0LkF4EHx5vhQBBnQ3RARQVEAYPBg0BDgwUEgEBExMNARQBCAEPAQEVAREPAQwOAwEBEAEFAQ8GDQEzIQEDEQEGAVYBAREBBYiuNwAZRC+FAG5EGQBBxQALIBQBFQ8BAgECAgICAgICAgICAgICAgICAgICAgICAgICAgICAgICAgICAgICAgICAgICAgICAgICAgICAgICAgICAgICAgICAgICAgICAgICAgICAgICAgICAgICAgICAgICAgICAgICAgICAgICAgICAgICAgICAgICAgICAgICAgICAgICAgICAgICAgICAQIPDhIFERsEAQEQyqRbMb6kMstvRAAAYQAjSYkBAi4tXS/MDT4UAUwBAQIUBgcVEhICAQEBAQUBDRQNAQECAwEFFAEBAw0GBQElAQEeEAYCZmQBBhY/AQ0BAQEpgs1/T107hW4xzkAJdSfPkiUFAQEVEQEBAgYNAgICAgICAgICAgICAgICAgICAgICAgICAgICAgICAgICAgICAgICAgICAgICAgICAgICAgICAgICAgICAgICAgICAgICAgICAgICAgICAgICAgICAgICAgICAgICAgICAgICAgICAgICAgICAgICAgICAgICAgICAgICAgICAgICAgICAgICAgECAwYGEhURTAwSAQMQEgEMVxMBIQEBAUQ9LABpRAB4AFEAUUGbi8Y5x4TIGwEBAQYHEgEBFgcBGwMBAQMUDwEBAQEPCAEBAQESDQ4fARYUAQ8UZU2GV0pYAABuL23JQpQqABlBAR8UEgwEGxYhAgYVZh4PAQIDAQICAgICAgICAgICAgICAgICAgICAgICAgICAgICAgICAgICAgICAgICAgICAgICAgICAgICAgICAgICAgICAgICAgICAgICAgICAgICAgICAgICAgICAgICAgICAgICAgICAgICAgICAgICAgICAgICAgICAgICAgICAgICAgICAgICAgICAgIBAgMDAwMOFBAFAwIGEREUAQ8QAQgGFnEBAcJZc24AEHwwAFkvGVErOwAAeFPDLJGEAgEWEAYSAQEBAhICAQEEBhEDAQEPFAUCAZ0BERYBqX/ExRkAAAAAAHo/hJAQAVcBDztdaIeDBQENDBABDQgFBwweDgECDQECAgICAgICAgICAgICAgICAgICAgICAgICAgICAgICAgICAgICAgICAgICAgICAgICAgICAgICAgICAgICAgICAgICAgICAgICAgICAgICAgICAgICAgICAgICAgICAgICAgICAgICAgICAgICAgICAgICAgICAgICAgICAgICAgICAgICAgICAQ0EBA0CBA8BAQECDQYSFBslEwIUAQEBOQ4WAYcvKgCbAwSHAG8ABwEEuGdQu0mFbgAAvH29Kb4nnQEBDwYNDQEbAQUBAhIBAQ8Odb8rLy6CwIyCDgEDAQENDBUBERABlwEOk8EuOGMgAQgODgUhAQYQFQ0BAgQCAgICAgICAgICAgICAgICAgICAgICAgICAgICAgICAgICAgICAgICAgICAgICAgICAgICAgICAgICAgICAgICAgICAgICAgICAgICAgICAgICAgICAgICAgICAgICAgICAgICAgICAgICAgICAgICAgICAgICAgICAgICAgICAgICAgICAgICAgENBA0BAQIEDQMGDwEBAQEEDQEBDwUCAQEBBAG4DrkZU10BZS5SWLcUApABFRUFuh4BTXNEGW4rGG9hLwA7eJxrAQFmFBwBZjY7eAAAZAheBBABBg0TAQUBAR4eAQEWFgYBASEBdl02ACkBTAFxDIQNDwMBAQIEBAICAgICAgICAgICAgICAgICAgICAgICAgICAgICAgICAgICAgICAgICAgICAgICAgICAgICAgICAgICAgICAgICAgICAgICAgICAgICAgICAgICAgICAgICAgICAgICAgICAgICAgICAgICAgICAgICAgICAgICAgICAgICAgICAgICAgICAgIBDQQNAQECDQEBAxQUBhQbAQQBDgEGAgQFAQ8BARQBdDsvAI0BsAAAsXolARSaAQYBARYhAxUeBHqys7SferVvAESFAE8AK0EAWQBRgLYBBgUBAQEBAwEEFgIBDg8TJgQQAWQMARMmWDsZtwKEAwEBFBIPDQICDQ0CAgICAgICAgICAgICAgICAgICAgICAgICAgICAgICAgICAgICAgICAgICAgICAgICAgICAgICAgICAgICAgICAgICAgICAgICAgICAgICAgICAgICAgICAgICAgICAgICAgICAgICAgICAgICAgICAgICAgICAgICAgICAgICAgICAgICAgICAQ0EBAIBDQMBAQENAQEBAQ0GDQcBAwECARQBBwEEZgEBAFGHAGwBYAAAaWsNAQ0TVQYBAQEBAQFmBw4NBBQbDHwBrAEPAK0ARakArgsuGSsAGQAAO0EAL0VBLy6vFAETBgYBHxwBEAFEhwAAIQ0GfBEUBgMNAgICAgICAgICAgICAgICAgICAgICAgICAgICAgICAgICAgICAgICAgICAgICAgICAgICAgICAgICAgICAgICAgICAgICAgICAgICAgICAgICAgICAgICAgICAgICAgICAgICAgICAgICAgICAgICAgICAgICAgICAgICAgICAgICAgICAgICAgICAgENAwQCAgQPBAEBAwMBAQYDAQEVARQBAQIBBQEVARQcEw1LOi9oUCWfeTdPoIQFAQEcXgEBBwcPAQMOBhIFBAEQcQEpoUUAohVlARMCk6NbmYhbpKWmp4ioGQAZRWipmxUSFRQHHwYIAqpuGS6rAQ0FDw0NDQICDQICAgICAgICAgICAgICAgICAgICAgICAgICAgICAgICAgICAgICAgICAgICAgICAgICAgICAgICAgICAgICAgICAgICAgICAgICAgICAgICAgICAgICAgICAgICAgICAgICAgICAgICAgICAgICAgICAgICAgICAgICAgICAgICAgICAgICAgICAgICAgICAgICAgICAgICAgICAgICAgINDQ0NDQ0NDQERAxRXADwAjhBRCwCcnREOBQEMEwEOEAYBDmYIDQEOEgYBcC4tUwESAgFlASEBARQBGwYPAQwGAgIBAQEBAQEDDwYSBRUREQYEBJ5EAEYeGxIGCAEBAQcCAgICAgICAgICAgICAgICAgICAgICAgICAgICAgICAgICAgICAgICAgICAgICAgICAgICAgICAgICAgICAgICAgICAgICAgICAgICAgICAgICAgICAgICAgICAgICAgICAgICAgICAgICAgICAgICAgICAgICAgICAgICAgICAgICAgICAgICAgICAgICAgICAgICAgICAgICAgICAgICDQ0NDQ0NDQ0hAQZeAVWTLy5YlJU7AACWDJcBmAwPDQMbFQ0BAg4GDQEGD5kAbQCaARYQEGUBBQEBAREFBQERAQICAgICAgEBAQECDQMPBgYVJgEmmwAvGAhXAQEVkAYOAgICAgICAgICAgICAgICAgICAgICAgICAgICAgICAgICAgICAgICAgICAgICAgICAgICAgICAgICAgICAgICAgICAgICAgICAgICAgICAgICAgICAgICAgICAgICAgICAgICAgICAgICAgICAgICAgICAgICAgICAgICAgICAgICAgICAgICAgICAgICAgICAgICAgICAgICAgICAgICAgICAgICAgICAQEUEhyLEQGMKhoAjY5obgBkBgEGEAETAQEPDwEBAhIBHxQOjy95hZABZQIBFkwBEAEPAQEBEgQCAgICDQ0NDQEBAQEBAgICAQEhAh9ikQAAkhYbGwFkEgICAgICAgICAgICAgICAgICAgICAgICAgICAgICAgICAgICAgICAgICAgICAgICAgICAgICAgICAgICAgICAgICAgICAgICAgICAgICAgICAgICAgICAgICAgICAgICAgICAgICAgICAgICAgICAgICAgICAgICAgICAgICAgICAgICAgICAgICAgICAgICAgICAgICAgICAgICAgICAgICAgICAgICAgIWJQEBARUhHj98O0RBAGgAAAcSBg6GAQ4BAREQAQEUZQFeBQOCLQBTAQIHVwQNAQEBDxIUDhQDAQEBAgICDQ0NDQ0NAgICAmYBBA0BAQgARRpYDgE5AxQCAgICAgICAgICAgICAgICAgICAgICAgICAgICAgICAgICAgICAgICAgICAgICAgICAgICAgICAgICAgICAgICAgICAgICAgICAgICAgICAgICAgICAgICAgICAgICAgICAgICAgICAgICAgICAgICAgICAgICAgICAgICAgICAgICAgICAgICAgICAgICAgICAgICAgICAgICAgICAgICAgICAgICAgISBAEbFgQSBR0BJmaHGlgtbVgAiD8SASEfDwEBEgUNASUBHgcBEIlKWQCKiF4NCBACBAEBAQEBAQEBAQEBAQEBBAQEBA0NDQIBARAQDj4PAYgAeHMwBQElAgICAgICAgICAgICAgICAgICAgICAgICAgICAgICAgICAgICAgICAgICAgICAgICAgICAgICAgICAgICAgICAgICAgICAgICAgICAgICAgICAgICAgICAgICAgICAgICAgICAgICAgICAgICAgICAgICAgICAgICAgICAgICAgICAgICAgICAgICAgICAgICAgICAgICAgICAgICAgICAgEBAQEBAQEBAR0GBAEOGxMBhCUdDT42AAAANxoAeIQQARIQAQEGDgEBJgEBGwFxGycAXYUKDQEBAgUBDQ8HBiEEDQ0CAgEBAQICAQEBAQEBAYYUAggBARYbAX83ADsbBgICAgICAgICAgICAgICAgICAgICAgICAgICAgICAgICAgICAgICAgICAgICAgICAgICAgICAgICAgICAgICAgICAgICAgICAgICAgICAgICAgICAgICAgICAgICAgICAgICAgICAgICAgICAgICAgICAgICAgICAgICAgICAgICAgICAgICAgICAgICAgICAgICAgICAgICAgICAgICAgIBAQEBAQEBARIBAQcGBgEGAQEBAQcPfX55AAB/AC8AST8fHQcEAQQHBQEBHQEcDg0BgAAvAIGCDwERAQICFAEBEg4GDwMNAgIBAQEBAQEBARIGBgEBBQwBDhMBexhBLYMCAgICAgICAgICAgICAgICAgICAgICAgICAgICAgICAgICAgICAgICAgICAgICAgICAgICAgICAgICAgICAgICAgICAgICAgICAgICAgICAgICAgICAgICAgICAgICAgICAgICAgICAgICAgICAgICAgICAgICAgICAgICAgICAgICAgICAgICAgICAgICAgICAgICAgICAgICAgICAgICAQEBAQEBAQEBARIBARACAQISBBETHwEGEXUAbkJuLgB2CQIQHQQEVQEFAQEHARQFEgERUHd4GnkAbXp7BhEUfBAVBRIGDwQNAQEBAgINDQ0UAQEOEw8BDRABBw4BUW4AAgICAgICAgICAgICAgICAgICAgICAgICAgICAgICAgICAgICAgICAgICAgICAgICAgICAgICAgICAgICAgICAgICAgICAgICAgICAgICAgICAgICAgICAgICAgICAgICAgICAgICAgICAgICAgICAgICAgICAgICAgICAgICAgICAgICAgICAgICAgICAgICAgICAgICAgICAgICAgICAgICAgICAgICAgICAgICAgIBAQ0PFBEHFgEfbG1uRVMAb2hwAQYeVwEEAQEcAQcTAQ0PBg0BED4gcXIALFRzBQJ0AUxMAxUBEgMBAQQBBBQDAQIBDgEBDgEOAgE5BUxuOwICAgICAgICAgICAgICAgICAgICAgICAgICAgICAgICAgICAgICAgICAgICAgICAgICAgICAgICAgICAgICAgICAgICAgICAgICAgICAgICAgICAgICAgICAgICAgICAgICAgICAgICAgICAgICAgICAgICAgICAgICAgICAgICAgICAgICAgICAgICAgICAgICAgICAgICAgICAgICAgICAgICAgICAgICAgICAgICAwMDAwMPDw9eAQFfYAthAEFiGWNkEAFlEgYBAQEUDGYBDhEREhITZgEBHylnaGkAajFr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hd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4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B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EA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x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A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  <Object Id="idInvalidSigLnImg">AQAAAGwAAAAAAAAAAAAAAP8AAAB/AAAAAAAAAAAAAAAAGQAAgAwAACBFTUYAAAEACFc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UNJt/38AAABQ0m3/fwAAEwAAAAAAAAAAAAPC/38AADVo/2z/fwAAMBYDwv9/AAATAAAAAAAAABAXAAAAAAAAQAAAwP9/AAAAAAPC/38AAAdr/2z/fwAABAAAAAAAAAAwFgPC/38AABC0T3MRAAAAEwAAAAAAAABIAAAAAAAAAAQvtW3/fwAAmFPSbf9/AABAM7Vt/38AAAEAAAAAAAAA7li1bf9/AAAAAAPC/38AAAAAAAAAAAAAAAAAAAAAAAAAAAAAAAAAAOAW9IU5AQAA2+C3wf9/AADwtE9zEQAAAHm1T3MRAAAAAAAAAAAAAAAYtk9zZHYACAAAAAAlAAAADAAAAAEAAAAYAAAADAAAAP8AAAASAAAADAAAAAEAAAAeAAAAGAAAACIAAAAEAAAAegAAABEAAAAlAAAADAAAAAEAAABUAAAAtAAAACMAAAAEAAAAeAAAABAAAAABAAAAAADIQQAAyEEjAAAABAAAABEAAABMAAAAAAAAAAAAAAAAAAAA//////////9wAAAASQBuAHYAYQBsAGkAZAAgAHMAaQBnAG4AYQB0AHUAcgBlAAAA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BEAAABI201zEQAAAABlaI45AQAAiD7bwf9/AAAAAAAAAAAAAAkAAAAAAAAAsEMglzkBAAB6av9s/38AAAAAAAAAAAAAAAAAAAAAAAD4pBuqB2cAAMjcTXMRAAAAAAAAAAAAAABxBYoAAAAAAOAW9IU5AQAAkCD0hQAAAAAAAAAAAAAAAAcAAAAAAAAAAAAAAAAAAAA83U1zEQAAAGndTXMRAAAAcc2zwf9/AAABAAAAAAAAAAAAAAAAAAAAsEMglzkBAADYor+POQEAAOAW9IU5AQAA2+C3wf9/AADg3E1zEQAAAGndTXMRAAAAwD2sjzkBAADw3U1z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AAP+DOQEAAAIAAAARAAAAKAAAAAAAAACIPtvB/38AAAAAAAAAAAAAAAAAAAAAAAABAAAAAgAAABMf5mv/fwAAAAAAAAAAAAAAAAAAAAAAABjRGaoHZwAAAAAAAAAAAACAHiCGOQEAAJABAAAAAAAA4Bb0hTkBAAAAAAAAAAAAAAAAAAAAAAAABgAAAAAAAAAAAAAAAAAAAJyyT3MRAAAAybJPcxEAAABxzbPB/38AAAAAAAAAAAAANdngawAAAAAAr2KnOQEAAAAAAAAAAAAA4Bb0hTkBAADb4LfB/38AAECyT3MRAAAAybJPcxEAAABQjv6XOQEAAGizT3N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NDe7Y85AQAA4LgLmDkBAAAAAAAAAAAAAACl/4M5AQAACAAAADkBAADwSNO3/38AAAAAAAAAAAAAGAAAABgAAAAAwBUAAAAAAAAAAAAAAAAAAAAAAAAAAAAAAAAAAAAAAAAAAAAAAAAAAAAAggAAAADwXQO4/38AAGu4AcQAAAAADwRxAAAAAADaAAAAAAAAANDe7Y85AQAAx7MBxP9/AAAAAP+DOQEAAAIAAAD/fwAAAAAAAAAAAACAE/+DAAAAAAAAgI45AQAAVe7/w/9/AAAAAAAAAAAAANvgt8H/fwAAAEtPcxEAAABkAAAAAAAAAAgAPI85AQAAAAAAAGR2AAgAAAAAJQAAAAwAAAAEAAAARgAAACgAAAAcAAAAR0RJQwIAAAAAAAAAAAAAAHsAAAAYAAAAAAAAACEAAAAIAAAAYgAAAAwAAAABAAAAFQAAAAwAAAAEAAAAFQAAAAwAAAAEAAAAUQAAAHA3AAApAAAAIAAAAPUAAABGAAAAAAAAAAAAAAAAAAAAAAAAAAABAAAzAAAAUAAAACAEAABwBAAAADMAAAAAAAAgAMwAewAAABgAAAAoAAAAAAEAADM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CAgIAObm5gCRkZEATExMAB8fHwA6OjoAeXl5AN3d3QDc3NwA6urqAFVVVQABAQEAJycnAEVFRQDExMQAra2tAB0dHQADAwMAISEhAHd3dwDU1NQAc3NzADMzMwDT09MAs7OzAFBQUAAuLi4AIyMjABMTEwCJiYkAzs7OANHR0QCysrIAY2NjABYWFgC5ubkATU1NAF9fXwBdXV0A2tra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PDQIBAQ/uOFlBGR8WASaGAQENAQIPAwECAgICAgICAgENDQQBV3YuAPNLEA0OVQITAREDBQITAdf5vLv8I8lYAF1FAG54zr0XXgEQAQEBBRQbBl4RFg8HFBIODwQNAgECAgICAgICAgICAgICAgICAgICAgICAgICAgICAgICAgICAgICAgICAgICAgICAgICAgICAgICAgICAgICAgICAgICAgICAgICAgICAgICAgICAgICAgICAgICAgICAgICAgICAgICAgICAgICAgICAgICAgICAgICAgICAgICAgICAgICAgICAgICAgICAgICAgICAgICAgICAgICAgICAQEOFBUBIWXYN0XYu14hEwEGEgMEAwQBAgICAgICAgIFFAEBAQE5SmlPjl+6AT9MBwIRAwUCEQEBDAwhAxEBIT+aHwK6UwAAeG5SxJgBHcolcQEBFAEBDxAFBgQCAgINAgICAgICAgICAgICAgICAgICAgICAgICAgICAgICAgICAgICAgICAgICAgICAgICAgICAgICAgICAgICAgICAgICAgICAgICAgICAgICAgICAgICAgICAgICAgICAgICAgICAgICAgICAgICAgICAgICAgICAgICAgICAgICAgICAgICAgICAgICAgICAgICAgICAgICAgICAgICAgICAhUNAQEVARUB8EgAGgAvyw8FBxsFDg4PAQICAgICAgICAQEBFQ8WAR0ctCwAUbZ1AQcCEQMFAhEBERIBAQERBBYEAgEzEAgBAu2v7TUvACyw/fUNAwgBDxITFQYCAQENBAICAgICAgICAgICAgICAgICAgICAgICAgICAgICAgICAgICAgICAgICAgICAgICAgICAgICAgICAgICAgICAgIBARQCAQMBAQEEDw8EAg0EBAMCAQEPBg0DAgEBAQ0PBgEBBQ8BAQ4CAQ4CEQEBAQIBBAEBBAEBDwICAgICAgICAgICAgICAgICDQQEBAQNAgEBAg0NAgEBAQ8BAQ0hAQEEAwYEAQEVZQMP4gAAqW5oDgcFVQQGAREBDwQBARMBFAMNAQEBAQMOBQ8TIRlRbkTVDwEBBgEFAQQBCAEBGwEVEGUUAQUPAR4BFgEUiwG4Ky9FhS/VAQ+VCAFVARAVAQEDFAEEAQQUAQIBAwEBBwECFAMBARQBARANDQ0NDQ0NDQEBAQEBAQEBAgICAgICAgICAgICAgICAgICAgICAgICEwQBAQEGAw4BDQQCAQEBAQEBEg4CAQEBDQQPBgYDAQFmAgEBDwEBAQQCAQMPXhINAQEDBhIUAwECAgICAgICAgEBAQEBAQEBAQECAgICAQEBAgINDQICAQ0NAREBARAQDQYPDQ4bEQ0cAcoTn/MAAADAvQ8RAx4BGwEBASUBVwEDBAQEBA8GDhQchgEPBeFTXTvV2QEdAXQCFAENEwECAhIBAWYEFh0FFSEVAQENDQYUbMv1lgAAI9Tu1n0BAQEQAQEQER0BARQPDQECZAEBAQEOAwQFDQEBAQEBAQEBAQEBAQEBAQEBAQICAgICAgICAgICAgICAgICAgICAgICAgEBAQUQAw8BDQ0NAQEBAQ0VBRIOAwQFCAEBAg0NAQEBARIVAgYVFBIDFg4SAQEBAQUSBgEBDRANAgICAgICAgIBAQEBAQEBAQ0CAQEBAQINAgICDQ0CAgIhCAEcBwECAREEAQECBRQEARYNBwEHlNgAbgCXhgEQBw8/GxMBAQMUAQENAwMEDQICAQESAQMFDQHQaG5/AlYBAlUBBoYBBQdVAQEdAQQPAQQBAxIEBQ4BDQETHQQBE2w2LTsAAE8kE4slBwEBPw4SEgEBOQEBHRQCDgEBAQYUBwICAgICAgICAQEBAQEBAQECAgICAgICAgICAgICAgICAgICAgICAgIEBw8PAQECBA8GDwQCBA4VAQEBEhsRAwEQFQ4DBAYQGxQmHQEBAQEGARYbGwEFEhEBAQEPAQ0DAQ0NDQ0NDQ0NDQ0NDQ0NDQ0DBA0CAg0EAw0NDQICDQ0NAR0UGxsGAYYSAhQcJQ0BAw0PAQI+FAas9QBRGgCWxw8MAQwBHgMBAQEBAg0NDQEBDwEFZgEBEhYREgGVVABoyckEDghMFQENAR4OEwEBAR0DAgEBFAEBVQEBAwEBHQQBEgEH15pgPAAA50kjEgMVECWGPwEfARwbISUTEhUNAQEEBAQEBAQEBAICAgICAgICAgICAgICAgICAgICAgICAgICAgICAgICAQEBAw8EBRQBAQEBAQEDElclEQMCAw4SDgYEAQEBAwUPAQEePxECDgYQAQQBEAEBIQQBFAYBAQENDQ0NDQ0NDQ0NDQ0NDQ0NDQ0CAgICDQ0DBA0CAg0EAx0CJQEBHxYMBw8BAQEBARIBEQEfAQE/AQgBPV02RSss9QIFEA4BPhMDBA0CAg0EAxIBAQEeEw0BAWUBFQEBoLs4AKYeQAFXFgNeAQESDAEBDxUBAQ8EAQEBARQbERQBJg0eDQFmDAEBJI5UAHmxIpohARPgBgwBBQIBAQEPAQEUAgICAgICAgICAgICAgICAgICAgICAgICAgICAgICAgICAgICAgICAg4BAQECFQEBBA8GDg4UEwgBEAcEAQQDAQQGFAYCAQENAQ8QAQEUHQQBEgEVAQ4BBAEBAQEDAQEVBAQEBAQEBAQBAQEBAQEBAQEBAQEBAQEBDwMNAgINAw8dEMNTNeWwPyEIEgIVXgcBBgYHARv7AREMAQHgwAAAlFJPXgEODAECDQIBAQEBAQEBBgYBBgEBZgcBDBIBARJemP0AAFlvQvsPEB8HAQESAQ8BBhEBEV4BFgMBAQESAQEOARAFAQJXEgEPDzLITTYAnBpSAQEFFjMeGwMCEgQBFQEBAQEBAQEBAgICAgICAgICAgICAgICAgICAgICAgICAgICAgICAgIEAR0BARABZgEBAQEBAQENwkopW9RhAABFRAAAbi4AAAAZGOoK23oxWqNbF4YPAQYNJhIBGwcBAQQEBAQEBAQEBAQEBAQEBAQBAQQGBgQBAQYDDQEBDQMGARBgSAAAAEKybD8BAQEBBg8BAQcVAgcBAboOBwFJ8hhRABn1BgIMAQ0EBAQEDQEBAQETBR4BAxANIQEEPwIIAQEEAQH2dusALqDjAQUBDw4RAQ8RAQEDAQECDyFeHh4PECEFAR0EAQENGwQSAwFxAX7NAAAAYBfPAQUEAQEUBAENDQ0NDQ0NDQ0NDQ0NDQ0NAgICAgICAgICAgICAgICAgICAgICAgICA2tTO0EAeABuaAAARC4ubi8ZQSwAeaUBBhIUDg4TV4sOAe8tAIUAaESFGgArRRhoK0XuEgEDARUEBAQEBAQEBBQUFBQUFBQUDQ8UEBAUDw0GAw0BAQ0DBgcBAQEsREU7AFksAOWTAwQQAyEEExFMcQEBCAEODwaaUioAOy0AAVcVExYhCAcVEhQBDRABDRAUAfsBDgURAQ8OAQQeARQNBNdqAGgsxwEgAYYUAQxeDxYBCAEBAQEhARIFBRECAQMBARMBFAYBARYUFBIV3gAALABRNFcBDiEFDg4ODg4ODg4NDQ0NDQ0NDQICAgICAgICAgICAgICAgICAgICAgICAgBETxorAAAtbgBBSZ/P+ArRAwEPARIMAWYPARIbEQURDR0BGwEBDwEBEga0eloiwps1AEUAAAArUXn2cLNHR3INAQ8TAQEFBxABBQ0IARQUBRMUAQENBgMDDwEBG3uqakQAO3kAAC5cY50BAQ0HXg4TARweARMPGwGvW48AbV1FWVwBAQ7yAAAALm788rDTobPyOtIEDQENDQISEQEBARAWAY3ttQAANVyz4Q4DARsGAQ8TFAIOERQFGwQBFAgDAQEHAwESDgYBDQEDFAgGP/qIaAA35aFxAQEUDhsFZgEQBhwCHRYBEgEUARsCDQEPAgEPAQIBARsBAgEBAQIBAQEBAde8hW2cGLcaRC9BbgAAb58hEwwBAR4BCF4OAQENBAEUARIBAQYIEQ0DFAETEF4BAwYSFAEBFYeRUl0LPFM3AAAAKwAqtg+GTFcdBRFedAEDBAECBgMBAQICDxQEE3EOAR+eANhSL0WcAIX4EwwBDBEBBAE/DRseARMDDUxiAEU8AH/tAAA4mgGuGWEAUi9FADcAnAAALi0AKkRRAFgSETUAVEweASt3ACyFAAABP00BAYYbARQRGwYCAQEBDSEBAw8EAQEBBAUBJQUBER4BAQYByEEqOABu9h4hHxseHgFlFQEPAQYEAQEODg0BAQQBAQIUEQEPAQIBAQECAQEBDgEBFQgCAQ0PJcq9CZLxVkiFbm5ow0fJsT1IYt1XARUBARIBEmYRAYYSHgEFZQIPAiUVAQETFQIBAQIVAR4Gxpp7gE3XY38AAAAsGd6D+wENDQEBDQYEARIOBBQWDwENERYBDwUBEQFN++h2UQAqh4nUJQ0BHAIBHhUeJQFxAZfvwG1hf1hBAH94tQ6GHC4AAFIAUxkv2AAATwAARF0AAAAAQQAAqSt5iemV+7oAADsvc05GHwETFBECFBEBAg4BFQENFgMDEQQBIRABFQgBiw8EHA8BISfHpF0AK0TfoFQHAWYUEgEGAwEOBgEBExIBEgEBAQYBAQECAgIBAQIBARscEQEBBhEBBA0OIV4WDwEBGwENpYyOYsGeVN5CWSxoAHnFTXu9xjkBJgEVEQEGDwQBAQ4VAQEBPwYNEw9mAQ8WPl4TGwEBFgENAQ8BFhUFFRQDAQECAwMEAQEBExEOBw0TAQEBBF4TASEEAQEBVbapGG5R6HwyEQEgEAEQAR05BFcKb9gAnEEAeGj6IREeOi1tAC4ZAEQAXQBRNgDaBqJZ5Ro1hQDzTm0YAAAARU8AkTxoAF0vj5DKlU2dAQ5eAQ8BBAEPAQQBJgESGwYQAgEBVx4dAgQBVRVkASV3d2J4QV23Pp1XAQYBEQEBAQEEBgEEhgEDDRIFAg8PAgECAgEBAQQREQQBDQMBAQ8UDw8UAxUBAQICAQEPBQQBAVc5nV7vWDdobkVEOFAqbTgqEwEPDxIPAQESBwEWAQQECBsDAQERAwENVwEBBiENDQECAQYOEg8CAQQUAgYDEhYSAQ0UAwERFQEBARINZlcEAQQCB8gdMV0AAJTYARsQAVcCCBIHAQEdhMUAaQAAABnbARs+PABQAFFokQAAGQtdAHMBe+IAU1IrYeZVHS1ZLhoALk9uRSwrGUGFAEWFLBo8rxMBED8BEg4GEQ8BCA4BDhwWVx4BBB9eAT8FARsGAgEenTPxC0QAbTVCf90NAWYGAQEHEhIBTCUGAQISFA0BAg0BBQEBDQEBAQUNAgINAQEBAQEBBBYPAQYSAQECEBIBARABAR4bAwHK9evJ9taz5S0AAABptKf3zEv4IiUBAQECAQEIERIhFAEGHA0DAV4QHhQBAg8UDg0NBgIQFRQQDwIFAQIBAQEQHhISAQEBAQMCAQEBDwENCPnmdwA7AKr4gDkOAmQQAXQB5gA1L2IAGQD42wHsAABFT0UuqQAAGZEAACfGGgAAL1kYmxDgAF0AGCuFAEF5AC1PABk3bgBRRURPRUVZr58KCAENAQ4RHRIBHgEBiwEBAyUBAQTKGwEOAgEBARMBy8CgXPJ5AADYwnV7ARUBIR0BBDkCFREEAQINAQEPDgEBBQUBAQQODgYOFBIBBgMBAQESBAEeBwEBDh4SHRUBFAEBEIsBXgElDoZ7CAQfojcAAAAA2ABZqTtFCwA8vgEBFWYMAR4PBAMNAQEFDBQBDQ8EDQMBBAEBAQEBEwgCBiEHAQEBASESARsPAQcRBBAVAwFVDVUhAekAGYwvYwEPARQHBxYBek8AnCwqXal8IRwBADgAAMUAqQAAqS0LAFgtNStPbS8AhgEAOFgANwAAAAAAXV0ARAAAAC5dKwAAAADnAJFBlIsBDQEBHgEBAR8UZA4BhgUVAQITAQGECAEMAwEBBD4eJQEFu1EA5QCxHAENFRQBDRMHBAECBAEBBAQBAQ8DAQENAwEBDQ0BAQYBAREOAQEOAQEVCAIBAQEcA14GFREBPwEBEBYTCAEmAQEDAQEBARCZ7Y2fje/YAEVuAABRKwAAxPA6cuyzNJheAQEBDQMGDyEhERAEAQEOAQ0BAQIBEBQBDQ4BAhsBAgQBEBwHGxIBAQUIAfDtpQQRCAECXhIVBl4B8UddAIU8Rd4FXgHPpU9FADdE6fIAAGhuCwDyPRkA8xCGAYcAKyt5UURRLgBoeRldNysrPLFobi1RAuE0UQCFAAAAAAAuWe7u9AIBDw0OnQM/AQETAQEUBQ0bHAYeARQGAdEBptLvAFIAYnIJAQ0HFgMBAgQBAgICAgICAgICAgICAgICAgICAgICAgICAgICAgICAgIGBgYGBgYGBhEQBRIGAw0CBAQDDw4SFBQOFBEbBxUOBAQDBAEBDRNeNy0sUnh4UoVELAAAUQAvlpdlCBsdHREBGwwBAREVAQYEDhQBARIHAQQEHwENAgMDARQVDQ0TCBERDgEBBR4TAQ8QZg8DDwlPQgBoVgFXP2SpUQCbAR4BAZXqYUEwARwBVw1mAbofAesvf383WDVYAABRweyRhVIAGAAAGAE5BgcEA2rtEAEb7jtEagAAGC6xHh8BERQBBQEBDAENVQEhAgUBDxMBARIDAQ0BxSzEGMNmPosBAQEQAQICAgICAgICAgICAgICAgICAgICAgICAgICAgICAgICBAQEBAQEBAQGBg8PAwQEBAICDQQDDw8PAgQGDg4DAgEBBA8NAQEGEQECBAIBAxZXbHUXp6xyfwBdRAAAAACRYN9qYM1Jnx8BDgEBDxQRFQETDRsBFBsRBB4eIREEAQEGAQQQBwUPDw4VFRUBEQYBFGTXAC8158ohpopdCwA9gXQQHgQWBgUNDAwBAQcBAYsBBgEBAQQShAkkMXEBARzongAAAJMbIQMBAQaLAQIRARsBIR+QTafFUQAAUNCDDwESPgEfAgG4ARslAQIQBhIFAQQHAR8CAb4rGCvpyyEzARMCAgICAgICAgICAgICAgICAgICAgICAgICAgICAgICAgICAgICAgICAQEBAg0EBAMBAQEBAgICAgEBAQIBAQEBAQIPDwEBAQEBAQEBAQEPBQEBExYBAQUBAQEBEk3kseWHsYflRAAtXSsAADyli4TOIHyYExAGAwIDAQ0HBw0NEwEBEhYRAxIeDQ4eFBQWDxUBAghNeACu2wETE2mBlgAA5pikAQFeAQUBGxUDAgEBBAMNAgIBAQEFAQEBAQgIFBMUEgENAwHgDhACARMEAQEBDQEBAQwBVwwBvlm3AC8r1lWQAUwHFSUBAQEbDAQBAgIBDgEBGx4BARSpAGksugGGAgICAgICAgICAgICAgICAgICAgICAgICAgICAgICAgIBAQEBAQEBAQEBAQECDQQEAgICAQEBAQECAgEBAQEBAQECAwMCAQEBBRIGDwMDDQIhAQEEFAgeAw4UDQEQVxYBHCEBAUx7kMZ84Mu3AAAAOwCFWMNTbTg1T3BeAQETDwFVBAEBDQEBDyECBRABAQIDAkwEAQGfABlORj4OBgeLaEQAjELhDxwNEQECAQ0HAQYBAgYPDwMBAQwSAQEBAg8CBB8G4m93QryMNAEBFhUBERICARUCFgEGBwEBJuPHQQAZQTcBASElDBYNAQEBAw4EARUGDQEPkBOQAYZuACxIXgICAgICAgICAgICAgICAgICAgICAgICAgICAgICAgICAgICAgICAgIBAQICAgICDQQEDQ0CAQEBDQIBAQEBDQQBAg0CAQENBAEBAQECDQEBAQEDGxADAQERAwECAwMGFA8EAQ8eIQMBJQYGBQICBRUBuNm1uUbZSW+FAESFRQAAg9oK26NK3MwIDQ4WDxVmARQFFVUhAQarlgB/idoCJgMB01EZC9teAQEMAQENAxsBAQEBAQENBgMBAQUbAQEBAQMDAQiZgt09wd4AjgcBDgYCDQMFAQ4BFhMhuAEBAQEV3wBSAM8GARUDByEHDgEBAQcBARYNARsBEQ4SfIVBL9cCAgICAgICAgICAgICAgICAgICAgICAgICAgICAgICAg0NDQ0NDQ0NBA0NDQICAgIDAwQEDQICAgEBAQEBAQINDQIBAQIEDw4CAgIEDw8EAgMDAwMNAg4IAgENBxUBAQFeBw8NBAYPAgEBAQQBAwMBEgElDkxVFgEDFgwbByESAQArLFFdLVFuLjc4Gi0LgmUBCA9mAQMfAQEzRQuxAAERygG6fwALSA4DAgMDEgEBCBEHEAYNAgEBFgEBBBQhZhQOEQwBBT4BAQEBExsNHgEBAQERD0wIEgEBBwFXCAEfXgF8tjUuGl18EAgDAQEPDggDARABGxwU1wWm2GlRO4UBAgICAgICAgICAgICAgICAgICAgICAgICAgICAgICAgINDQ0NDQ0NDQICAgICAgICBA0NDQ0NAgIBAQEBAgICAg0CAQINBAQEDQ0EAgEBAQEBAQECBRIBAQMCAgQEBBIHDQEEDg8UERIeBQ4EAQ0REhMCEAEEEgQBBgUSAQEBBhMBAQENDQQSEEvS02Nf1DxEAACqsqUfDxQEAQHVCxgA1gGdAQ8+AC4A0wMBBQIQAQEBAQQVBQ8EDwECBgYCAQENAQEBMwQGJgFXARUbAQEUIQMSHgENAQ4SEAERZgETBBUPAQEerLNFRI+bXgEBEQEBAQIQAZWfenIAAGdfn14BEAICAgICAgICAgICAgICAgICAgICAgICAgICAgICAgICAgICAgICAgIBAQEBAQICDQICAgICAgICAQINBAMDAwQCAgINBA0BAQEBBAQCAgQGARUPAQEBAg4BBA0BAQMCAQEBAgQBAQQBAQEBDgEBAQEBAQgBDQ0NARABAQMQBAEBAwYEAQEDAgEOBQEBBAFmERLQQS5BRFkAQQBdPAB5LC0LkF4EHx5vhQBBnQ3RARQVEAYPBg0BDgwUEgEBExMNARQBCAEPAQEVAREPAQwOAwEBEAEFAQ8GDQEzIQEDEQEGAVYBAREBBYiuNwAZRC+FAG5EGQBBxQALIBQBFQ8BAgECAgICAgICAgICAgICAgICAgICAgICAgICAgICAgICAgICAgICAgICAgICAgICAgICAgICAgICAgICAgICAgICAgICAgICAgICAgICAgICAgICAgICAgICAgICAgICAgICAgICAgICAgICAgICAgICAgICAgICAgICAgICAgICAgICAgICAgICAQIPDhIFERsEAQEQyqRbMb6kMstvRAAAYQAjSYkBAi4tXS/MDT4UAUwBAQIUBgcVEhICAQEBAQUBDRQNAQECAwEFFAEBAw0GBQElAQEeEAYCZmQBBhY/AQ0BAQEpgs1/T107hW4xzkAJdSfPkiUFAQEVEQEBAgYNAgICAgICAgICAgICAgICAgICAgICAgICAgICAgICAgICAgICAgICAgICAgICAgICAgICAgICAgICAgICAgICAgICAgICAgICAgICAgICAgICAgICAgICAgICAgICAgICAgICAgICAgICAgICAgICAgICAgICAgICAgICAgICAgICAgICAgICAgECAwYGEhURTAwSAQMQEgEMVxMBIQEBAUQ9LABpRAB4AFEAUUGbi8Y5x4TIGwEBAQYHEgEBFgcBGwMBAQMUDwEBAQEPCAEBAQESDQ4fARYUAQ8UZU2GV0pYAABuL23JQpQqABlBAR8UEgwEGxYhAgYVZh4PAQIDAQICAgICAgICAgICAgICAgICAgICAgICAgICAgICAgICAgICAgICAgICAgICAgICAgICAgICAgICAgICAgICAgICAgICAgICAgICAgICAgICAgICAgICAgICAgICAgICAgICAgICAgICAgICAgICAgICAgICAgICAgICAgICAgICAgICAgICAgIBAgMDAwMOFBAFAwIGEREUAQ8QAQgGFnEBAcJZc24AEHwwAFkvGVErOwAAeFPDLJGEAgEWEAYSAQEBAhICAQEEBhEDAQEPFAUCAZ0BERYBqX/ExRkAAAAAAHo/hJAQAVcBDztdaIeDBQENDBABDQgFBwweDgECDQECAgICAgICAgICAgICAgICAgICAgICAgICAgICAgICAgICAgICAgICAgICAgICAgICAgICAgICAgICAgICAgICAgICAgICAgICAgICAgICAgICAgICAgICAgICAgICAgICAgICAgICAgICAgICAgICAgICAgICAgICAgICAgICAgICAgICAgICAQ0EBA0CBA8BAQECDQYSFBslEwIUAQEBOQ4WAYcvKgCbAwSHAG8ABwEEuGdQu0mFbgAAvH29Kb4nnQEBDwYNDQEbAQUBAhIBAQ8Odb8rLy6CwIyCDgEDAQENDBUBERABlwEOk8EuOGMgAQgODgUhAQYQFQ0BAgQCAgICAgICAgICAgICAgICAgICAgICAgICAgICAgICAgICAgICAgICAgICAgICAgICAgICAgICAgICAgICAgICAgICAgICAgICAgICAgICAgICAgICAgICAgICAgICAgICAgICAgICAgICAgICAgICAgICAgICAgICAgICAgICAgICAgICAgICAgENBA0BAQIEDQMGDwEBAQEEDQEBDwUCAQEBBAG4DrkZU10BZS5SWLcUApABFRUFuh4BTXNEGW4rGG9hLwA7eJxrAQFmFBwBZjY7eAAAZAheBBABBg0TAQUBAR4eAQEWFgYBASEBdl02ACkBTAFxDIQNDwMBAQIEBAICAgICAgICAgICAgICAgICAgICAgICAgICAgICAgICAgICAgICAgICAgICAgICAgICAgICAgICAgICAgICAgICAgICAgICAgICAgICAgICAgICAgICAgICAgICAgICAgICAgICAgICAgICAgICAgICAgICAgICAgICAgICAgICAgICAgICAgIBDQQNAQECDQEBAxQUBhQbAQQBDgEGAgQFAQ8BARQBdDsvAI0BsAAAsXolARSaAQYBARYhAxUeBHqys7SferVvAESFAE8AK0EAWQBRgLYBBgUBAQEBAwEEFgIBDg8TJgQQAWQMARMmWDsZtwKEAwEBFBIPDQICDQ0CAgICAgICAgICAgICAgICAgICAgICAgICAgICAgICAgICAgICAgICAgICAgICAgICAgICAgICAgICAgICAgICAgICAgICAgICAgICAgICAgICAgICAgICAgICAgICAgICAgICAgICAgICAgICAgICAgICAgICAgICAgICAgICAgICAgICAgICAQ0EBAIBDQMBAQENAQEBAQ0GDQcBAwECARQBBwEEZgEBAFGHAGwBYAAAaWsNAQ0TVQYBAQEBAQFmBw4NBBQbDHwBrAEPAK0ARakArgsuGSsAGQAAO0EAL0VBLy6vFAETBgYBHxwBEAFEhwAAIQ0GfBEUBgMNAgICAgICAgICAgICAgICAgICAgICAgICAgICAgICAgICAgICAgICAgICAgICAgICAgICAgICAgICAgICAgICAgICAgICAgICAgICAgICAgICAgICAgICAgICAgICAgICAgICAgICAgICAgICAgICAgICAgICAgICAgICAgICAgICAgICAgICAgICAgENAwQCAgQPBAEBAwMBAQYDAQEVARQBAQIBBQEVARQcEw1LOi9oUCWfeTdPoIQFAQEcXgEBBwcPAQMOBhIFBAEQcQEpoUUAohVlARMCk6NbmYhbpKWmp4ioGQAZRWipmxUSFRQHHwYIAqpuGS6rAQ0FDw0NDQICDQICAgICAgICAgICAgICAgICAgICAgICAgICAgICAgICAgICAgICAgICAgICAgICAgICAgICAgICAgICAgICAgICAgICAgICAgICAgICAgICAgICAgICAgICAgICAgICAgICAgICAgICAgICAgICAgICAgICAgICAgICAgICAgICAgICAgICAgICAgICAgICAgICAgICAgICAgICAgICAgINDQ0NDQ0NDQERAxRXADwAjhBRCwCcnREOBQEMEwEOEAYBDmYIDQEOEgYBcC4tUwESAgFlASEBARQBGwYPAQwGAgIBAQEBAQEDDwYSBRUREQYEBJ5EAEYeGxIGCAEBAQcCAgICAgICAgICAgICAgICAgICAgICAgICAgICAgICAgICAgICAgICAgICAgICAgICAgICAgICAgICAgICAgICAgICAgICAgICAgICAgICAgICAgICAgICAgICAgICAgICAgICAgICAgICAgICAgICAgICAgICAgICAgICAgICAgICAgICAgICAgICAgICAgICAgICAgICAgICAgICAgICDQ0NDQ0NDQ0hAQZeAVWTLy5YlJU7AACWDJcBmAwPDQMbFQ0BAg4GDQEGD5kAbQCaARYQEGUBBQEBAREFBQERAQICAgICAgEBAQECDQMPBgYVJgEmmwAvGAhXAQEVkAYOAgICAgICAgICAgICAgICAgICAgICAgICAgICAgICAgICAgICAgICAgICAgICAgICAgICAgICAgICAgICAgICAgICAgICAgICAgICAgICAgICAgICAgICAgICAgICAgICAgICAgICAgICAgICAgICAgICAgICAgICAgICAgICAgICAgICAgICAgICAgICAgICAgICAgICAgICAgICAgICAgICAgICAgICAQEUEhyLEQGMKhoAjY5obgBkBgEGEAETAQEPDwEBAhIBHxQOjy95hZABZQIBFkwBEAEPAQEBEgQCAgICDQ0NDQEBAQEBAgICAQEhAh9ikQAAkhYbGwFkEgICAgICAgICAgICAgICAgICAgICAgICAgICAgICAgICAgICAgICAgICAgICAgICAgICAgICAgICAgICAgICAgICAgICAgICAgICAgICAgICAgICAgICAgICAgICAgICAgICAgICAgICAgICAgICAgICAgICAgICAgICAgICAgICAgICAgICAgICAgICAgICAgICAgICAgICAgICAgICAgICAgICAgICAgIWJQEBARUhHj98O0RBAGgAAAcSBg6GAQ4BAREQAQEUZQFeBQOCLQBTAQIHVwQNAQEBDxIUDhQDAQEBAgICDQ0NDQ0NAgICAmYBBA0BAQgARRpYDgE5AxQCAgICAgICAgICAgICAgICAgICAgICAgICAgICAgICAgICAgICAgICAgICAgICAgICAgICAgICAgICAgICAgICAgICAgICAgICAgICAgICAgICAgICAgICAgICAgICAgICAgICAgICAgICAgICAgICAgICAgICAgICAgICAgICAgICAgICAgICAgICAgICAgICAgICAgICAgICAgICAgICAgICAgICAgISBAEbFgQSBR0BJmaHGlgtbVgAiD8SASEfDwEBEgUNASUBHgcBEIlKWQCKiF4NCBACBAEBAQEBAQEBAQEBAQEBBAQEBA0NDQIBARAQDj4PAYgAeHMwBQElAgICAgICAgICAgICAgICAgICAgICAgICAgICAgICAgICAgICAgICAgICAgICAgICAgICAgICAgICAgICAgICAgICAgICAgICAgICAgICAgICAgICAgICAgICAgICAgICAgICAgICAgICAgICAgICAgICAgICAgICAgICAgICAgICAgICAgICAgICAgICAgICAgICAgICAgICAgICAgICAgEBAQEBAQEBAR0GBAEOGxMBhCUdDT42AAAANxoAeIQQARIQAQEGDgEBJgEBGwFxGycAXYUKDQEBAgUBDQ8HBiEEDQ0CAgEBAQICAQEBAQEBAYYUAggBARYbAX83ADsbBgICAgICAgICAgICAgICAgICAgICAgICAgICAgICAgICAgICAgICAgICAgICAgICAgICAgICAgICAgICAgICAgICAgICAgICAgICAgICAgICAgICAgICAgICAgICAgICAgICAgICAgICAgICAgICAgICAgICAgICAgICAgICAgICAgICAgICAgICAgICAgICAgICAgICAgICAgICAgICAgIBAQEBAQEBARIBAQcGBgEGAQEBAQcPfX55AAB/AC8AST8fHQcEAQQHBQEBHQEcDg0BgAAvAIGCDwERAQICFAEBEg4GDwMNAgIBAQEBAQEBARIGBgEBBQwBDhMBexhBLYMCAgICAgICAgICAgICAgICAgICAgICAgICAgICAgICAgICAgICAgICAgICAgICAgICAgICAgICAgICAgICAgICAgICAgICAgICAgICAgICAgICAgICAgICAgICAgICAgICAgICAgICAgICAgICAgICAgICAgICAgICAgICAgICAgICAgICAgICAgICAgICAgICAgICAgICAgICAgICAgICAQEBAQEBAQEBARIBARACAQISBBETHwEGEXUAbkJuLgB2CQIQHQQEVQEFAQEHARQFEgERUHd4GnkAbXp7BhEUfBAVBRIGDwQNAQEBAgINDQ0UAQEOEw8BDRABBw4BUW4AAgICAgICAgICAgICAgICAgICAgICAgICAgICAgICAgICAgICAgICAgICAgICAgICAgICAgICAgICAgICAgICAgICAgICAgICAgICAgICAgICAgICAgICAgICAgICAgICAgICAgICAgICAgICAgICAgICAgICAgICAgICAgICAgICAgICAgICAgICAgICAgICAgICAgICAgICAgICAgICAgICAgICAgICAgICAgICAgIBAQ0PFBEHFgEfbG1uRVMAb2hwAQYeVwEEAQEcAQcTAQ0PBg0BED4gcXIALFRzBQJ0AUxMAxUBEgMBAQQBBBQDAQIBDgEBDgEOAgE5BUxuOwICAgICAgICAgICAgICAgICAgICAgICAgICAgICAgICAgICAgICAgICAgICAgICAgICAgICAgICAgICAgICAgICAgICAgICAgICAgICAgICAgICAgICAgICAgICAgICAgICAgICAgICAgICAgICAgICAgICAgICAgICAgICAgICAgICAgICAgICAgICAgICAgICAgICAgICAgICAgICAgICAgICAgICAgICAgICAgICAwMDAwMPDw9eAQFfYAthAEFiGWNkEAFlEgYBAQEUDGYBDhEREhITZgEBHylnaGkAajFr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hd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4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B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EA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x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A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2024-09-17T14:19:58Z</dcterms:modified>
</cp:coreProperties>
</file>