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50" yWindow="45" windowWidth="28350" windowHeight="15435"/>
  </bookViews>
  <sheets>
    <sheet name="Лист2" sheetId="2" r:id="rId1"/>
    <sheet name="Лист1" sheetId="3" r:id="rId2"/>
    <sheet name="Лист3" sheetId="4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2" l="1"/>
  <c r="H86" i="2"/>
  <c r="H87" i="2"/>
  <c r="H88" i="2"/>
  <c r="H89" i="2"/>
  <c r="H90" i="2"/>
  <c r="H91" i="2"/>
  <c r="H20" i="2" l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19" i="2"/>
  <c r="H94" i="2"/>
  <c r="H95" i="2" l="1"/>
  <c r="H96" i="2" s="1"/>
</calcChain>
</file>

<file path=xl/sharedStrings.xml><?xml version="1.0" encoding="utf-8"?>
<sst xmlns="http://schemas.openxmlformats.org/spreadsheetml/2006/main" count="545" uniqueCount="132">
  <si>
    <t>(ըստ բյուջետային ծախսերի գերատեսչական դասակարգման)</t>
  </si>
  <si>
    <t>(ըստ բյուջետային ծախսերի գործառական դասակարգման)</t>
  </si>
  <si>
    <t>Գնման առարկայի</t>
  </si>
  <si>
    <t>Գնման ձևը</t>
  </si>
  <si>
    <t>Չափի միավորը</t>
  </si>
  <si>
    <t>Միավորի գինը</t>
  </si>
  <si>
    <t>Քանակը</t>
  </si>
  <si>
    <t>անվանումը</t>
  </si>
  <si>
    <t>ԳՀ</t>
  </si>
  <si>
    <t>Դեղատնային պահանջ</t>
  </si>
  <si>
    <t>33621720/1</t>
  </si>
  <si>
    <t>33621720/2</t>
  </si>
  <si>
    <t>33631290/1</t>
  </si>
  <si>
    <t>33631290/2</t>
  </si>
  <si>
    <t>33651111/1</t>
  </si>
  <si>
    <t>33691176/1</t>
  </si>
  <si>
    <t>33691176/2</t>
  </si>
  <si>
    <t>ՄԱ</t>
  </si>
  <si>
    <t>դրամ</t>
  </si>
  <si>
    <t>տուփ</t>
  </si>
  <si>
    <t>Հաստատում եմ՝</t>
  </si>
  <si>
    <t>Կ․Տ․</t>
  </si>
  <si>
    <t>միջանցիկ ծածկագիրը` ըստ ԳՄԱ
դասակարգման</t>
  </si>
  <si>
    <t xml:space="preserve"> ապրանքներ</t>
  </si>
  <si>
    <t>Անվանումը՝ ապանք, ծառայություն, աշխատանք</t>
  </si>
  <si>
    <t>Ծրագիրը՝ Բնակչության առողջության առաջնային պահպանում</t>
  </si>
  <si>
    <t>Գումարը</t>
  </si>
  <si>
    <t>Ընդամենը</t>
  </si>
  <si>
    <t>Ծառայություններ</t>
  </si>
  <si>
    <t>բաժին 07 խումբ 02 դաս 01 ծրագիր 01</t>
  </si>
  <si>
    <t>հվհհ</t>
  </si>
  <si>
    <t>հհ</t>
  </si>
  <si>
    <t>հասցե</t>
  </si>
  <si>
    <t>գետահովիտ, 1 փ․ 19 շ</t>
  </si>
  <si>
    <t>«Գետահովիտի ԱԱՊԿ» ՊՈԱԿ-ի</t>
  </si>
  <si>
    <t>տնօրեն՝ Գ.Փիրումյան     ——--------——————</t>
  </si>
  <si>
    <t>Պատվիրատուն՝ «Գետահովիտի ԱԱՊԿ» ՊՈԱԿ</t>
  </si>
  <si>
    <t xml:space="preserve">Ամլոդիպին </t>
  </si>
  <si>
    <t>33621740/1</t>
  </si>
  <si>
    <t xml:space="preserve">Ասպիրին կարդիո </t>
  </si>
  <si>
    <t>Ատորիս դհբ 20 մգ N 30</t>
  </si>
  <si>
    <t>33621420/1</t>
  </si>
  <si>
    <t xml:space="preserve">Ատորիս դհբ </t>
  </si>
  <si>
    <t>33621420/2</t>
  </si>
  <si>
    <t>33621420/3</t>
  </si>
  <si>
    <t xml:space="preserve">Ատորվաստատին </t>
  </si>
  <si>
    <t>33621420/4</t>
  </si>
  <si>
    <t xml:space="preserve">Ատորտոնուս </t>
  </si>
  <si>
    <t xml:space="preserve">Բերլիպրիլ </t>
  </si>
  <si>
    <t xml:space="preserve">Բիսակոդիլ </t>
  </si>
  <si>
    <t xml:space="preserve">Բիսոպրոլոլ </t>
  </si>
  <si>
    <t xml:space="preserve">Էնալապրիլ </t>
  </si>
  <si>
    <t>33621760/1</t>
  </si>
  <si>
    <t>33621760/2</t>
  </si>
  <si>
    <t xml:space="preserve">Էնապ 20մգ </t>
  </si>
  <si>
    <t>33621760/3</t>
  </si>
  <si>
    <t xml:space="preserve">Էնապ Հ </t>
  </si>
  <si>
    <t xml:space="preserve">Էութիրոքս </t>
  </si>
  <si>
    <t>33642230/1</t>
  </si>
  <si>
    <t>33642230/2</t>
  </si>
  <si>
    <t xml:space="preserve">Իբուպրոֆեն Դենկ </t>
  </si>
  <si>
    <t>33642230/3</t>
  </si>
  <si>
    <t xml:space="preserve">Լ Թիրոքսին 50մգ </t>
  </si>
  <si>
    <t>33642230/4</t>
  </si>
  <si>
    <t xml:space="preserve">Լ Թիրոքսին 75մգ </t>
  </si>
  <si>
    <t xml:space="preserve">Լորիստա </t>
  </si>
  <si>
    <t xml:space="preserve">Կապտոպրիլ </t>
  </si>
  <si>
    <t>33621510/1</t>
  </si>
  <si>
    <t xml:space="preserve">Կարդիոմագնիլ </t>
  </si>
  <si>
    <t>33621761/1</t>
  </si>
  <si>
    <t>Կարդիոմագնիլ</t>
  </si>
  <si>
    <t>33621761/2</t>
  </si>
  <si>
    <t xml:space="preserve">Կլոպիդոգրել </t>
  </si>
  <si>
    <t xml:space="preserve">Կոնկոր </t>
  </si>
  <si>
    <t xml:space="preserve">Կոկոր </t>
  </si>
  <si>
    <t>33621720/3</t>
  </si>
  <si>
    <t xml:space="preserve">Կրեոն </t>
  </si>
  <si>
    <t xml:space="preserve">Մագնետաբ </t>
  </si>
  <si>
    <t xml:space="preserve">Մեթիպրեդ </t>
  </si>
  <si>
    <t>33621720/4</t>
  </si>
  <si>
    <t xml:space="preserve">Նիպերտեն </t>
  </si>
  <si>
    <t xml:space="preserve">Նիֆեդիպին </t>
  </si>
  <si>
    <t xml:space="preserve">Պարացետամոլ </t>
  </si>
  <si>
    <t xml:space="preserve">Վերոշպիրոն </t>
  </si>
  <si>
    <t xml:space="preserve">Տամոքսիֆեն </t>
  </si>
  <si>
    <t xml:space="preserve">Ֆուրոսեմիդ </t>
  </si>
  <si>
    <t xml:space="preserve">Ամօքսիցիլլին օշարակ </t>
  </si>
  <si>
    <t xml:space="preserve">Ամօքսիկլավ </t>
  </si>
  <si>
    <t xml:space="preserve">Մեզիմ ֆորտե 3500 </t>
  </si>
  <si>
    <t xml:space="preserve">Նուրոֆեն </t>
  </si>
  <si>
    <t>Դետրիմեդ Դ3</t>
  </si>
  <si>
    <t xml:space="preserve">Ալբենդազոլ </t>
  </si>
  <si>
    <t>Ամբրոտոն</t>
  </si>
  <si>
    <t>Օտիկային</t>
  </si>
  <si>
    <t>33642230/5</t>
  </si>
  <si>
    <t>33621520/1</t>
  </si>
  <si>
    <t>Նոլպազա</t>
  </si>
  <si>
    <t>Դիազոլին</t>
  </si>
  <si>
    <t>Մոքսոդին</t>
  </si>
  <si>
    <t xml:space="preserve">Ամպրիլան </t>
  </si>
  <si>
    <t>33621420/5</t>
  </si>
  <si>
    <t>Մեդիֆեր</t>
  </si>
  <si>
    <t>Ցեֆտիաքսոն-աստերիա</t>
  </si>
  <si>
    <t>33621590/1</t>
  </si>
  <si>
    <t>Նո-շպա</t>
  </si>
  <si>
    <t>Էսենցիալե ֆորտե</t>
  </si>
  <si>
    <t>33621620/1</t>
  </si>
  <si>
    <t xml:space="preserve">Ամոքսացիլին </t>
  </si>
  <si>
    <t xml:space="preserve">Դյուֆալակ </t>
  </si>
  <si>
    <t xml:space="preserve">Կարվեդիլոլ </t>
  </si>
  <si>
    <t xml:space="preserve">Ազիտրոմիցին </t>
  </si>
  <si>
    <t>սրվակ</t>
  </si>
  <si>
    <t>շշիկ</t>
  </si>
  <si>
    <t>հաբ</t>
  </si>
  <si>
    <t>Կալցիում D3</t>
  </si>
  <si>
    <t>Գնումների հետ կապված խորհրդատվական ծառայություններ</t>
  </si>
  <si>
    <t xml:space="preserve">Գնումների համակարգող՝ Դ,Վարդանյան </t>
  </si>
  <si>
    <t>իբուֆեն 100 մլ մանկական</t>
  </si>
  <si>
    <t>գլիցերինի մոմիկ 1000միլ/գ</t>
  </si>
  <si>
    <t>ցեֆեկոն 50</t>
  </si>
  <si>
    <t>ցեֆեկոն100</t>
  </si>
  <si>
    <t>ցեֆեկոն 250</t>
  </si>
  <si>
    <t>սալբուտամոլ ցողացիր 100</t>
  </si>
  <si>
    <t>24321650</t>
  </si>
  <si>
    <t>33671113</t>
  </si>
  <si>
    <t>հատ</t>
  </si>
  <si>
    <t>33691176/3</t>
  </si>
  <si>
    <t>33691176/4</t>
  </si>
  <si>
    <t>33691176/5</t>
  </si>
  <si>
    <t>33631290/3</t>
  </si>
  <si>
    <t>Նախնական</t>
  </si>
  <si>
    <t>ԳՆՈՒՄՆԵՐԻ ՊԼԱՆ 2026թ․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</si>
</sst>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11"/>
      <name val="GHEA Grapalat"/>
      <family val="3"/>
    </font>
    <font>
      <i/>
      <sz val="10"/>
      <name val="GHEA Grapalat"/>
      <family val="3"/>
    </font>
    <font>
      <b/>
      <i/>
      <sz val="10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sz val="9"/>
      <color theme="1"/>
      <name val="GHEA Grapalat"/>
      <family val="3"/>
    </font>
    <font>
      <sz val="10.5"/>
      <color rgb="FF4D5156"/>
      <name val="Arial"/>
      <family val="2"/>
      <charset val="204"/>
    </font>
    <font>
      <sz val="10"/>
      <color rgb="FF000000"/>
      <name val="Ghea grapal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2" fillId="3" borderId="1" xfId="0" applyNumberFormat="1" applyFont="1" applyFill="1" applyBorder="1"/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2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/>
    <xf numFmtId="3" fontId="2" fillId="3" borderId="2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49" fontId="3" fillId="0" borderId="2" xfId="1" applyNumberFormat="1" applyFont="1" applyBorder="1" applyAlignment="1">
      <alignment horizontal="left" vertical="center"/>
    </xf>
    <xf numFmtId="49" fontId="3" fillId="0" borderId="4" xfId="1" applyNumberFormat="1" applyFont="1" applyBorder="1" applyAlignment="1">
      <alignment horizontal="left" vertical="center"/>
    </xf>
    <xf numFmtId="49" fontId="3" fillId="0" borderId="3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6" xfId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97</xdr:row>
      <xdr:rowOff>0</xdr:rowOff>
    </xdr:from>
    <xdr:to>
      <xdr:col>4</xdr:col>
      <xdr:colOff>209550</xdr:colOff>
      <xdr:row>99</xdr:row>
      <xdr:rowOff>158750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70808189-581E-405D-8EFB-1BC605616A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8545175"/>
          <a:ext cx="942975" cy="50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topLeftCell="A61" workbookViewId="0">
      <selection activeCell="P18" sqref="P18"/>
    </sheetView>
  </sheetViews>
  <sheetFormatPr defaultRowHeight="13.5" x14ac:dyDescent="0.25"/>
  <cols>
    <col min="1" max="1" width="4.7109375" style="24" customWidth="1"/>
    <col min="2" max="2" width="15" style="16" customWidth="1"/>
    <col min="3" max="3" width="29.42578125" style="17" customWidth="1"/>
    <col min="4" max="4" width="6.85546875" style="18" customWidth="1"/>
    <col min="5" max="5" width="9.140625" style="19" customWidth="1"/>
    <col min="6" max="6" width="9.42578125" style="16" customWidth="1"/>
    <col min="7" max="7" width="8.5703125" style="16" customWidth="1"/>
    <col min="8" max="8" width="11.85546875" style="20" customWidth="1"/>
    <col min="9" max="16384" width="9.140625" style="16"/>
  </cols>
  <sheetData>
    <row r="1" spans="1:8" s="10" customFormat="1" ht="16.5" x14ac:dyDescent="0.25">
      <c r="D1" s="49" t="s">
        <v>20</v>
      </c>
      <c r="E1" s="49"/>
      <c r="F1" s="49"/>
      <c r="G1" s="49"/>
      <c r="H1" s="49"/>
    </row>
    <row r="2" spans="1:8" s="10" customFormat="1" ht="16.5" x14ac:dyDescent="0.25">
      <c r="D2" s="49" t="s">
        <v>34</v>
      </c>
      <c r="E2" s="49"/>
      <c r="F2" s="49"/>
      <c r="G2" s="49"/>
      <c r="H2" s="49"/>
    </row>
    <row r="3" spans="1:8" s="10" customFormat="1" ht="16.5" x14ac:dyDescent="0.25">
      <c r="E3" s="11"/>
      <c r="H3" s="12"/>
    </row>
    <row r="4" spans="1:8" s="10" customFormat="1" ht="16.5" x14ac:dyDescent="0.25">
      <c r="D4" s="50" t="s">
        <v>35</v>
      </c>
      <c r="E4" s="50"/>
      <c r="F4" s="50"/>
      <c r="G4" s="50"/>
      <c r="H4" s="50"/>
    </row>
    <row r="5" spans="1:8" s="10" customFormat="1" ht="16.5" x14ac:dyDescent="0.25">
      <c r="D5" s="51" t="s">
        <v>21</v>
      </c>
      <c r="E5" s="51"/>
      <c r="F5" s="51"/>
      <c r="G5" s="51"/>
      <c r="H5" s="51"/>
    </row>
    <row r="6" spans="1:8" s="10" customFormat="1" ht="16.5" x14ac:dyDescent="0.25">
      <c r="E6" s="11"/>
      <c r="H6" s="12"/>
    </row>
    <row r="7" spans="1:8" s="13" customFormat="1" ht="16.5" x14ac:dyDescent="0.25">
      <c r="A7" s="22"/>
      <c r="B7" s="52" t="s">
        <v>131</v>
      </c>
      <c r="C7" s="52"/>
      <c r="D7" s="52"/>
      <c r="E7" s="52"/>
      <c r="F7" s="52"/>
      <c r="G7" s="52"/>
      <c r="H7" s="52"/>
    </row>
    <row r="8" spans="1:8" s="13" customFormat="1" ht="16.5" x14ac:dyDescent="0.25">
      <c r="A8" s="22"/>
      <c r="B8" s="53" t="s">
        <v>130</v>
      </c>
      <c r="C8" s="53"/>
      <c r="D8" s="53"/>
      <c r="E8" s="53"/>
      <c r="F8" s="53"/>
      <c r="G8" s="53"/>
      <c r="H8" s="53"/>
    </row>
    <row r="9" spans="1:8" s="14" customFormat="1" x14ac:dyDescent="0.25">
      <c r="A9" s="23"/>
      <c r="B9" s="48" t="s">
        <v>36</v>
      </c>
      <c r="C9" s="48"/>
      <c r="D9" s="48"/>
      <c r="E9" s="48"/>
      <c r="F9" s="48"/>
      <c r="G9" s="48"/>
      <c r="H9" s="48"/>
    </row>
    <row r="10" spans="1:8" s="14" customFormat="1" x14ac:dyDescent="0.25">
      <c r="A10" s="23"/>
      <c r="B10" s="48" t="s">
        <v>0</v>
      </c>
      <c r="C10" s="48"/>
      <c r="D10" s="48"/>
      <c r="E10" s="48"/>
      <c r="F10" s="48"/>
      <c r="G10" s="48"/>
      <c r="H10" s="48"/>
    </row>
    <row r="11" spans="1:8" s="14" customFormat="1" x14ac:dyDescent="0.25">
      <c r="A11" s="23"/>
      <c r="B11" s="48" t="s">
        <v>25</v>
      </c>
      <c r="C11" s="48"/>
      <c r="D11" s="48"/>
      <c r="E11" s="48"/>
      <c r="F11" s="48"/>
      <c r="G11" s="48"/>
      <c r="H11" s="48"/>
    </row>
    <row r="12" spans="1:8" s="14" customFormat="1" x14ac:dyDescent="0.25">
      <c r="A12" s="23"/>
      <c r="B12" s="48" t="s">
        <v>24</v>
      </c>
      <c r="C12" s="48"/>
      <c r="D12" s="48"/>
      <c r="E12" s="48"/>
      <c r="F12" s="48"/>
      <c r="G12" s="48"/>
      <c r="H12" s="48"/>
    </row>
    <row r="13" spans="1:8" s="14" customFormat="1" x14ac:dyDescent="0.25">
      <c r="A13" s="23"/>
      <c r="B13" s="48" t="s">
        <v>29</v>
      </c>
      <c r="C13" s="48"/>
      <c r="D13" s="48"/>
      <c r="E13" s="48"/>
      <c r="F13" s="48"/>
      <c r="G13" s="48"/>
      <c r="H13" s="48"/>
    </row>
    <row r="14" spans="1:8" s="14" customFormat="1" x14ac:dyDescent="0.25">
      <c r="A14" s="23"/>
      <c r="B14" s="40" t="s">
        <v>1</v>
      </c>
      <c r="C14" s="40"/>
      <c r="D14" s="40"/>
      <c r="E14" s="40"/>
      <c r="F14" s="40"/>
      <c r="G14" s="40"/>
      <c r="H14" s="40"/>
    </row>
    <row r="15" spans="1:8" s="15" customFormat="1" x14ac:dyDescent="0.25">
      <c r="A15" s="23"/>
      <c r="B15" s="41" t="s">
        <v>2</v>
      </c>
      <c r="C15" s="41"/>
      <c r="D15" s="41" t="s">
        <v>3</v>
      </c>
      <c r="E15" s="41" t="s">
        <v>4</v>
      </c>
      <c r="F15" s="41" t="s">
        <v>5</v>
      </c>
      <c r="G15" s="41" t="s">
        <v>6</v>
      </c>
      <c r="H15" s="47" t="s">
        <v>26</v>
      </c>
    </row>
    <row r="16" spans="1:8" s="15" customFormat="1" ht="56.25" customHeight="1" x14ac:dyDescent="0.25">
      <c r="A16" s="23"/>
      <c r="B16" s="4" t="s">
        <v>22</v>
      </c>
      <c r="C16" s="4" t="s">
        <v>7</v>
      </c>
      <c r="D16" s="41"/>
      <c r="E16" s="41"/>
      <c r="F16" s="41"/>
      <c r="G16" s="41"/>
      <c r="H16" s="47"/>
    </row>
    <row r="17" spans="1:8" s="14" customFormat="1" ht="14.25" x14ac:dyDescent="0.25">
      <c r="A17" s="23"/>
      <c r="B17" s="42" t="s">
        <v>23</v>
      </c>
      <c r="C17" s="43"/>
      <c r="D17" s="43"/>
      <c r="E17" s="43"/>
      <c r="F17" s="43"/>
      <c r="G17" s="43"/>
      <c r="H17" s="44"/>
    </row>
    <row r="18" spans="1:8" ht="14.25" x14ac:dyDescent="0.25">
      <c r="B18" s="46" t="s">
        <v>9</v>
      </c>
      <c r="C18" s="46"/>
      <c r="D18" s="46"/>
      <c r="E18" s="46"/>
      <c r="F18" s="46"/>
      <c r="G18" s="46"/>
      <c r="H18" s="46"/>
    </row>
    <row r="19" spans="1:8" x14ac:dyDescent="0.25">
      <c r="B19" s="28">
        <v>33671125</v>
      </c>
      <c r="C19" s="29" t="s">
        <v>92</v>
      </c>
      <c r="D19" s="1" t="s">
        <v>8</v>
      </c>
      <c r="E19" s="26" t="s">
        <v>112</v>
      </c>
      <c r="F19" s="32"/>
      <c r="G19" s="26">
        <v>10</v>
      </c>
      <c r="H19" s="27">
        <f>F19*G19</f>
        <v>0</v>
      </c>
    </row>
    <row r="20" spans="1:8" x14ac:dyDescent="0.25">
      <c r="B20" s="28">
        <v>33671129</v>
      </c>
      <c r="C20" s="29" t="s">
        <v>93</v>
      </c>
      <c r="D20" s="1" t="s">
        <v>8</v>
      </c>
      <c r="E20" s="26" t="s">
        <v>111</v>
      </c>
      <c r="F20" s="32"/>
      <c r="G20" s="26">
        <v>10</v>
      </c>
      <c r="H20" s="27">
        <f t="shared" ref="H20:H83" si="0">F20*G20</f>
        <v>0</v>
      </c>
    </row>
    <row r="21" spans="1:8" x14ac:dyDescent="0.25">
      <c r="B21" s="28" t="s">
        <v>15</v>
      </c>
      <c r="C21" s="29" t="s">
        <v>101</v>
      </c>
      <c r="D21" s="1" t="s">
        <v>8</v>
      </c>
      <c r="E21" s="26" t="s">
        <v>112</v>
      </c>
      <c r="F21" s="32"/>
      <c r="G21" s="26">
        <v>10</v>
      </c>
      <c r="H21" s="27">
        <f t="shared" si="0"/>
        <v>0</v>
      </c>
    </row>
    <row r="22" spans="1:8" x14ac:dyDescent="0.25">
      <c r="B22" s="28">
        <v>33611180</v>
      </c>
      <c r="C22" s="29" t="s">
        <v>108</v>
      </c>
      <c r="D22" s="1" t="s">
        <v>8</v>
      </c>
      <c r="E22" s="26" t="s">
        <v>112</v>
      </c>
      <c r="F22" s="32"/>
      <c r="G22" s="26">
        <v>10</v>
      </c>
      <c r="H22" s="27">
        <f t="shared" si="0"/>
        <v>0</v>
      </c>
    </row>
    <row r="23" spans="1:8" x14ac:dyDescent="0.25">
      <c r="B23" s="28">
        <v>33651125</v>
      </c>
      <c r="C23" s="29" t="s">
        <v>110</v>
      </c>
      <c r="D23" s="1" t="s">
        <v>8</v>
      </c>
      <c r="E23" s="26" t="s">
        <v>112</v>
      </c>
      <c r="F23" s="32"/>
      <c r="G23" s="26">
        <v>10</v>
      </c>
      <c r="H23" s="27">
        <f t="shared" si="0"/>
        <v>0</v>
      </c>
    </row>
    <row r="24" spans="1:8" x14ac:dyDescent="0.25">
      <c r="B24" s="28" t="s">
        <v>41</v>
      </c>
      <c r="C24" s="28" t="s">
        <v>42</v>
      </c>
      <c r="D24" s="1" t="s">
        <v>8</v>
      </c>
      <c r="E24" s="26" t="s">
        <v>19</v>
      </c>
      <c r="F24" s="32"/>
      <c r="G24" s="26">
        <v>20</v>
      </c>
      <c r="H24" s="27">
        <f t="shared" si="0"/>
        <v>0</v>
      </c>
    </row>
    <row r="25" spans="1:8" x14ac:dyDescent="0.25">
      <c r="B25" s="28">
        <v>33642230</v>
      </c>
      <c r="C25" s="28" t="s">
        <v>57</v>
      </c>
      <c r="D25" s="1" t="s">
        <v>8</v>
      </c>
      <c r="E25" s="26" t="s">
        <v>19</v>
      </c>
      <c r="F25" s="32"/>
      <c r="G25" s="26">
        <v>20</v>
      </c>
      <c r="H25" s="27">
        <f t="shared" si="0"/>
        <v>0</v>
      </c>
    </row>
    <row r="26" spans="1:8" x14ac:dyDescent="0.25">
      <c r="B26" s="28" t="s">
        <v>58</v>
      </c>
      <c r="C26" s="28" t="s">
        <v>57</v>
      </c>
      <c r="D26" s="1" t="s">
        <v>8</v>
      </c>
      <c r="E26" s="26" t="s">
        <v>19</v>
      </c>
      <c r="F26" s="32"/>
      <c r="G26" s="26">
        <v>20</v>
      </c>
      <c r="H26" s="27">
        <f t="shared" si="0"/>
        <v>0</v>
      </c>
    </row>
    <row r="27" spans="1:8" x14ac:dyDescent="0.25">
      <c r="B27" s="28" t="s">
        <v>59</v>
      </c>
      <c r="C27" s="28" t="s">
        <v>57</v>
      </c>
      <c r="D27" s="1" t="s">
        <v>8</v>
      </c>
      <c r="E27" s="26" t="s">
        <v>19</v>
      </c>
      <c r="F27" s="32"/>
      <c r="G27" s="26">
        <v>20</v>
      </c>
      <c r="H27" s="27">
        <f t="shared" si="0"/>
        <v>0</v>
      </c>
    </row>
    <row r="28" spans="1:8" x14ac:dyDescent="0.25">
      <c r="B28" s="28">
        <v>33691203</v>
      </c>
      <c r="C28" s="28" t="s">
        <v>65</v>
      </c>
      <c r="D28" s="1" t="s">
        <v>8</v>
      </c>
      <c r="E28" s="26" t="s">
        <v>19</v>
      </c>
      <c r="F28" s="32"/>
      <c r="G28" s="26">
        <v>20</v>
      </c>
      <c r="H28" s="27">
        <f t="shared" si="0"/>
        <v>0</v>
      </c>
    </row>
    <row r="29" spans="1:8" x14ac:dyDescent="0.25">
      <c r="B29" s="28">
        <v>33691724</v>
      </c>
      <c r="C29" s="29" t="s">
        <v>91</v>
      </c>
      <c r="D29" s="1" t="s">
        <v>8</v>
      </c>
      <c r="E29" s="26" t="s">
        <v>19</v>
      </c>
      <c r="F29" s="32"/>
      <c r="G29" s="26">
        <v>20</v>
      </c>
      <c r="H29" s="27">
        <f t="shared" si="0"/>
        <v>0</v>
      </c>
    </row>
    <row r="30" spans="1:8" x14ac:dyDescent="0.25">
      <c r="B30" s="28" t="s">
        <v>16</v>
      </c>
      <c r="C30" s="29" t="s">
        <v>102</v>
      </c>
      <c r="D30" s="1" t="s">
        <v>8</v>
      </c>
      <c r="E30" s="26" t="s">
        <v>112</v>
      </c>
      <c r="F30" s="32"/>
      <c r="G30" s="26">
        <v>20</v>
      </c>
      <c r="H30" s="27">
        <f t="shared" si="0"/>
        <v>0</v>
      </c>
    </row>
    <row r="31" spans="1:8" x14ac:dyDescent="0.25">
      <c r="B31" s="28" t="s">
        <v>43</v>
      </c>
      <c r="C31" s="28" t="s">
        <v>42</v>
      </c>
      <c r="D31" s="1" t="s">
        <v>8</v>
      </c>
      <c r="E31" s="26" t="s">
        <v>19</v>
      </c>
      <c r="F31" s="32"/>
      <c r="G31" s="26">
        <v>30</v>
      </c>
      <c r="H31" s="27">
        <f t="shared" si="0"/>
        <v>0</v>
      </c>
    </row>
    <row r="32" spans="1:8" x14ac:dyDescent="0.25">
      <c r="B32" s="28" t="s">
        <v>46</v>
      </c>
      <c r="C32" s="28" t="s">
        <v>47</v>
      </c>
      <c r="D32" s="1" t="s">
        <v>8</v>
      </c>
      <c r="E32" s="26" t="s">
        <v>19</v>
      </c>
      <c r="F32" s="32"/>
      <c r="G32" s="26">
        <v>30</v>
      </c>
      <c r="H32" s="27">
        <f t="shared" si="0"/>
        <v>0</v>
      </c>
    </row>
    <row r="33" spans="2:8" x14ac:dyDescent="0.25">
      <c r="B33" s="28">
        <v>33691811</v>
      </c>
      <c r="C33" s="28" t="s">
        <v>49</v>
      </c>
      <c r="D33" s="1" t="s">
        <v>8</v>
      </c>
      <c r="E33" s="26" t="s">
        <v>19</v>
      </c>
      <c r="F33" s="32"/>
      <c r="G33" s="26">
        <v>30</v>
      </c>
      <c r="H33" s="27">
        <f t="shared" si="0"/>
        <v>0</v>
      </c>
    </row>
    <row r="34" spans="2:8" x14ac:dyDescent="0.25">
      <c r="B34" s="28" t="s">
        <v>11</v>
      </c>
      <c r="C34" s="28" t="s">
        <v>50</v>
      </c>
      <c r="D34" s="1" t="s">
        <v>8</v>
      </c>
      <c r="E34" s="26" t="s">
        <v>19</v>
      </c>
      <c r="F34" s="32"/>
      <c r="G34" s="26">
        <v>30</v>
      </c>
      <c r="H34" s="27">
        <f t="shared" si="0"/>
        <v>0</v>
      </c>
    </row>
    <row r="35" spans="2:8" x14ac:dyDescent="0.25">
      <c r="B35" s="28" t="s">
        <v>69</v>
      </c>
      <c r="C35" s="28" t="s">
        <v>70</v>
      </c>
      <c r="D35" s="1" t="s">
        <v>8</v>
      </c>
      <c r="E35" s="26" t="s">
        <v>19</v>
      </c>
      <c r="F35" s="32"/>
      <c r="G35" s="26">
        <v>30</v>
      </c>
      <c r="H35" s="27">
        <f t="shared" si="0"/>
        <v>0</v>
      </c>
    </row>
    <row r="36" spans="2:8" x14ac:dyDescent="0.25">
      <c r="B36" s="28" t="s">
        <v>71</v>
      </c>
      <c r="C36" s="28" t="s">
        <v>72</v>
      </c>
      <c r="D36" s="1" t="s">
        <v>8</v>
      </c>
      <c r="E36" s="26" t="s">
        <v>19</v>
      </c>
      <c r="F36" s="32"/>
      <c r="G36" s="26">
        <v>30</v>
      </c>
      <c r="H36" s="27">
        <f t="shared" si="0"/>
        <v>0</v>
      </c>
    </row>
    <row r="37" spans="2:8" x14ac:dyDescent="0.25">
      <c r="B37" s="28">
        <v>33611420</v>
      </c>
      <c r="C37" s="28" t="s">
        <v>114</v>
      </c>
      <c r="D37" s="1" t="s">
        <v>8</v>
      </c>
      <c r="E37" s="26" t="s">
        <v>19</v>
      </c>
      <c r="F37" s="32"/>
      <c r="G37" s="26">
        <v>30</v>
      </c>
      <c r="H37" s="27">
        <f t="shared" si="0"/>
        <v>0</v>
      </c>
    </row>
    <row r="38" spans="2:8" x14ac:dyDescent="0.25">
      <c r="B38" s="28">
        <v>33691816</v>
      </c>
      <c r="C38" s="28" t="s">
        <v>77</v>
      </c>
      <c r="D38" s="1" t="s">
        <v>8</v>
      </c>
      <c r="E38" s="26" t="s">
        <v>19</v>
      </c>
      <c r="F38" s="32"/>
      <c r="G38" s="26">
        <v>30</v>
      </c>
      <c r="H38" s="27">
        <f t="shared" si="0"/>
        <v>0</v>
      </c>
    </row>
    <row r="39" spans="2:8" x14ac:dyDescent="0.25">
      <c r="B39" s="28">
        <v>33621750</v>
      </c>
      <c r="C39" s="28" t="s">
        <v>81</v>
      </c>
      <c r="D39" s="1" t="s">
        <v>8</v>
      </c>
      <c r="E39" s="26" t="s">
        <v>19</v>
      </c>
      <c r="F39" s="32"/>
      <c r="G39" s="26">
        <v>30</v>
      </c>
      <c r="H39" s="27">
        <f t="shared" si="0"/>
        <v>0</v>
      </c>
    </row>
    <row r="40" spans="2:8" x14ac:dyDescent="0.25">
      <c r="B40" s="28">
        <v>33611360</v>
      </c>
      <c r="C40" s="29" t="s">
        <v>90</v>
      </c>
      <c r="D40" s="1" t="s">
        <v>8</v>
      </c>
      <c r="E40" s="26" t="s">
        <v>111</v>
      </c>
      <c r="F40" s="32"/>
      <c r="G40" s="26">
        <v>30</v>
      </c>
      <c r="H40" s="27">
        <f t="shared" si="0"/>
        <v>0</v>
      </c>
    </row>
    <row r="41" spans="2:8" x14ac:dyDescent="0.25">
      <c r="B41" s="28">
        <v>33651111</v>
      </c>
      <c r="C41" s="28" t="s">
        <v>86</v>
      </c>
      <c r="D41" s="1" t="s">
        <v>8</v>
      </c>
      <c r="E41" s="26" t="s">
        <v>19</v>
      </c>
      <c r="F41" s="32"/>
      <c r="G41" s="26">
        <v>40</v>
      </c>
      <c r="H41" s="27">
        <f t="shared" si="0"/>
        <v>0</v>
      </c>
    </row>
    <row r="42" spans="2:8" x14ac:dyDescent="0.25">
      <c r="B42" s="28">
        <v>33651112</v>
      </c>
      <c r="C42" s="28" t="s">
        <v>87</v>
      </c>
      <c r="D42" s="1" t="s">
        <v>8</v>
      </c>
      <c r="E42" s="26" t="s">
        <v>19</v>
      </c>
      <c r="F42" s="32"/>
      <c r="G42" s="26">
        <v>40</v>
      </c>
      <c r="H42" s="27">
        <f t="shared" si="0"/>
        <v>0</v>
      </c>
    </row>
    <row r="43" spans="2:8" x14ac:dyDescent="0.25">
      <c r="B43" s="28">
        <v>33621740</v>
      </c>
      <c r="C43" s="28" t="s">
        <v>37</v>
      </c>
      <c r="D43" s="1" t="s">
        <v>8</v>
      </c>
      <c r="E43" s="26" t="s">
        <v>19</v>
      </c>
      <c r="F43" s="32"/>
      <c r="G43" s="26">
        <v>50</v>
      </c>
      <c r="H43" s="27">
        <f t="shared" si="0"/>
        <v>0</v>
      </c>
    </row>
    <row r="44" spans="2:8" x14ac:dyDescent="0.25">
      <c r="B44" s="28" t="s">
        <v>10</v>
      </c>
      <c r="C44" s="28" t="s">
        <v>50</v>
      </c>
      <c r="D44" s="1" t="s">
        <v>8</v>
      </c>
      <c r="E44" s="26" t="s">
        <v>19</v>
      </c>
      <c r="F44" s="32"/>
      <c r="G44" s="26">
        <v>50</v>
      </c>
      <c r="H44" s="27">
        <f t="shared" si="0"/>
        <v>0</v>
      </c>
    </row>
    <row r="45" spans="2:8" x14ac:dyDescent="0.25">
      <c r="B45" s="28" t="s">
        <v>53</v>
      </c>
      <c r="C45" s="28" t="s">
        <v>54</v>
      </c>
      <c r="D45" s="1" t="s">
        <v>8</v>
      </c>
      <c r="E45" s="26" t="s">
        <v>19</v>
      </c>
      <c r="F45" s="32"/>
      <c r="G45" s="26">
        <v>50</v>
      </c>
      <c r="H45" s="27">
        <f t="shared" si="0"/>
        <v>0</v>
      </c>
    </row>
    <row r="46" spans="2:8" x14ac:dyDescent="0.25">
      <c r="B46" s="28" t="s">
        <v>75</v>
      </c>
      <c r="C46" s="28" t="s">
        <v>76</v>
      </c>
      <c r="D46" s="1" t="s">
        <v>8</v>
      </c>
      <c r="E46" s="26" t="s">
        <v>19</v>
      </c>
      <c r="F46" s="32"/>
      <c r="G46" s="26">
        <v>50</v>
      </c>
      <c r="H46" s="27">
        <f t="shared" si="0"/>
        <v>0</v>
      </c>
    </row>
    <row r="47" spans="2:8" x14ac:dyDescent="0.25">
      <c r="B47" s="28">
        <v>33642220</v>
      </c>
      <c r="C47" s="28" t="s">
        <v>78</v>
      </c>
      <c r="D47" s="1" t="s">
        <v>8</v>
      </c>
      <c r="E47" s="26" t="s">
        <v>19</v>
      </c>
      <c r="F47" s="32"/>
      <c r="G47" s="26">
        <v>50</v>
      </c>
      <c r="H47" s="27">
        <f t="shared" si="0"/>
        <v>0</v>
      </c>
    </row>
    <row r="48" spans="2:8" x14ac:dyDescent="0.25">
      <c r="B48" s="28" t="s">
        <v>79</v>
      </c>
      <c r="C48" s="28" t="s">
        <v>80</v>
      </c>
      <c r="D48" s="1" t="s">
        <v>8</v>
      </c>
      <c r="E48" s="26" t="s">
        <v>19</v>
      </c>
      <c r="F48" s="32"/>
      <c r="G48" s="26">
        <v>50</v>
      </c>
      <c r="H48" s="27">
        <f t="shared" si="0"/>
        <v>0</v>
      </c>
    </row>
    <row r="49" spans="2:8" x14ac:dyDescent="0.25">
      <c r="B49" s="28">
        <v>33651253</v>
      </c>
      <c r="C49" s="28" t="s">
        <v>84</v>
      </c>
      <c r="D49" s="1" t="s">
        <v>8</v>
      </c>
      <c r="E49" s="26" t="s">
        <v>19</v>
      </c>
      <c r="F49" s="32"/>
      <c r="G49" s="26">
        <v>50</v>
      </c>
      <c r="H49" s="27">
        <f t="shared" si="0"/>
        <v>0</v>
      </c>
    </row>
    <row r="50" spans="2:8" x14ac:dyDescent="0.25">
      <c r="B50" s="28">
        <v>33621590</v>
      </c>
      <c r="C50" s="28" t="s">
        <v>85</v>
      </c>
      <c r="D50" s="1" t="s">
        <v>8</v>
      </c>
      <c r="E50" s="26" t="s">
        <v>19</v>
      </c>
      <c r="F50" s="32"/>
      <c r="G50" s="26">
        <v>50</v>
      </c>
      <c r="H50" s="27">
        <f t="shared" si="0"/>
        <v>0</v>
      </c>
    </row>
    <row r="51" spans="2:8" x14ac:dyDescent="0.25">
      <c r="B51" s="28" t="s">
        <v>12</v>
      </c>
      <c r="C51" s="28" t="s">
        <v>89</v>
      </c>
      <c r="D51" s="1" t="s">
        <v>8</v>
      </c>
      <c r="E51" s="26" t="s">
        <v>19</v>
      </c>
      <c r="F51" s="32"/>
      <c r="G51" s="26">
        <v>50</v>
      </c>
      <c r="H51" s="27">
        <f t="shared" si="0"/>
        <v>0</v>
      </c>
    </row>
    <row r="52" spans="2:8" x14ac:dyDescent="0.25">
      <c r="B52" s="28" t="s">
        <v>129</v>
      </c>
      <c r="C52" s="29" t="s">
        <v>117</v>
      </c>
      <c r="D52" s="1" t="s">
        <v>8</v>
      </c>
      <c r="E52" s="26" t="s">
        <v>112</v>
      </c>
      <c r="F52" s="32"/>
      <c r="G52" s="26">
        <v>50</v>
      </c>
      <c r="H52" s="27">
        <f t="shared" si="0"/>
        <v>0</v>
      </c>
    </row>
    <row r="53" spans="2:8" x14ac:dyDescent="0.25">
      <c r="B53" s="28" t="s">
        <v>123</v>
      </c>
      <c r="C53" s="29" t="s">
        <v>118</v>
      </c>
      <c r="D53" s="1" t="s">
        <v>8</v>
      </c>
      <c r="E53" s="26" t="s">
        <v>125</v>
      </c>
      <c r="F53" s="32"/>
      <c r="G53" s="26">
        <v>50</v>
      </c>
      <c r="H53" s="27">
        <f t="shared" si="0"/>
        <v>0</v>
      </c>
    </row>
    <row r="54" spans="2:8" x14ac:dyDescent="0.25">
      <c r="B54" s="28" t="s">
        <v>126</v>
      </c>
      <c r="C54" s="29" t="s">
        <v>119</v>
      </c>
      <c r="D54" s="1" t="s">
        <v>8</v>
      </c>
      <c r="E54" s="26" t="s">
        <v>125</v>
      </c>
      <c r="F54" s="32"/>
      <c r="G54" s="26">
        <v>50</v>
      </c>
      <c r="H54" s="27">
        <f t="shared" si="0"/>
        <v>0</v>
      </c>
    </row>
    <row r="55" spans="2:8" x14ac:dyDescent="0.25">
      <c r="B55" s="28" t="s">
        <v>127</v>
      </c>
      <c r="C55" s="29" t="s">
        <v>120</v>
      </c>
      <c r="D55" s="1" t="s">
        <v>8</v>
      </c>
      <c r="E55" s="26" t="s">
        <v>125</v>
      </c>
      <c r="F55" s="32"/>
      <c r="G55" s="26">
        <v>50</v>
      </c>
      <c r="H55" s="27">
        <f t="shared" si="0"/>
        <v>0</v>
      </c>
    </row>
    <row r="56" spans="2:8" x14ac:dyDescent="0.25">
      <c r="B56" s="28" t="s">
        <v>128</v>
      </c>
      <c r="C56" s="29" t="s">
        <v>121</v>
      </c>
      <c r="D56" s="1" t="s">
        <v>8</v>
      </c>
      <c r="E56" s="26" t="s">
        <v>125</v>
      </c>
      <c r="F56" s="32"/>
      <c r="G56" s="26">
        <v>50</v>
      </c>
      <c r="H56" s="27">
        <f t="shared" si="0"/>
        <v>0</v>
      </c>
    </row>
    <row r="57" spans="2:8" x14ac:dyDescent="0.25">
      <c r="B57" s="28" t="s">
        <v>124</v>
      </c>
      <c r="C57" s="29" t="s">
        <v>122</v>
      </c>
      <c r="D57" s="1" t="s">
        <v>8</v>
      </c>
      <c r="E57" s="26" t="s">
        <v>125</v>
      </c>
      <c r="F57" s="32"/>
      <c r="G57" s="26">
        <v>50</v>
      </c>
      <c r="H57" s="27">
        <f t="shared" si="0"/>
        <v>0</v>
      </c>
    </row>
    <row r="58" spans="2:8" x14ac:dyDescent="0.25">
      <c r="B58" s="28">
        <v>33631290</v>
      </c>
      <c r="C58" s="28" t="s">
        <v>60</v>
      </c>
      <c r="D58" s="1" t="s">
        <v>8</v>
      </c>
      <c r="E58" s="26" t="s">
        <v>19</v>
      </c>
      <c r="F58" s="32"/>
      <c r="G58" s="26">
        <v>60</v>
      </c>
      <c r="H58" s="27">
        <f t="shared" si="0"/>
        <v>0</v>
      </c>
    </row>
    <row r="59" spans="2:8" x14ac:dyDescent="0.25">
      <c r="B59" s="28" t="s">
        <v>67</v>
      </c>
      <c r="C59" s="28" t="s">
        <v>66</v>
      </c>
      <c r="D59" s="1" t="s">
        <v>8</v>
      </c>
      <c r="E59" s="26" t="s">
        <v>19</v>
      </c>
      <c r="F59" s="32"/>
      <c r="G59" s="26">
        <v>60</v>
      </c>
      <c r="H59" s="27">
        <f t="shared" si="0"/>
        <v>0</v>
      </c>
    </row>
    <row r="60" spans="2:8" x14ac:dyDescent="0.25">
      <c r="B60" s="28">
        <v>33621720</v>
      </c>
      <c r="C60" s="28" t="s">
        <v>73</v>
      </c>
      <c r="D60" s="1" t="s">
        <v>8</v>
      </c>
      <c r="E60" s="26" t="s">
        <v>19</v>
      </c>
      <c r="F60" s="32"/>
      <c r="G60" s="26">
        <v>60</v>
      </c>
      <c r="H60" s="27">
        <f t="shared" si="0"/>
        <v>0</v>
      </c>
    </row>
    <row r="61" spans="2:8" x14ac:dyDescent="0.25">
      <c r="B61" s="28" t="s">
        <v>44</v>
      </c>
      <c r="C61" s="28" t="s">
        <v>45</v>
      </c>
      <c r="D61" s="1" t="s">
        <v>8</v>
      </c>
      <c r="E61" s="26" t="s">
        <v>19</v>
      </c>
      <c r="F61" s="32"/>
      <c r="G61" s="26">
        <v>70</v>
      </c>
      <c r="H61" s="27">
        <f t="shared" si="0"/>
        <v>0</v>
      </c>
    </row>
    <row r="62" spans="2:8" x14ac:dyDescent="0.25">
      <c r="B62" s="28" t="s">
        <v>52</v>
      </c>
      <c r="C62" s="28" t="s">
        <v>51</v>
      </c>
      <c r="D62" s="1" t="s">
        <v>8</v>
      </c>
      <c r="E62" s="26" t="s">
        <v>19</v>
      </c>
      <c r="F62" s="32"/>
      <c r="G62" s="26">
        <v>80</v>
      </c>
      <c r="H62" s="27">
        <f t="shared" si="0"/>
        <v>0</v>
      </c>
    </row>
    <row r="63" spans="2:8" x14ac:dyDescent="0.25">
      <c r="B63" s="28">
        <v>33621420</v>
      </c>
      <c r="C63" s="28" t="s">
        <v>40</v>
      </c>
      <c r="D63" s="1" t="s">
        <v>8</v>
      </c>
      <c r="E63" s="26" t="s">
        <v>19</v>
      </c>
      <c r="F63" s="32"/>
      <c r="G63" s="26">
        <v>90</v>
      </c>
      <c r="H63" s="27">
        <f t="shared" si="0"/>
        <v>0</v>
      </c>
    </row>
    <row r="64" spans="2:8" x14ac:dyDescent="0.25">
      <c r="B64" s="28" t="s">
        <v>38</v>
      </c>
      <c r="C64" s="28" t="s">
        <v>37</v>
      </c>
      <c r="D64" s="1" t="s">
        <v>8</v>
      </c>
      <c r="E64" s="26" t="s">
        <v>19</v>
      </c>
      <c r="F64" s="32"/>
      <c r="G64" s="26">
        <v>100</v>
      </c>
      <c r="H64" s="27">
        <f t="shared" si="0"/>
        <v>0</v>
      </c>
    </row>
    <row r="65" spans="2:8" x14ac:dyDescent="0.25">
      <c r="B65" s="28">
        <v>33621720</v>
      </c>
      <c r="C65" s="28" t="s">
        <v>50</v>
      </c>
      <c r="D65" s="1" t="s">
        <v>8</v>
      </c>
      <c r="E65" s="26" t="s">
        <v>19</v>
      </c>
      <c r="F65" s="32"/>
      <c r="G65" s="26">
        <v>100</v>
      </c>
      <c r="H65" s="27">
        <f t="shared" si="0"/>
        <v>0</v>
      </c>
    </row>
    <row r="66" spans="2:8" x14ac:dyDescent="0.25">
      <c r="B66" s="28" t="s">
        <v>61</v>
      </c>
      <c r="C66" s="28" t="s">
        <v>62</v>
      </c>
      <c r="D66" s="1" t="s">
        <v>8</v>
      </c>
      <c r="E66" s="26" t="s">
        <v>19</v>
      </c>
      <c r="F66" s="32"/>
      <c r="G66" s="26">
        <v>100</v>
      </c>
      <c r="H66" s="27">
        <f t="shared" si="0"/>
        <v>0</v>
      </c>
    </row>
    <row r="67" spans="2:8" x14ac:dyDescent="0.25">
      <c r="B67" s="28" t="s">
        <v>63</v>
      </c>
      <c r="C67" s="28" t="s">
        <v>64</v>
      </c>
      <c r="D67" s="1" t="s">
        <v>8</v>
      </c>
      <c r="E67" s="26" t="s">
        <v>19</v>
      </c>
      <c r="F67" s="32"/>
      <c r="G67" s="26">
        <v>100</v>
      </c>
      <c r="H67" s="27">
        <f t="shared" si="0"/>
        <v>0</v>
      </c>
    </row>
    <row r="68" spans="2:8" x14ac:dyDescent="0.25">
      <c r="B68" s="28">
        <v>33611150</v>
      </c>
      <c r="C68" s="28" t="s">
        <v>88</v>
      </c>
      <c r="D68" s="1" t="s">
        <v>8</v>
      </c>
      <c r="E68" s="26" t="s">
        <v>19</v>
      </c>
      <c r="F68" s="32"/>
      <c r="G68" s="26">
        <v>100</v>
      </c>
      <c r="H68" s="27">
        <f t="shared" si="0"/>
        <v>0</v>
      </c>
    </row>
    <row r="69" spans="2:8" x14ac:dyDescent="0.25">
      <c r="B69" s="28" t="s">
        <v>95</v>
      </c>
      <c r="C69" s="29" t="s">
        <v>48</v>
      </c>
      <c r="D69" s="1" t="s">
        <v>8</v>
      </c>
      <c r="E69" s="26" t="s">
        <v>19</v>
      </c>
      <c r="F69" s="32"/>
      <c r="G69" s="26">
        <v>100</v>
      </c>
      <c r="H69" s="27">
        <f t="shared" si="0"/>
        <v>0</v>
      </c>
    </row>
    <row r="70" spans="2:8" x14ac:dyDescent="0.25">
      <c r="B70" s="28" t="s">
        <v>13</v>
      </c>
      <c r="C70" s="29" t="s">
        <v>89</v>
      </c>
      <c r="D70" s="1" t="s">
        <v>8</v>
      </c>
      <c r="E70" s="26" t="s">
        <v>19</v>
      </c>
      <c r="F70" s="32"/>
      <c r="G70" s="26">
        <v>100</v>
      </c>
      <c r="H70" s="27">
        <f t="shared" si="0"/>
        <v>0</v>
      </c>
    </row>
    <row r="71" spans="2:8" x14ac:dyDescent="0.25">
      <c r="B71" s="28">
        <v>33621550</v>
      </c>
      <c r="C71" s="29" t="s">
        <v>99</v>
      </c>
      <c r="D71" s="1" t="s">
        <v>8</v>
      </c>
      <c r="E71" s="26" t="s">
        <v>19</v>
      </c>
      <c r="F71" s="32"/>
      <c r="G71" s="26">
        <v>100</v>
      </c>
      <c r="H71" s="27">
        <f t="shared" si="0"/>
        <v>0</v>
      </c>
    </row>
    <row r="72" spans="2:8" x14ac:dyDescent="0.25">
      <c r="B72" s="28">
        <v>33621760</v>
      </c>
      <c r="C72" s="28" t="s">
        <v>51</v>
      </c>
      <c r="D72" s="1" t="s">
        <v>8</v>
      </c>
      <c r="E72" s="26" t="s">
        <v>19</v>
      </c>
      <c r="F72" s="32"/>
      <c r="G72" s="26">
        <v>120</v>
      </c>
      <c r="H72" s="27">
        <f t="shared" si="0"/>
        <v>0</v>
      </c>
    </row>
    <row r="73" spans="2:8" x14ac:dyDescent="0.25">
      <c r="B73" s="28">
        <v>33621520</v>
      </c>
      <c r="C73" s="28" t="s">
        <v>48</v>
      </c>
      <c r="D73" s="1" t="s">
        <v>8</v>
      </c>
      <c r="E73" s="26" t="s">
        <v>19</v>
      </c>
      <c r="F73" s="32"/>
      <c r="G73" s="26">
        <v>140</v>
      </c>
      <c r="H73" s="27">
        <f t="shared" si="0"/>
        <v>0</v>
      </c>
    </row>
    <row r="74" spans="2:8" x14ac:dyDescent="0.25">
      <c r="B74" s="28">
        <v>33621510</v>
      </c>
      <c r="C74" s="28" t="s">
        <v>66</v>
      </c>
      <c r="D74" s="1" t="s">
        <v>8</v>
      </c>
      <c r="E74" s="26" t="s">
        <v>19</v>
      </c>
      <c r="F74" s="32"/>
      <c r="G74" s="26">
        <v>150</v>
      </c>
      <c r="H74" s="27">
        <f t="shared" si="0"/>
        <v>0</v>
      </c>
    </row>
    <row r="75" spans="2:8" x14ac:dyDescent="0.25">
      <c r="B75" s="28">
        <v>33621761</v>
      </c>
      <c r="C75" s="28" t="s">
        <v>68</v>
      </c>
      <c r="D75" s="1" t="s">
        <v>8</v>
      </c>
      <c r="E75" s="26" t="s">
        <v>19</v>
      </c>
      <c r="F75" s="32"/>
      <c r="G75" s="26">
        <v>150</v>
      </c>
      <c r="H75" s="27">
        <f t="shared" si="0"/>
        <v>0</v>
      </c>
    </row>
    <row r="76" spans="2:8" x14ac:dyDescent="0.25">
      <c r="B76" s="28" t="s">
        <v>11</v>
      </c>
      <c r="C76" s="28" t="s">
        <v>74</v>
      </c>
      <c r="D76" s="1" t="s">
        <v>8</v>
      </c>
      <c r="E76" s="26" t="s">
        <v>19</v>
      </c>
      <c r="F76" s="32"/>
      <c r="G76" s="26">
        <v>150</v>
      </c>
      <c r="H76" s="27">
        <f t="shared" si="0"/>
        <v>0</v>
      </c>
    </row>
    <row r="77" spans="2:8" x14ac:dyDescent="0.25">
      <c r="B77" s="28">
        <v>33621620</v>
      </c>
      <c r="C77" s="28" t="s">
        <v>83</v>
      </c>
      <c r="D77" s="1" t="s">
        <v>8</v>
      </c>
      <c r="E77" s="26" t="s">
        <v>19</v>
      </c>
      <c r="F77" s="32"/>
      <c r="G77" s="26">
        <v>150</v>
      </c>
      <c r="H77" s="27">
        <f t="shared" si="0"/>
        <v>0</v>
      </c>
    </row>
    <row r="78" spans="2:8" x14ac:dyDescent="0.25">
      <c r="B78" s="28">
        <v>33661121</v>
      </c>
      <c r="C78" s="28" t="s">
        <v>39</v>
      </c>
      <c r="D78" s="1" t="s">
        <v>8</v>
      </c>
      <c r="E78" s="26" t="s">
        <v>19</v>
      </c>
      <c r="F78" s="32"/>
      <c r="G78" s="26">
        <v>170</v>
      </c>
      <c r="H78" s="27">
        <f t="shared" si="0"/>
        <v>0</v>
      </c>
    </row>
    <row r="79" spans="2:8" x14ac:dyDescent="0.25">
      <c r="B79" s="28" t="s">
        <v>55</v>
      </c>
      <c r="C79" s="28" t="s">
        <v>56</v>
      </c>
      <c r="D79" s="1" t="s">
        <v>8</v>
      </c>
      <c r="E79" s="26" t="s">
        <v>19</v>
      </c>
      <c r="F79" s="32"/>
      <c r="G79" s="26">
        <v>180</v>
      </c>
      <c r="H79" s="27">
        <f t="shared" si="0"/>
        <v>0</v>
      </c>
    </row>
    <row r="80" spans="2:8" x14ac:dyDescent="0.25">
      <c r="B80" s="28" t="s">
        <v>10</v>
      </c>
      <c r="C80" s="28" t="s">
        <v>73</v>
      </c>
      <c r="D80" s="1" t="s">
        <v>8</v>
      </c>
      <c r="E80" s="26" t="s">
        <v>19</v>
      </c>
      <c r="F80" s="32"/>
      <c r="G80" s="26">
        <v>200</v>
      </c>
      <c r="H80" s="27">
        <f t="shared" si="0"/>
        <v>0</v>
      </c>
    </row>
    <row r="81" spans="2:8" x14ac:dyDescent="0.25">
      <c r="B81" s="28">
        <v>33611470</v>
      </c>
      <c r="C81" s="29" t="s">
        <v>96</v>
      </c>
      <c r="D81" s="1" t="s">
        <v>8</v>
      </c>
      <c r="E81" s="26" t="s">
        <v>19</v>
      </c>
      <c r="F81" s="32"/>
      <c r="G81" s="26">
        <v>200</v>
      </c>
      <c r="H81" s="27">
        <f t="shared" si="0"/>
        <v>0</v>
      </c>
    </row>
    <row r="82" spans="2:8" x14ac:dyDescent="0.25">
      <c r="B82" s="28">
        <v>33671134</v>
      </c>
      <c r="C82" s="29" t="s">
        <v>97</v>
      </c>
      <c r="D82" s="1" t="s">
        <v>8</v>
      </c>
      <c r="E82" s="26" t="s">
        <v>19</v>
      </c>
      <c r="F82" s="32"/>
      <c r="G82" s="26">
        <v>200</v>
      </c>
      <c r="H82" s="27">
        <f t="shared" si="0"/>
        <v>0</v>
      </c>
    </row>
    <row r="83" spans="2:8" x14ac:dyDescent="0.25">
      <c r="B83" s="28">
        <v>33691176</v>
      </c>
      <c r="C83" s="29" t="s">
        <v>98</v>
      </c>
      <c r="D83" s="1" t="s">
        <v>8</v>
      </c>
      <c r="E83" s="26" t="s">
        <v>19</v>
      </c>
      <c r="F83" s="32"/>
      <c r="G83" s="26">
        <v>200</v>
      </c>
      <c r="H83" s="27">
        <f t="shared" si="0"/>
        <v>0</v>
      </c>
    </row>
    <row r="84" spans="2:8" x14ac:dyDescent="0.25">
      <c r="B84" s="28" t="s">
        <v>100</v>
      </c>
      <c r="C84" s="29" t="s">
        <v>45</v>
      </c>
      <c r="D84" s="1" t="s">
        <v>8</v>
      </c>
      <c r="E84" s="26" t="s">
        <v>19</v>
      </c>
      <c r="F84" s="32"/>
      <c r="G84" s="26">
        <v>200</v>
      </c>
      <c r="H84" s="27">
        <f t="shared" ref="H84:H91" si="1">F84*G84</f>
        <v>0</v>
      </c>
    </row>
    <row r="85" spans="2:8" x14ac:dyDescent="0.25">
      <c r="B85" s="28" t="s">
        <v>103</v>
      </c>
      <c r="C85" s="29" t="s">
        <v>104</v>
      </c>
      <c r="D85" s="1" t="s">
        <v>8</v>
      </c>
      <c r="E85" s="26" t="s">
        <v>113</v>
      </c>
      <c r="F85" s="32"/>
      <c r="G85" s="26">
        <v>200</v>
      </c>
      <c r="H85" s="27">
        <f t="shared" si="1"/>
        <v>0</v>
      </c>
    </row>
    <row r="86" spans="2:8" x14ac:dyDescent="0.25">
      <c r="B86" s="28">
        <v>33691191</v>
      </c>
      <c r="C86" s="29" t="s">
        <v>105</v>
      </c>
      <c r="D86" s="1" t="s">
        <v>8</v>
      </c>
      <c r="E86" s="26" t="s">
        <v>113</v>
      </c>
      <c r="F86" s="32"/>
      <c r="G86" s="26">
        <v>200</v>
      </c>
      <c r="H86" s="27">
        <f t="shared" si="1"/>
        <v>0</v>
      </c>
    </row>
    <row r="87" spans="2:8" x14ac:dyDescent="0.25">
      <c r="B87" s="28" t="s">
        <v>14</v>
      </c>
      <c r="C87" s="29" t="s">
        <v>107</v>
      </c>
      <c r="D87" s="1" t="s">
        <v>8</v>
      </c>
      <c r="E87" s="26" t="s">
        <v>113</v>
      </c>
      <c r="F87" s="32"/>
      <c r="G87" s="26">
        <v>200</v>
      </c>
      <c r="H87" s="27">
        <f t="shared" si="1"/>
        <v>0</v>
      </c>
    </row>
    <row r="88" spans="2:8" x14ac:dyDescent="0.25">
      <c r="B88" s="28">
        <v>33621690</v>
      </c>
      <c r="C88" s="29" t="s">
        <v>109</v>
      </c>
      <c r="D88" s="1" t="s">
        <v>8</v>
      </c>
      <c r="E88" s="26" t="s">
        <v>113</v>
      </c>
      <c r="F88" s="32"/>
      <c r="G88" s="26">
        <v>200</v>
      </c>
      <c r="H88" s="27">
        <f t="shared" si="1"/>
        <v>0</v>
      </c>
    </row>
    <row r="89" spans="2:8" x14ac:dyDescent="0.25">
      <c r="B89" s="28">
        <v>33661122</v>
      </c>
      <c r="C89" s="28" t="s">
        <v>82</v>
      </c>
      <c r="D89" s="1" t="s">
        <v>8</v>
      </c>
      <c r="E89" s="26" t="s">
        <v>19</v>
      </c>
      <c r="F89" s="32"/>
      <c r="G89" s="26">
        <v>250</v>
      </c>
      <c r="H89" s="27">
        <f t="shared" si="1"/>
        <v>0</v>
      </c>
    </row>
    <row r="90" spans="2:8" x14ac:dyDescent="0.25">
      <c r="B90" s="28" t="s">
        <v>94</v>
      </c>
      <c r="C90" s="29" t="s">
        <v>57</v>
      </c>
      <c r="D90" s="1" t="s">
        <v>8</v>
      </c>
      <c r="E90" s="26" t="s">
        <v>19</v>
      </c>
      <c r="F90" s="32"/>
      <c r="G90" s="26">
        <v>250</v>
      </c>
      <c r="H90" s="27">
        <f t="shared" si="1"/>
        <v>0</v>
      </c>
    </row>
    <row r="91" spans="2:8" x14ac:dyDescent="0.25">
      <c r="B91" s="28" t="s">
        <v>106</v>
      </c>
      <c r="C91" s="29" t="s">
        <v>83</v>
      </c>
      <c r="D91" s="1" t="s">
        <v>8</v>
      </c>
      <c r="E91" s="26" t="s">
        <v>113</v>
      </c>
      <c r="F91" s="32"/>
      <c r="G91" s="26">
        <v>500</v>
      </c>
      <c r="H91" s="27">
        <f t="shared" si="1"/>
        <v>0</v>
      </c>
    </row>
    <row r="92" spans="2:8" ht="14.25" x14ac:dyDescent="0.25">
      <c r="B92" s="34" t="s">
        <v>27</v>
      </c>
      <c r="C92" s="35"/>
      <c r="D92" s="35"/>
      <c r="E92" s="35"/>
      <c r="F92" s="35"/>
      <c r="G92" s="36"/>
      <c r="H92" s="21">
        <f>H91+H87</f>
        <v>0</v>
      </c>
    </row>
    <row r="93" spans="2:8" ht="14.25" x14ac:dyDescent="0.25">
      <c r="B93" s="45" t="s">
        <v>28</v>
      </c>
      <c r="C93" s="45"/>
      <c r="D93" s="45"/>
      <c r="E93" s="45"/>
      <c r="F93" s="45"/>
      <c r="G93" s="45"/>
      <c r="H93" s="45"/>
    </row>
    <row r="94" spans="2:8" ht="40.5" x14ac:dyDescent="0.25">
      <c r="B94" s="3">
        <v>79411210</v>
      </c>
      <c r="C94" s="3" t="s">
        <v>115</v>
      </c>
      <c r="D94" s="2" t="s">
        <v>17</v>
      </c>
      <c r="E94" s="6" t="s">
        <v>18</v>
      </c>
      <c r="F94" s="5">
        <v>60000</v>
      </c>
      <c r="G94" s="7">
        <v>1</v>
      </c>
      <c r="H94" s="8">
        <f>F94*G94</f>
        <v>60000</v>
      </c>
    </row>
    <row r="95" spans="2:8" ht="14.25" x14ac:dyDescent="0.25">
      <c r="B95" s="37"/>
      <c r="C95" s="38"/>
      <c r="D95" s="38"/>
      <c r="E95" s="38"/>
      <c r="F95" s="38"/>
      <c r="G95" s="39"/>
      <c r="H95" s="9">
        <f>SUM(H94:H94)</f>
        <v>60000</v>
      </c>
    </row>
    <row r="96" spans="2:8" ht="14.25" x14ac:dyDescent="0.25">
      <c r="B96" s="34" t="s">
        <v>27</v>
      </c>
      <c r="C96" s="35"/>
      <c r="D96" s="35"/>
      <c r="E96" s="35"/>
      <c r="F96" s="35"/>
      <c r="G96" s="36"/>
      <c r="H96" s="21">
        <f>H95+H91</f>
        <v>60000</v>
      </c>
    </row>
    <row r="99" spans="2:2" x14ac:dyDescent="0.25">
      <c r="B99" s="16" t="s">
        <v>116</v>
      </c>
    </row>
  </sheetData>
  <mergeCells count="24">
    <mergeCell ref="B10:H10"/>
    <mergeCell ref="B11:H11"/>
    <mergeCell ref="B12:H12"/>
    <mergeCell ref="B13:H13"/>
    <mergeCell ref="D1:H1"/>
    <mergeCell ref="D2:H2"/>
    <mergeCell ref="D4:H4"/>
    <mergeCell ref="D5:H5"/>
    <mergeCell ref="B7:H7"/>
    <mergeCell ref="B8:H8"/>
    <mergeCell ref="B9:H9"/>
    <mergeCell ref="B96:G96"/>
    <mergeCell ref="B95:G95"/>
    <mergeCell ref="B14:H14"/>
    <mergeCell ref="B15:C15"/>
    <mergeCell ref="D15:D16"/>
    <mergeCell ref="E15:E16"/>
    <mergeCell ref="F15:F16"/>
    <mergeCell ref="G15:G16"/>
    <mergeCell ref="B17:H17"/>
    <mergeCell ref="B93:H93"/>
    <mergeCell ref="B18:H18"/>
    <mergeCell ref="H15:H16"/>
    <mergeCell ref="B92:G92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I8"/>
  <sheetViews>
    <sheetView workbookViewId="0">
      <selection activeCell="H9" sqref="H9"/>
    </sheetView>
  </sheetViews>
  <sheetFormatPr defaultRowHeight="15" x14ac:dyDescent="0.25"/>
  <cols>
    <col min="9" max="9" width="15.7109375" bestFit="1" customWidth="1"/>
  </cols>
  <sheetData>
    <row r="6" spans="8:9" x14ac:dyDescent="0.25">
      <c r="H6" t="s">
        <v>30</v>
      </c>
      <c r="I6">
        <v>7614357</v>
      </c>
    </row>
    <row r="7" spans="8:9" x14ac:dyDescent="0.25">
      <c r="H7" t="s">
        <v>31</v>
      </c>
      <c r="I7" s="25">
        <v>900378000252</v>
      </c>
    </row>
    <row r="8" spans="8:9" x14ac:dyDescent="0.25">
      <c r="H8" t="s">
        <v>32</v>
      </c>
      <c r="I8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4"/>
  <sheetViews>
    <sheetView topLeftCell="A10" workbookViewId="0">
      <selection activeCell="B77" sqref="B77"/>
    </sheetView>
  </sheetViews>
  <sheetFormatPr defaultRowHeight="15" x14ac:dyDescent="0.25"/>
  <cols>
    <col min="2" max="2" width="13.85546875" customWidth="1"/>
    <col min="3" max="3" width="14.85546875" customWidth="1"/>
  </cols>
  <sheetData>
    <row r="2" spans="2:7" x14ac:dyDescent="0.25">
      <c r="B2" s="28">
        <v>33671125</v>
      </c>
      <c r="C2" s="29" t="s">
        <v>92</v>
      </c>
      <c r="D2" s="1" t="s">
        <v>8</v>
      </c>
      <c r="E2" s="26" t="s">
        <v>112</v>
      </c>
      <c r="F2" s="32"/>
      <c r="G2" s="26">
        <v>10</v>
      </c>
    </row>
    <row r="3" spans="2:7" x14ac:dyDescent="0.25">
      <c r="B3" s="28">
        <v>33671129</v>
      </c>
      <c r="C3" s="29" t="s">
        <v>93</v>
      </c>
      <c r="D3" s="1" t="s">
        <v>8</v>
      </c>
      <c r="E3" s="26" t="s">
        <v>111</v>
      </c>
      <c r="F3" s="32"/>
      <c r="G3" s="26">
        <v>10</v>
      </c>
    </row>
    <row r="4" spans="2:7" x14ac:dyDescent="0.25">
      <c r="B4" s="30" t="s">
        <v>15</v>
      </c>
      <c r="C4" s="29" t="s">
        <v>101</v>
      </c>
      <c r="D4" s="1" t="s">
        <v>8</v>
      </c>
      <c r="E4" s="26" t="s">
        <v>112</v>
      </c>
      <c r="F4" s="32"/>
      <c r="G4" s="26">
        <v>10</v>
      </c>
    </row>
    <row r="5" spans="2:7" x14ac:dyDescent="0.25">
      <c r="B5" s="28">
        <v>33611180</v>
      </c>
      <c r="C5" s="29" t="s">
        <v>108</v>
      </c>
      <c r="D5" s="1" t="s">
        <v>8</v>
      </c>
      <c r="E5" s="26" t="s">
        <v>112</v>
      </c>
      <c r="F5" s="32"/>
      <c r="G5" s="26">
        <v>10</v>
      </c>
    </row>
    <row r="6" spans="2:7" x14ac:dyDescent="0.25">
      <c r="B6" s="28">
        <v>33651125</v>
      </c>
      <c r="C6" s="29" t="s">
        <v>110</v>
      </c>
      <c r="D6" s="1" t="s">
        <v>8</v>
      </c>
      <c r="E6" s="26" t="s">
        <v>112</v>
      </c>
      <c r="F6" s="32"/>
      <c r="G6" s="26">
        <v>10</v>
      </c>
    </row>
    <row r="7" spans="2:7" x14ac:dyDescent="0.25">
      <c r="B7" s="28" t="s">
        <v>41</v>
      </c>
      <c r="C7" s="28" t="s">
        <v>42</v>
      </c>
      <c r="D7" s="1" t="s">
        <v>8</v>
      </c>
      <c r="E7" s="26" t="s">
        <v>19</v>
      </c>
      <c r="F7" s="32"/>
      <c r="G7" s="26">
        <v>20</v>
      </c>
    </row>
    <row r="8" spans="2:7" x14ac:dyDescent="0.25">
      <c r="B8" s="28">
        <v>33642230</v>
      </c>
      <c r="C8" s="28" t="s">
        <v>57</v>
      </c>
      <c r="D8" s="1" t="s">
        <v>8</v>
      </c>
      <c r="E8" s="26" t="s">
        <v>19</v>
      </c>
      <c r="F8" s="32"/>
      <c r="G8" s="26">
        <v>20</v>
      </c>
    </row>
    <row r="9" spans="2:7" x14ac:dyDescent="0.25">
      <c r="B9" s="28" t="s">
        <v>58</v>
      </c>
      <c r="C9" s="28" t="s">
        <v>57</v>
      </c>
      <c r="D9" s="1" t="s">
        <v>8</v>
      </c>
      <c r="E9" s="26" t="s">
        <v>19</v>
      </c>
      <c r="F9" s="32"/>
      <c r="G9" s="26">
        <v>20</v>
      </c>
    </row>
    <row r="10" spans="2:7" x14ac:dyDescent="0.25">
      <c r="B10" s="28" t="s">
        <v>59</v>
      </c>
      <c r="C10" s="28" t="s">
        <v>57</v>
      </c>
      <c r="D10" s="1" t="s">
        <v>8</v>
      </c>
      <c r="E10" s="26" t="s">
        <v>19</v>
      </c>
      <c r="F10" s="32"/>
      <c r="G10" s="26">
        <v>20</v>
      </c>
    </row>
    <row r="11" spans="2:7" x14ac:dyDescent="0.25">
      <c r="B11" s="28">
        <v>33691203</v>
      </c>
      <c r="C11" s="28" t="s">
        <v>65</v>
      </c>
      <c r="D11" s="1" t="s">
        <v>8</v>
      </c>
      <c r="E11" s="26" t="s">
        <v>19</v>
      </c>
      <c r="F11" s="32"/>
      <c r="G11" s="26">
        <v>20</v>
      </c>
    </row>
    <row r="12" spans="2:7" x14ac:dyDescent="0.25">
      <c r="B12" s="28">
        <v>33691724</v>
      </c>
      <c r="C12" s="29" t="s">
        <v>91</v>
      </c>
      <c r="D12" s="1" t="s">
        <v>8</v>
      </c>
      <c r="E12" s="26" t="s">
        <v>19</v>
      </c>
      <c r="F12" s="32"/>
      <c r="G12" s="26">
        <v>20</v>
      </c>
    </row>
    <row r="13" spans="2:7" ht="27" x14ac:dyDescent="0.25">
      <c r="B13" s="30" t="s">
        <v>16</v>
      </c>
      <c r="C13" s="29" t="s">
        <v>102</v>
      </c>
      <c r="D13" s="1" t="s">
        <v>8</v>
      </c>
      <c r="E13" s="26" t="s">
        <v>112</v>
      </c>
      <c r="F13" s="32"/>
      <c r="G13" s="26">
        <v>20</v>
      </c>
    </row>
    <row r="14" spans="2:7" x14ac:dyDescent="0.25">
      <c r="B14" s="28" t="s">
        <v>43</v>
      </c>
      <c r="C14" s="28" t="s">
        <v>42</v>
      </c>
      <c r="D14" s="1" t="s">
        <v>8</v>
      </c>
      <c r="E14" s="26" t="s">
        <v>19</v>
      </c>
      <c r="F14" s="32"/>
      <c r="G14" s="26">
        <v>30</v>
      </c>
    </row>
    <row r="15" spans="2:7" x14ac:dyDescent="0.25">
      <c r="B15" s="28" t="s">
        <v>46</v>
      </c>
      <c r="C15" s="28" t="s">
        <v>47</v>
      </c>
      <c r="D15" s="1" t="s">
        <v>8</v>
      </c>
      <c r="E15" s="26" t="s">
        <v>19</v>
      </c>
      <c r="F15" s="32"/>
      <c r="G15" s="26">
        <v>30</v>
      </c>
    </row>
    <row r="16" spans="2:7" x14ac:dyDescent="0.25">
      <c r="B16" s="28">
        <v>33691811</v>
      </c>
      <c r="C16" s="28" t="s">
        <v>49</v>
      </c>
      <c r="D16" s="1" t="s">
        <v>8</v>
      </c>
      <c r="E16" s="26" t="s">
        <v>19</v>
      </c>
      <c r="F16" s="32"/>
      <c r="G16" s="26">
        <v>30</v>
      </c>
    </row>
    <row r="17" spans="2:7" x14ac:dyDescent="0.25">
      <c r="B17" s="28" t="s">
        <v>11</v>
      </c>
      <c r="C17" s="28" t="s">
        <v>50</v>
      </c>
      <c r="D17" s="1" t="s">
        <v>8</v>
      </c>
      <c r="E17" s="26" t="s">
        <v>19</v>
      </c>
      <c r="F17" s="32"/>
      <c r="G17" s="26">
        <v>30</v>
      </c>
    </row>
    <row r="18" spans="2:7" x14ac:dyDescent="0.25">
      <c r="B18" s="28" t="s">
        <v>69</v>
      </c>
      <c r="C18" s="28" t="s">
        <v>70</v>
      </c>
      <c r="D18" s="1" t="s">
        <v>8</v>
      </c>
      <c r="E18" s="26" t="s">
        <v>19</v>
      </c>
      <c r="F18" s="32"/>
      <c r="G18" s="26">
        <v>30</v>
      </c>
    </row>
    <row r="19" spans="2:7" x14ac:dyDescent="0.25">
      <c r="B19" s="28" t="s">
        <v>71</v>
      </c>
      <c r="C19" s="28" t="s">
        <v>72</v>
      </c>
      <c r="D19" s="1" t="s">
        <v>8</v>
      </c>
      <c r="E19" s="26" t="s">
        <v>19</v>
      </c>
      <c r="F19" s="32"/>
      <c r="G19" s="26">
        <v>30</v>
      </c>
    </row>
    <row r="20" spans="2:7" x14ac:dyDescent="0.25">
      <c r="B20" s="28">
        <v>33611420</v>
      </c>
      <c r="C20" s="28" t="s">
        <v>114</v>
      </c>
      <c r="D20" s="1" t="s">
        <v>8</v>
      </c>
      <c r="E20" s="26" t="s">
        <v>19</v>
      </c>
      <c r="F20" s="32"/>
      <c r="G20" s="26">
        <v>30</v>
      </c>
    </row>
    <row r="21" spans="2:7" x14ac:dyDescent="0.25">
      <c r="B21" s="28">
        <v>33691816</v>
      </c>
      <c r="C21" s="28" t="s">
        <v>77</v>
      </c>
      <c r="D21" s="1" t="s">
        <v>8</v>
      </c>
      <c r="E21" s="26" t="s">
        <v>19</v>
      </c>
      <c r="F21" s="32"/>
      <c r="G21" s="26">
        <v>30</v>
      </c>
    </row>
    <row r="22" spans="2:7" x14ac:dyDescent="0.25">
      <c r="B22" s="28">
        <v>33621750</v>
      </c>
      <c r="C22" s="28" t="s">
        <v>81</v>
      </c>
      <c r="D22" s="1" t="s">
        <v>8</v>
      </c>
      <c r="E22" s="26" t="s">
        <v>19</v>
      </c>
      <c r="F22" s="32"/>
      <c r="G22" s="26">
        <v>30</v>
      </c>
    </row>
    <row r="23" spans="2:7" x14ac:dyDescent="0.25">
      <c r="B23" s="28">
        <v>33611360</v>
      </c>
      <c r="C23" s="29" t="s">
        <v>90</v>
      </c>
      <c r="D23" s="1" t="s">
        <v>8</v>
      </c>
      <c r="E23" s="26" t="s">
        <v>111</v>
      </c>
      <c r="F23" s="32"/>
      <c r="G23" s="26">
        <v>30</v>
      </c>
    </row>
    <row r="24" spans="2:7" ht="27" x14ac:dyDescent="0.25">
      <c r="B24" s="28">
        <v>33651111</v>
      </c>
      <c r="C24" s="28" t="s">
        <v>86</v>
      </c>
      <c r="D24" s="1" t="s">
        <v>8</v>
      </c>
      <c r="E24" s="26" t="s">
        <v>19</v>
      </c>
      <c r="F24" s="32"/>
      <c r="G24" s="26">
        <v>40</v>
      </c>
    </row>
    <row r="25" spans="2:7" x14ac:dyDescent="0.25">
      <c r="B25" s="28">
        <v>33651112</v>
      </c>
      <c r="C25" s="28" t="s">
        <v>87</v>
      </c>
      <c r="D25" s="1" t="s">
        <v>8</v>
      </c>
      <c r="E25" s="26" t="s">
        <v>19</v>
      </c>
      <c r="F25" s="32"/>
      <c r="G25" s="26">
        <v>40</v>
      </c>
    </row>
    <row r="26" spans="2:7" x14ac:dyDescent="0.25">
      <c r="B26" s="28">
        <v>33621740</v>
      </c>
      <c r="C26" s="28" t="s">
        <v>37</v>
      </c>
      <c r="D26" s="1" t="s">
        <v>8</v>
      </c>
      <c r="E26" s="26" t="s">
        <v>19</v>
      </c>
      <c r="F26" s="32"/>
      <c r="G26" s="26">
        <v>50</v>
      </c>
    </row>
    <row r="27" spans="2:7" x14ac:dyDescent="0.25">
      <c r="B27" s="28" t="s">
        <v>10</v>
      </c>
      <c r="C27" s="28" t="s">
        <v>50</v>
      </c>
      <c r="D27" s="1" t="s">
        <v>8</v>
      </c>
      <c r="E27" s="26" t="s">
        <v>19</v>
      </c>
      <c r="F27" s="32"/>
      <c r="G27" s="26">
        <v>50</v>
      </c>
    </row>
    <row r="28" spans="2:7" x14ac:dyDescent="0.25">
      <c r="B28" s="28" t="s">
        <v>53</v>
      </c>
      <c r="C28" s="28" t="s">
        <v>54</v>
      </c>
      <c r="D28" s="1" t="s">
        <v>8</v>
      </c>
      <c r="E28" s="26" t="s">
        <v>19</v>
      </c>
      <c r="F28" s="32"/>
      <c r="G28" s="26">
        <v>50</v>
      </c>
    </row>
    <row r="29" spans="2:7" x14ac:dyDescent="0.25">
      <c r="B29" s="28" t="s">
        <v>75</v>
      </c>
      <c r="C29" s="28" t="s">
        <v>76</v>
      </c>
      <c r="D29" s="1" t="s">
        <v>8</v>
      </c>
      <c r="E29" s="26" t="s">
        <v>19</v>
      </c>
      <c r="F29" s="32"/>
      <c r="G29" s="26">
        <v>50</v>
      </c>
    </row>
    <row r="30" spans="2:7" x14ac:dyDescent="0.25">
      <c r="B30" s="28">
        <v>33642220</v>
      </c>
      <c r="C30" s="28" t="s">
        <v>78</v>
      </c>
      <c r="D30" s="1" t="s">
        <v>8</v>
      </c>
      <c r="E30" s="26" t="s">
        <v>19</v>
      </c>
      <c r="F30" s="32"/>
      <c r="G30" s="26">
        <v>50</v>
      </c>
    </row>
    <row r="31" spans="2:7" x14ac:dyDescent="0.25">
      <c r="B31" s="28" t="s">
        <v>79</v>
      </c>
      <c r="C31" s="28" t="s">
        <v>80</v>
      </c>
      <c r="D31" s="1" t="s">
        <v>8</v>
      </c>
      <c r="E31" s="26" t="s">
        <v>19</v>
      </c>
      <c r="F31" s="32"/>
      <c r="G31" s="26">
        <v>50</v>
      </c>
    </row>
    <row r="32" spans="2:7" x14ac:dyDescent="0.25">
      <c r="B32" s="28">
        <v>33651253</v>
      </c>
      <c r="C32" s="28" t="s">
        <v>84</v>
      </c>
      <c r="D32" s="1" t="s">
        <v>8</v>
      </c>
      <c r="E32" s="26" t="s">
        <v>19</v>
      </c>
      <c r="F32" s="32"/>
      <c r="G32" s="26">
        <v>50</v>
      </c>
    </row>
    <row r="33" spans="2:7" x14ac:dyDescent="0.25">
      <c r="B33" s="28">
        <v>33621590</v>
      </c>
      <c r="C33" s="28" t="s">
        <v>85</v>
      </c>
      <c r="D33" s="1" t="s">
        <v>8</v>
      </c>
      <c r="E33" s="26" t="s">
        <v>19</v>
      </c>
      <c r="F33" s="32"/>
      <c r="G33" s="26">
        <v>50</v>
      </c>
    </row>
    <row r="34" spans="2:7" x14ac:dyDescent="0.25">
      <c r="B34" s="28" t="s">
        <v>12</v>
      </c>
      <c r="C34" s="28" t="s">
        <v>89</v>
      </c>
      <c r="D34" s="1" t="s">
        <v>8</v>
      </c>
      <c r="E34" s="26" t="s">
        <v>19</v>
      </c>
      <c r="F34" s="32"/>
      <c r="G34" s="26">
        <v>50</v>
      </c>
    </row>
    <row r="35" spans="2:7" ht="27" x14ac:dyDescent="0.25">
      <c r="B35" s="28" t="s">
        <v>129</v>
      </c>
      <c r="C35" s="29" t="s">
        <v>117</v>
      </c>
      <c r="D35" s="1" t="s">
        <v>8</v>
      </c>
      <c r="E35" s="26" t="s">
        <v>112</v>
      </c>
      <c r="F35" s="32"/>
      <c r="G35" s="26">
        <v>50</v>
      </c>
    </row>
    <row r="36" spans="2:7" ht="40.5" x14ac:dyDescent="0.25">
      <c r="B36" s="28" t="s">
        <v>123</v>
      </c>
      <c r="C36" s="29" t="s">
        <v>118</v>
      </c>
      <c r="D36" s="1" t="s">
        <v>8</v>
      </c>
      <c r="E36" s="26" t="s">
        <v>125</v>
      </c>
      <c r="F36" s="32"/>
      <c r="G36" s="26">
        <v>50</v>
      </c>
    </row>
    <row r="37" spans="2:7" x14ac:dyDescent="0.25">
      <c r="B37" s="28" t="s">
        <v>126</v>
      </c>
      <c r="C37" s="29" t="s">
        <v>119</v>
      </c>
      <c r="D37" s="1" t="s">
        <v>8</v>
      </c>
      <c r="E37" s="26" t="s">
        <v>125</v>
      </c>
      <c r="F37" s="32"/>
      <c r="G37" s="26">
        <v>50</v>
      </c>
    </row>
    <row r="38" spans="2:7" x14ac:dyDescent="0.25">
      <c r="B38" s="28" t="s">
        <v>127</v>
      </c>
      <c r="C38" s="29" t="s">
        <v>120</v>
      </c>
      <c r="D38" s="1" t="s">
        <v>8</v>
      </c>
      <c r="E38" s="26" t="s">
        <v>125</v>
      </c>
      <c r="F38" s="32"/>
      <c r="G38" s="26">
        <v>50</v>
      </c>
    </row>
    <row r="39" spans="2:7" x14ac:dyDescent="0.25">
      <c r="B39" s="28" t="s">
        <v>128</v>
      </c>
      <c r="C39" s="29" t="s">
        <v>121</v>
      </c>
      <c r="D39" s="1" t="s">
        <v>8</v>
      </c>
      <c r="E39" s="26" t="s">
        <v>125</v>
      </c>
      <c r="F39" s="32"/>
      <c r="G39" s="26">
        <v>50</v>
      </c>
    </row>
    <row r="40" spans="2:7" ht="27" x14ac:dyDescent="0.25">
      <c r="B40" s="33" t="s">
        <v>124</v>
      </c>
      <c r="C40" s="29" t="s">
        <v>122</v>
      </c>
      <c r="D40" s="1" t="s">
        <v>8</v>
      </c>
      <c r="E40" s="26" t="s">
        <v>125</v>
      </c>
      <c r="F40" s="32"/>
      <c r="G40" s="26">
        <v>50</v>
      </c>
    </row>
    <row r="41" spans="2:7" ht="27" x14ac:dyDescent="0.25">
      <c r="B41" s="28">
        <v>33631290</v>
      </c>
      <c r="C41" s="28" t="s">
        <v>60</v>
      </c>
      <c r="D41" s="1" t="s">
        <v>8</v>
      </c>
      <c r="E41" s="26" t="s">
        <v>19</v>
      </c>
      <c r="F41" s="32"/>
      <c r="G41" s="26">
        <v>60</v>
      </c>
    </row>
    <row r="42" spans="2:7" x14ac:dyDescent="0.25">
      <c r="B42" s="28" t="s">
        <v>67</v>
      </c>
      <c r="C42" s="28" t="s">
        <v>66</v>
      </c>
      <c r="D42" s="1" t="s">
        <v>8</v>
      </c>
      <c r="E42" s="26" t="s">
        <v>19</v>
      </c>
      <c r="F42" s="32"/>
      <c r="G42" s="26">
        <v>60</v>
      </c>
    </row>
    <row r="43" spans="2:7" x14ac:dyDescent="0.25">
      <c r="B43" s="28">
        <v>33621720</v>
      </c>
      <c r="C43" s="28" t="s">
        <v>73</v>
      </c>
      <c r="D43" s="1" t="s">
        <v>8</v>
      </c>
      <c r="E43" s="26" t="s">
        <v>19</v>
      </c>
      <c r="F43" s="32"/>
      <c r="G43" s="26">
        <v>60</v>
      </c>
    </row>
    <row r="44" spans="2:7" ht="27" x14ac:dyDescent="0.25">
      <c r="B44" s="28" t="s">
        <v>44</v>
      </c>
      <c r="C44" s="28" t="s">
        <v>45</v>
      </c>
      <c r="D44" s="1" t="s">
        <v>8</v>
      </c>
      <c r="E44" s="26" t="s">
        <v>19</v>
      </c>
      <c r="F44" s="32"/>
      <c r="G44" s="26">
        <v>70</v>
      </c>
    </row>
    <row r="45" spans="2:7" x14ac:dyDescent="0.25">
      <c r="B45" s="28" t="s">
        <v>52</v>
      </c>
      <c r="C45" s="28" t="s">
        <v>51</v>
      </c>
      <c r="D45" s="1" t="s">
        <v>8</v>
      </c>
      <c r="E45" s="26" t="s">
        <v>19</v>
      </c>
      <c r="F45" s="32"/>
      <c r="G45" s="26">
        <v>80</v>
      </c>
    </row>
    <row r="46" spans="2:7" ht="27" x14ac:dyDescent="0.25">
      <c r="B46" s="28">
        <v>33621420</v>
      </c>
      <c r="C46" s="28" t="s">
        <v>40</v>
      </c>
      <c r="D46" s="1" t="s">
        <v>8</v>
      </c>
      <c r="E46" s="26" t="s">
        <v>19</v>
      </c>
      <c r="F46" s="32"/>
      <c r="G46" s="26">
        <v>90</v>
      </c>
    </row>
    <row r="47" spans="2:7" x14ac:dyDescent="0.25">
      <c r="B47" s="28" t="s">
        <v>38</v>
      </c>
      <c r="C47" s="28" t="s">
        <v>37</v>
      </c>
      <c r="D47" s="1" t="s">
        <v>8</v>
      </c>
      <c r="E47" s="26" t="s">
        <v>19</v>
      </c>
      <c r="F47" s="32"/>
      <c r="G47" s="26">
        <v>100</v>
      </c>
    </row>
    <row r="48" spans="2:7" x14ac:dyDescent="0.25">
      <c r="B48" s="28">
        <v>33621720</v>
      </c>
      <c r="C48" s="28" t="s">
        <v>50</v>
      </c>
      <c r="D48" s="1" t="s">
        <v>8</v>
      </c>
      <c r="E48" s="26" t="s">
        <v>19</v>
      </c>
      <c r="F48" s="32"/>
      <c r="G48" s="26">
        <v>100</v>
      </c>
    </row>
    <row r="49" spans="2:7" ht="27" x14ac:dyDescent="0.25">
      <c r="B49" s="28" t="s">
        <v>61</v>
      </c>
      <c r="C49" s="28" t="s">
        <v>62</v>
      </c>
      <c r="D49" s="1" t="s">
        <v>8</v>
      </c>
      <c r="E49" s="26" t="s">
        <v>19</v>
      </c>
      <c r="F49" s="32"/>
      <c r="G49" s="26">
        <v>100</v>
      </c>
    </row>
    <row r="50" spans="2:7" ht="27" x14ac:dyDescent="0.25">
      <c r="B50" s="28" t="s">
        <v>63</v>
      </c>
      <c r="C50" s="28" t="s">
        <v>64</v>
      </c>
      <c r="D50" s="1" t="s">
        <v>8</v>
      </c>
      <c r="E50" s="26" t="s">
        <v>19</v>
      </c>
      <c r="F50" s="32"/>
      <c r="G50" s="26">
        <v>100</v>
      </c>
    </row>
    <row r="51" spans="2:7" ht="27" x14ac:dyDescent="0.25">
      <c r="B51" s="28">
        <v>33611150</v>
      </c>
      <c r="C51" s="28" t="s">
        <v>88</v>
      </c>
      <c r="D51" s="1" t="s">
        <v>8</v>
      </c>
      <c r="E51" s="26" t="s">
        <v>19</v>
      </c>
      <c r="F51" s="32"/>
      <c r="G51" s="26">
        <v>100</v>
      </c>
    </row>
    <row r="52" spans="2:7" x14ac:dyDescent="0.25">
      <c r="B52" s="28" t="s">
        <v>95</v>
      </c>
      <c r="C52" s="29" t="s">
        <v>48</v>
      </c>
      <c r="D52" s="1" t="s">
        <v>8</v>
      </c>
      <c r="E52" s="26" t="s">
        <v>19</v>
      </c>
      <c r="F52" s="32"/>
      <c r="G52" s="26">
        <v>100</v>
      </c>
    </row>
    <row r="53" spans="2:7" x14ac:dyDescent="0.25">
      <c r="B53" s="29" t="s">
        <v>13</v>
      </c>
      <c r="C53" s="29" t="s">
        <v>89</v>
      </c>
      <c r="D53" s="1" t="s">
        <v>8</v>
      </c>
      <c r="E53" s="26" t="s">
        <v>19</v>
      </c>
      <c r="F53" s="32"/>
      <c r="G53" s="26">
        <v>100</v>
      </c>
    </row>
    <row r="54" spans="2:7" x14ac:dyDescent="0.25">
      <c r="B54" s="28">
        <v>33621550</v>
      </c>
      <c r="C54" s="29" t="s">
        <v>99</v>
      </c>
      <c r="D54" s="1" t="s">
        <v>8</v>
      </c>
      <c r="E54" s="26" t="s">
        <v>19</v>
      </c>
      <c r="F54" s="32"/>
      <c r="G54" s="26">
        <v>100</v>
      </c>
    </row>
    <row r="55" spans="2:7" x14ac:dyDescent="0.25">
      <c r="B55" s="28">
        <v>33621760</v>
      </c>
      <c r="C55" s="28" t="s">
        <v>51</v>
      </c>
      <c r="D55" s="1" t="s">
        <v>8</v>
      </c>
      <c r="E55" s="26" t="s">
        <v>19</v>
      </c>
      <c r="F55" s="32"/>
      <c r="G55" s="26">
        <v>120</v>
      </c>
    </row>
    <row r="56" spans="2:7" x14ac:dyDescent="0.25">
      <c r="B56" s="28">
        <v>33621520</v>
      </c>
      <c r="C56" s="28" t="s">
        <v>48</v>
      </c>
      <c r="D56" s="1" t="s">
        <v>8</v>
      </c>
      <c r="E56" s="26" t="s">
        <v>19</v>
      </c>
      <c r="F56" s="32"/>
      <c r="G56" s="26">
        <v>140</v>
      </c>
    </row>
    <row r="57" spans="2:7" x14ac:dyDescent="0.25">
      <c r="B57" s="28">
        <v>33621510</v>
      </c>
      <c r="C57" s="28" t="s">
        <v>66</v>
      </c>
      <c r="D57" s="1" t="s">
        <v>8</v>
      </c>
      <c r="E57" s="26" t="s">
        <v>19</v>
      </c>
      <c r="F57" s="32"/>
      <c r="G57" s="26">
        <v>150</v>
      </c>
    </row>
    <row r="58" spans="2:7" x14ac:dyDescent="0.25">
      <c r="B58" s="28">
        <v>33621761</v>
      </c>
      <c r="C58" s="28" t="s">
        <v>68</v>
      </c>
      <c r="D58" s="1" t="s">
        <v>8</v>
      </c>
      <c r="E58" s="26" t="s">
        <v>19</v>
      </c>
      <c r="F58" s="32"/>
      <c r="G58" s="26">
        <v>150</v>
      </c>
    </row>
    <row r="59" spans="2:7" x14ac:dyDescent="0.25">
      <c r="B59" s="28" t="s">
        <v>11</v>
      </c>
      <c r="C59" s="28" t="s">
        <v>74</v>
      </c>
      <c r="D59" s="1" t="s">
        <v>8</v>
      </c>
      <c r="E59" s="26" t="s">
        <v>19</v>
      </c>
      <c r="F59" s="32"/>
      <c r="G59" s="26">
        <v>150</v>
      </c>
    </row>
    <row r="60" spans="2:7" x14ac:dyDescent="0.25">
      <c r="B60" s="28">
        <v>33621620</v>
      </c>
      <c r="C60" s="28" t="s">
        <v>83</v>
      </c>
      <c r="D60" s="1" t="s">
        <v>8</v>
      </c>
      <c r="E60" s="26" t="s">
        <v>19</v>
      </c>
      <c r="F60" s="32"/>
      <c r="G60" s="26">
        <v>150</v>
      </c>
    </row>
    <row r="61" spans="2:7" ht="27" x14ac:dyDescent="0.25">
      <c r="B61" s="28">
        <v>33661121</v>
      </c>
      <c r="C61" s="28" t="s">
        <v>39</v>
      </c>
      <c r="D61" s="1" t="s">
        <v>8</v>
      </c>
      <c r="E61" s="26" t="s">
        <v>19</v>
      </c>
      <c r="F61" s="32"/>
      <c r="G61" s="26">
        <v>170</v>
      </c>
    </row>
    <row r="62" spans="2:7" x14ac:dyDescent="0.25">
      <c r="B62" s="28" t="s">
        <v>55</v>
      </c>
      <c r="C62" s="28" t="s">
        <v>56</v>
      </c>
      <c r="D62" s="1" t="s">
        <v>8</v>
      </c>
      <c r="E62" s="26" t="s">
        <v>19</v>
      </c>
      <c r="F62" s="32"/>
      <c r="G62" s="26">
        <v>180</v>
      </c>
    </row>
    <row r="63" spans="2:7" x14ac:dyDescent="0.25">
      <c r="B63" s="28" t="s">
        <v>10</v>
      </c>
      <c r="C63" s="28" t="s">
        <v>73</v>
      </c>
      <c r="D63" s="1" t="s">
        <v>8</v>
      </c>
      <c r="E63" s="26" t="s">
        <v>19</v>
      </c>
      <c r="F63" s="32"/>
      <c r="G63" s="26">
        <v>200</v>
      </c>
    </row>
    <row r="64" spans="2:7" x14ac:dyDescent="0.25">
      <c r="B64" s="28">
        <v>33611470</v>
      </c>
      <c r="C64" s="29" t="s">
        <v>96</v>
      </c>
      <c r="D64" s="1" t="s">
        <v>8</v>
      </c>
      <c r="E64" s="26" t="s">
        <v>19</v>
      </c>
      <c r="F64" s="32"/>
      <c r="G64" s="26">
        <v>200</v>
      </c>
    </row>
    <row r="65" spans="2:7" x14ac:dyDescent="0.25">
      <c r="B65" s="28">
        <v>33671134</v>
      </c>
      <c r="C65" s="29" t="s">
        <v>97</v>
      </c>
      <c r="D65" s="1" t="s">
        <v>8</v>
      </c>
      <c r="E65" s="26" t="s">
        <v>19</v>
      </c>
      <c r="F65" s="32"/>
      <c r="G65" s="26">
        <v>200</v>
      </c>
    </row>
    <row r="66" spans="2:7" x14ac:dyDescent="0.25">
      <c r="B66" s="28">
        <v>33691176</v>
      </c>
      <c r="C66" s="29" t="s">
        <v>98</v>
      </c>
      <c r="D66" s="1" t="s">
        <v>8</v>
      </c>
      <c r="E66" s="26" t="s">
        <v>19</v>
      </c>
      <c r="F66" s="32"/>
      <c r="G66" s="26">
        <v>200</v>
      </c>
    </row>
    <row r="67" spans="2:7" ht="27" x14ac:dyDescent="0.25">
      <c r="B67" s="29" t="s">
        <v>100</v>
      </c>
      <c r="C67" s="29" t="s">
        <v>45</v>
      </c>
      <c r="D67" s="1" t="s">
        <v>8</v>
      </c>
      <c r="E67" s="26" t="s">
        <v>19</v>
      </c>
      <c r="F67" s="32"/>
      <c r="G67" s="26">
        <v>200</v>
      </c>
    </row>
    <row r="68" spans="2:7" x14ac:dyDescent="0.25">
      <c r="B68" s="28" t="s">
        <v>103</v>
      </c>
      <c r="C68" s="29" t="s">
        <v>104</v>
      </c>
      <c r="D68" s="1" t="s">
        <v>8</v>
      </c>
      <c r="E68" s="26" t="s">
        <v>113</v>
      </c>
      <c r="F68" s="32"/>
      <c r="G68" s="26">
        <v>200</v>
      </c>
    </row>
    <row r="69" spans="2:7" ht="27" x14ac:dyDescent="0.25">
      <c r="B69" s="28">
        <v>33691191</v>
      </c>
      <c r="C69" s="29" t="s">
        <v>105</v>
      </c>
      <c r="D69" s="1" t="s">
        <v>8</v>
      </c>
      <c r="E69" s="26" t="s">
        <v>113</v>
      </c>
      <c r="F69" s="32"/>
      <c r="G69" s="26">
        <v>200</v>
      </c>
    </row>
    <row r="70" spans="2:7" x14ac:dyDescent="0.25">
      <c r="B70" s="28" t="s">
        <v>14</v>
      </c>
      <c r="C70" s="29" t="s">
        <v>107</v>
      </c>
      <c r="D70" s="1" t="s">
        <v>8</v>
      </c>
      <c r="E70" s="26" t="s">
        <v>113</v>
      </c>
      <c r="F70" s="32"/>
      <c r="G70" s="26">
        <v>200</v>
      </c>
    </row>
    <row r="71" spans="2:7" x14ac:dyDescent="0.25">
      <c r="B71" s="28">
        <v>33621690</v>
      </c>
      <c r="C71" s="29" t="s">
        <v>109</v>
      </c>
      <c r="D71" s="1" t="s">
        <v>8</v>
      </c>
      <c r="E71" s="26" t="s">
        <v>113</v>
      </c>
      <c r="F71" s="32"/>
      <c r="G71" s="26">
        <v>200</v>
      </c>
    </row>
    <row r="72" spans="2:7" x14ac:dyDescent="0.25">
      <c r="B72" s="28">
        <v>33661122</v>
      </c>
      <c r="C72" s="28" t="s">
        <v>82</v>
      </c>
      <c r="D72" s="1" t="s">
        <v>8</v>
      </c>
      <c r="E72" s="26" t="s">
        <v>19</v>
      </c>
      <c r="F72" s="32"/>
      <c r="G72" s="26">
        <v>250</v>
      </c>
    </row>
    <row r="73" spans="2:7" x14ac:dyDescent="0.25">
      <c r="B73" s="28" t="s">
        <v>94</v>
      </c>
      <c r="C73" s="29" t="s">
        <v>57</v>
      </c>
      <c r="D73" s="1" t="s">
        <v>8</v>
      </c>
      <c r="E73" s="26" t="s">
        <v>19</v>
      </c>
      <c r="F73" s="32"/>
      <c r="G73" s="26">
        <v>250</v>
      </c>
    </row>
    <row r="74" spans="2:7" x14ac:dyDescent="0.25">
      <c r="B74" s="31" t="s">
        <v>106</v>
      </c>
      <c r="C74" s="29" t="s">
        <v>83</v>
      </c>
      <c r="D74" s="1" t="s">
        <v>8</v>
      </c>
      <c r="E74" s="26" t="s">
        <v>113</v>
      </c>
      <c r="F74" s="32"/>
      <c r="G74" s="26">
        <v>500</v>
      </c>
    </row>
  </sheetData>
  <sortState ref="B2:G74">
    <sortCondition ref="G7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Гегам</cp:lastModifiedBy>
  <cp:lastPrinted>2024-11-27T12:27:51Z</cp:lastPrinted>
  <dcterms:created xsi:type="dcterms:W3CDTF">2024-11-26T10:39:01Z</dcterms:created>
  <dcterms:modified xsi:type="dcterms:W3CDTF">2025-11-04T05:42:45Z</dcterms:modified>
  <cp:keywords>https://mul2-tavush.gov.am/tasks/434152/oneclick?token=6f65eb66423d3971fdb5c1bcde96ed45</cp:keywords>
</cp:coreProperties>
</file>