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730" windowHeight="9750" tabRatio="423"/>
  </bookViews>
  <sheets>
    <sheet name="Havelvac_1.1" sheetId="3" r:id="rId1"/>
  </sheets>
  <calcPr calcId="125725"/>
</workbook>
</file>

<file path=xl/calcChain.xml><?xml version="1.0" encoding="utf-8"?>
<calcChain xmlns="http://schemas.openxmlformats.org/spreadsheetml/2006/main">
  <c r="E44" i="3"/>
  <c r="E6"/>
</calcChain>
</file>

<file path=xl/sharedStrings.xml><?xml version="1.0" encoding="utf-8"?>
<sst xmlns="http://schemas.openxmlformats.org/spreadsheetml/2006/main" count="73" uniqueCount="72">
  <si>
    <t xml:space="preserve">Մաքրող դանակի փոխարինում ներառյալ մաքրող դանակ Canon 716 </t>
  </si>
  <si>
    <t>Վառարանի ֆետրե լիսեռի փոխարինում ներառյալ վառարանի ֆետրե լիսեռ Canon 7161</t>
  </si>
  <si>
    <t>Գնման առարկայի անվանում</t>
  </si>
  <si>
    <t>Թանաքային տպիչների դիագնոստիկա</t>
  </si>
  <si>
    <t>Թանաքային տպիչների պրոֆիլակտիկա</t>
  </si>
  <si>
    <t>Թանաքային տպիչների լիցքավորում Canon MG 2040/MP 250  ներառյալ թանաքը</t>
  </si>
  <si>
    <t>Լազերային տպիչների դիագնոստիկա</t>
  </si>
  <si>
    <t>Լազերային տպիչների պրոֆիլակտիկա</t>
  </si>
  <si>
    <t>Լազերային տպիչների վերանորոգում առանց պահեստամասերի</t>
  </si>
  <si>
    <t>Թանաքային, լազերային տպիչների և պատճենահանող սարքերի սպասարկում</t>
  </si>
  <si>
    <t>Պատճենահանող սարքի դիագնոստիկա սև</t>
  </si>
  <si>
    <t>Պատճենահանող սարքի պրոֆիլակտիկա</t>
  </si>
  <si>
    <t xml:space="preserve">Վառարանի տեֆլոնե լիսեռի փոխարինում ներառյալ Վառարանի Տեֆլոնե լիսեռ /Canon 7161 </t>
  </si>
  <si>
    <t>Թղթի մատուցման ռետինե լիսեռի փոխարինում ներառյալ Թղթի տրման ռետինե լիսեռ (HP/Canon )</t>
  </si>
  <si>
    <t>Տեխնիկական բնութագիր</t>
  </si>
  <si>
    <t>Չ/Հ</t>
  </si>
  <si>
    <t>Չափաբաժնի ենթատողերի  գին</t>
  </si>
  <si>
    <t>Չափաբաժնի ընդհանուր գին</t>
  </si>
  <si>
    <t>Համակարգիչների, մոնիտորների և Անխափան սնուցման սարքերի (UPS) սպասարկում</t>
  </si>
  <si>
    <t>Դիագնոստիկա</t>
  </si>
  <si>
    <t>Պրոֆիլակտիկա (Փոշիների մաքրում, աղմուկի վերացում, cooler-ի յուղում)</t>
  </si>
  <si>
    <t>Մայրական սալիկի (MB) նորոգում</t>
  </si>
  <si>
    <t xml:space="preserve">Կոշտ սկավառակի (HDD) փոխարինում ներառյալ  /HDD 500 GB SATA, 7200 RPM/ </t>
  </si>
  <si>
    <t xml:space="preserve">DVD-RW փոխարինում ներառյալ  /DVD-RW/ </t>
  </si>
  <si>
    <t>Օպերացիոն հիշողության (RAM) փոխարինում ներառյալ (DDR400 1024MB PC3200)</t>
  </si>
  <si>
    <t>SVGA -ի վերանորոգում</t>
  </si>
  <si>
    <t>SVGA փոխարինում ներառյալ SVGA 512Mb</t>
  </si>
  <si>
    <t>SVGA փոխարինում ներառյալ SVGA 1024Mb</t>
  </si>
  <si>
    <t>Սնուցման բլոկի վերանորոգում</t>
  </si>
  <si>
    <t>Սնուցման բլոկի փոխարինում ներառյալ Սնուցման բլոկ Պ4 պահարանի համար 450ՎՏ / Power supply unot for P4Case 450 w/</t>
  </si>
  <si>
    <t>Սնուցման բլոկի փոխարինում ներառյալ Սնուցման բլոկ Պ4 պահարանի համար 550ՎՏ / Power supply unot for P4Case 550 w/</t>
  </si>
  <si>
    <t>Մոնիտորների վերածրագրավորում</t>
  </si>
  <si>
    <t>Անխափան սնուցման սարքի (UPS) ղեկավարող սալիկի վերանորոգում</t>
  </si>
  <si>
    <t>Անխափան սնուցման սարքի (UPS) վերածրագրավորում</t>
  </si>
  <si>
    <t>Մոնիտորների դիագնոստիկա</t>
  </si>
  <si>
    <t>Նոութբուքերի սնուցման բլոկի վերանորոգում</t>
  </si>
  <si>
    <t>Նոութբուքերի մոնիտորների վերանորոգում</t>
  </si>
  <si>
    <t>Նոութբուքերի մոնիտորների փոխարինում ներառյալ մոնիտորը</t>
  </si>
  <si>
    <t>Նոութբուքերի սնուցման բլոկի փոխարինում ներառյալ սնուցման բլոկ</t>
  </si>
  <si>
    <t>Մայրական սալիկի (MB) փոխարինում ներառյալ 775, 1156 socket MB</t>
  </si>
  <si>
    <t>SVGA փոխարինում ներառյալ SVGA 2048Mb</t>
  </si>
  <si>
    <t>LCD-LED-ի լամպի փոխարինում ներառյալ լամպը 22"</t>
  </si>
  <si>
    <t>LCD-LED-ի լամպի փոխարինում ներառյալ լամպը 17"</t>
  </si>
  <si>
    <t>LCD-LED-ի լամպի փոխարինում ներառյալ լամպը 19"</t>
  </si>
  <si>
    <t>LCD-LED-ի լամպի փոխարինում ներառյալ լամպը 20"</t>
  </si>
  <si>
    <t>Անխափան սնուցման սարքի (UPS) մարտկոցի փոխարինում 12V, 12A</t>
  </si>
  <si>
    <t>Լիցքավորում լազերային տպիչների ներառյալ տոները  /HP LJ 5L/6L/1000/1200/M1120/P1005/1018/M1500/HP 3325/2050/ Canon MF3010/6020/3200/3010B/LBP 2900b/MF 4010/4018/4410/211/231, Xerox Phaser 6000B</t>
  </si>
  <si>
    <t>Թմբուկի փախրինում առանց լիցքավորման ներառյալ Թմբուկ /HP LJ 5L/6L/1000/1200/M1120/P1005/1018/M1500/HP 3325/2050/ Canon MF3010/6020/3200/3010B/LBP 2900b/MF 4010/4018/4410/211/231, Xerox Phaser 6000B</t>
  </si>
  <si>
    <t>Մագնիսական լիսերի փոխարինում առանց լիցքավորման ներառյալ մագնիսական լիսերը /HP LJ 5L/6L/1000/1200/M1120/P1005/1018/M1500/HP 3325/2050/ Canon MF3010/6020/3200/3010B/LBP 2900b/MF 4010/4018/4410/211/231 Xerox Phaser 6000B</t>
  </si>
  <si>
    <t>Մաքրող դանակի փոխարինում ներառյալ մաքրող դանակը /HP LJ 5L/6L/1000/1200/M1120/P1005/1018/M1500/HP 3325/2050/ Canon MF3010/6020/3200/3010B/LBP 2900b/MF 4010/4018/4410/211/231, Xerox Phaser 6000B</t>
  </si>
  <si>
    <t>Կարատրոնի փոխարինում առանց լիցքավորման ներառյալ կարատրոնը  /HP LJ 5L/6L/1000/1200/M1120/P1005/1018/M1500/HP 3325/2050/ Canon MF3010/6020/3200/3010B/LBP 2900b/MF 4010/4018/4410/211/231, Xerox Phaser 6000B</t>
  </si>
  <si>
    <t>Վառարանի թերմոթաղանթի փոխարինում ներառյալ թերմոթաղանթ/HP LJ 5L/6L/1000/1200/M1120/P1005/1018/M1500/HP 3325/2050/ Canon MF3010/6020/3200/3010B/LBP 2900b/MF 4010/4018/4410/211, 231, Xerox Phaser 6000B</t>
  </si>
  <si>
    <t>Վառարանի ռետինե գլանի փոխարինում ներառյալ  ռետինե գլանը /HP LJ 5L/6L/1000/1200/M1120/P1005/1018/M1500/HP 3325/2050/ Canon MF3010/6020/3200/3010B/LBP 2900b/MF 4010/4018/4410/211/231, Xerox Phaser 6000B</t>
  </si>
  <si>
    <t>Թղթի մատուցման ռետինե լիսեռի փոխարինում ներառյալ Թղթի տրման ռետինե լիսեռ /HP LJ 5L/6L/1000/1200/M1120/P1005/1018/M1500/HP 3325/2050/ Canon MF3010/6020/3200/3010B/LBP 2900b/MF 4010/4018/4410/211/231, Xerox Phaser 6000B</t>
  </si>
  <si>
    <t>HP DesignJet T520 Տպիչի գլխիկի փոխարինում ներառյալ գլխիկը (կոմպլեկտ)</t>
  </si>
  <si>
    <t>HP DesignJet T520 Տպիչի սև քարթրիջի լիցքավորում</t>
  </si>
  <si>
    <t>HP DesignJet T520 Տպիչի գոնավոր քարթրիջի լիցքավորում</t>
  </si>
  <si>
    <t>Kyocera fs-c8520mfp քարթրիջի լիցքավորում ներառյալ չիպը</t>
  </si>
  <si>
    <t>Kyocera fs-c8520mfp թմբուկի փոխարինում ներառյալ չիպը</t>
  </si>
  <si>
    <t xml:space="preserve">Թմբուկի փախրինում ներառյալ Թմբուկ  Canon 7161 </t>
  </si>
  <si>
    <t>Օպերացիոն հիշողության  (RAM) փոխարինում ներառյալ  (DDR400 512MB PC3200)</t>
  </si>
  <si>
    <t>Օպերացիոն հիշողության (RAM) փոխարինում ներառյալ (DDR2 512M 667/800MHZ )</t>
  </si>
  <si>
    <t>Օպերացիոն հիշողության (RAM) փոխարինում ներառյալ (DDR2 1024M 667/800MHZ )</t>
  </si>
  <si>
    <t>Օպերացիոն հիշողության (RAM) փոխարինում ներառյալ (DDR2 2048M 667/800MHZ )</t>
  </si>
  <si>
    <t>Օպերացիոն հիշողության (RAM) փոխարինում ներառյալ (DDR3 2048M 1333MHZ )</t>
  </si>
  <si>
    <t>Նոութբուքերի օպերացիոն հիշողության (RAM) փոխարինում ներառյալ (DDR2 1024M 667/800MHZ )</t>
  </si>
  <si>
    <t>Նոութբուքերի օպերացիոն հիշողության (RAM) փոխարինում ներառյալ (DDR2 2048M 667/800MHZ )</t>
  </si>
  <si>
    <t>Մոնիտորների վերանորոգում  ( վնասված մասերի փոխարինում )</t>
  </si>
  <si>
    <t>Անխափան սնուցման սարքի (UPS) մարտկոցի փոխարինում 12V , 7A</t>
  </si>
  <si>
    <t>Անխափան սնուցման սարքի (UPS) մարտկոցի փոխարինում 12V , 9A</t>
  </si>
  <si>
    <t>Անխափան սնուցման սարքի (UPS) մարտկոցի փոխարինում 12V , 18A</t>
  </si>
  <si>
    <t>Հավելված N 1.1
N «ԳՀԾՁԲ-ՀՎԿԱԿ-2026-06» ծածկագրով հրավերի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</si>
</sst>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i/>
      <sz val="10"/>
      <name val="GHEA Grapalat"/>
      <family val="3"/>
    </font>
    <font>
      <sz val="10"/>
      <color theme="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b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5" fillId="0" borderId="0"/>
    <xf numFmtId="0" fontId="4" fillId="0" borderId="0"/>
  </cellStyleXfs>
  <cellXfs count="37">
    <xf numFmtId="0" fontId="0" fillId="0" borderId="0" xfId="0"/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 applyProtection="1">
      <alignment horizontal="left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/>
    <xf numFmtId="0" fontId="7" fillId="0" borderId="0" xfId="0" applyFont="1" applyFill="1" applyAlignment="1">
      <alignment horizontal="left" vertical="center"/>
    </xf>
    <xf numFmtId="3" fontId="7" fillId="0" borderId="1" xfId="0" applyNumberFormat="1" applyFont="1" applyFill="1" applyBorder="1"/>
    <xf numFmtId="0" fontId="10" fillId="0" borderId="0" xfId="0" applyFont="1" applyFill="1" applyBorder="1" applyAlignment="1">
      <alignment horizontal="center"/>
    </xf>
    <xf numFmtId="164" fontId="7" fillId="0" borderId="1" xfId="0" applyNumberFormat="1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 vertical="top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</cellXfs>
  <cellStyles count="21">
    <cellStyle name="_x000a__x000a_JournalTemplate=C:\COMFO\CTALK\JOURSTD.TPL_x000a__x000a_LbStateAddress=3 3 0 251 1 89 2 311_x000a__x000a_LbStateJou" xfId="2"/>
    <cellStyle name="_x000a__x000a_JournalTemplate=C:\COMFO\CTALK\JOURSTD.TPL_x000a__x000a_LbStateAddress=3 3 0 251 1 89 2 311_x000a__x000a_LbStateJou 2" xfId="3"/>
    <cellStyle name="_x000d__x000a_JournalTemplate=C:\COMFO\CTALK\JOURSTD.TPL_x000d__x000a_LbStateAddress=3 3 0 251 1 89 2 311_x000d__x000a_LbStateJou" xfId="4"/>
    <cellStyle name="_x000d__x000a_JournalTemplate=C:\COMFO\CTALK\JOURSTD.TPL_x000d__x000a_LbStateAddress=3 3 0 251 1 89 2 311_x000d__x000a_LbStateJou 2" xfId="5"/>
    <cellStyle name="_x000d__x000a_JournalTemplate=C:\COMFO\CTALK\JOURSTD.TPL_x000d__x000a_LbStateAddress=3 3 0 251 1 89 2 311_x000d__x000a_LbStateJou_Gitut" xfId="6"/>
    <cellStyle name="_Gitut" xfId="7"/>
    <cellStyle name="_MID" xfId="8"/>
    <cellStyle name="_New" xfId="9"/>
    <cellStyle name="_price " xfId="10"/>
    <cellStyle name="_price _New" xfId="11"/>
    <cellStyle name="_price _New_price " xfId="12"/>
    <cellStyle name="_price _New_price  2" xfId="13"/>
    <cellStyle name="_price _price " xfId="14"/>
    <cellStyle name="_price _price  2" xfId="15"/>
    <cellStyle name="_Sheet1" xfId="16"/>
    <cellStyle name="Normal 2" xfId="1"/>
    <cellStyle name="Style 1" xfId="17"/>
    <cellStyle name="Обычный" xfId="0" builtinId="0"/>
    <cellStyle name="Обычный 2" xfId="19"/>
    <cellStyle name="Обычный 3" xfId="20"/>
    <cellStyle name="Стиль 1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1"/>
  <sheetViews>
    <sheetView tabSelected="1" zoomScaleNormal="100" workbookViewId="0">
      <selection activeCell="C21" sqref="C21"/>
    </sheetView>
  </sheetViews>
  <sheetFormatPr defaultColWidth="9.28515625" defaultRowHeight="13.5"/>
  <cols>
    <col min="1" max="1" width="4.85546875" style="9" customWidth="1"/>
    <col min="2" max="2" width="32.42578125" style="10" customWidth="1"/>
    <col min="3" max="3" width="78" style="9" customWidth="1"/>
    <col min="4" max="4" width="13.7109375" style="9" customWidth="1"/>
    <col min="5" max="5" width="14.140625" style="9" customWidth="1"/>
    <col min="6" max="6" width="9.28515625" style="9" customWidth="1"/>
    <col min="7" max="16384" width="9.28515625" style="9"/>
  </cols>
  <sheetData>
    <row r="1" spans="1:5" ht="32.25" customHeight="1">
      <c r="C1" s="20" t="s">
        <v>71</v>
      </c>
      <c r="D1" s="21"/>
      <c r="E1" s="21"/>
    </row>
    <row r="3" spans="1:5" ht="24.75" customHeight="1">
      <c r="A3" s="19" t="s">
        <v>14</v>
      </c>
      <c r="B3" s="19"/>
      <c r="C3" s="19"/>
      <c r="D3" s="19"/>
      <c r="E3" s="19"/>
    </row>
    <row r="4" spans="1:5" ht="15" customHeight="1">
      <c r="A4" s="35" t="s">
        <v>15</v>
      </c>
      <c r="B4" s="32" t="s">
        <v>2</v>
      </c>
      <c r="C4" s="36" t="s">
        <v>14</v>
      </c>
      <c r="D4" s="24" t="s">
        <v>16</v>
      </c>
      <c r="E4" s="24" t="s">
        <v>17</v>
      </c>
    </row>
    <row r="5" spans="1:5" ht="27" customHeight="1">
      <c r="A5" s="35"/>
      <c r="B5" s="34"/>
      <c r="C5" s="36"/>
      <c r="D5" s="25"/>
      <c r="E5" s="25"/>
    </row>
    <row r="6" spans="1:5" ht="15" customHeight="1">
      <c r="A6" s="26">
        <v>1</v>
      </c>
      <c r="B6" s="29" t="s">
        <v>18</v>
      </c>
      <c r="C6" s="1" t="s">
        <v>19</v>
      </c>
      <c r="D6" s="11">
        <v>5095.1869569462069</v>
      </c>
      <c r="E6" s="22">
        <f>SUM(D6:D43)</f>
        <v>340000</v>
      </c>
    </row>
    <row r="7" spans="1:5">
      <c r="A7" s="27"/>
      <c r="B7" s="30"/>
      <c r="C7" s="1" t="s">
        <v>20</v>
      </c>
      <c r="D7" s="11">
        <v>5095.1869569462069</v>
      </c>
      <c r="E7" s="23"/>
    </row>
    <row r="8" spans="1:5">
      <c r="A8" s="27"/>
      <c r="B8" s="30"/>
      <c r="C8" s="1" t="s">
        <v>21</v>
      </c>
      <c r="D8" s="11">
        <v>3601.4839402518796</v>
      </c>
      <c r="E8" s="23"/>
    </row>
    <row r="9" spans="1:5">
      <c r="A9" s="27"/>
      <c r="B9" s="30"/>
      <c r="C9" s="1" t="s">
        <v>39</v>
      </c>
      <c r="D9" s="11">
        <v>26753.88069901396</v>
      </c>
      <c r="E9" s="23"/>
    </row>
    <row r="10" spans="1:5">
      <c r="A10" s="27"/>
      <c r="B10" s="30"/>
      <c r="C10" s="1" t="s">
        <v>22</v>
      </c>
      <c r="D10" s="11">
        <v>22272.771648930979</v>
      </c>
      <c r="E10" s="23"/>
    </row>
    <row r="11" spans="1:5">
      <c r="A11" s="27"/>
      <c r="B11" s="30"/>
      <c r="C11" s="1" t="s">
        <v>23</v>
      </c>
      <c r="D11" s="11">
        <v>8829.4444986820272</v>
      </c>
      <c r="E11" s="23"/>
    </row>
    <row r="12" spans="1:5">
      <c r="A12" s="27"/>
      <c r="B12" s="30"/>
      <c r="C12" s="1" t="s">
        <v>60</v>
      </c>
      <c r="D12" s="11">
        <v>2107.7809235575519</v>
      </c>
      <c r="E12" s="23"/>
    </row>
    <row r="13" spans="1:5">
      <c r="A13" s="27"/>
      <c r="B13" s="30"/>
      <c r="C13" s="1" t="s">
        <v>24</v>
      </c>
      <c r="D13" s="11">
        <v>3601.4839402518796</v>
      </c>
      <c r="E13" s="23"/>
    </row>
    <row r="14" spans="1:5">
      <c r="A14" s="27"/>
      <c r="B14" s="30"/>
      <c r="C14" s="1" t="s">
        <v>61</v>
      </c>
      <c r="D14" s="11">
        <v>3601.4839402518796</v>
      </c>
      <c r="E14" s="23"/>
    </row>
    <row r="15" spans="1:5">
      <c r="A15" s="27"/>
      <c r="B15" s="30"/>
      <c r="C15" s="1" t="s">
        <v>62</v>
      </c>
      <c r="D15" s="11">
        <v>5095.1869569462069</v>
      </c>
      <c r="E15" s="23"/>
    </row>
    <row r="16" spans="1:5">
      <c r="A16" s="27"/>
      <c r="B16" s="30"/>
      <c r="C16" s="1" t="s">
        <v>63</v>
      </c>
      <c r="D16" s="11">
        <v>8829.4444986820272</v>
      </c>
      <c r="E16" s="23"/>
    </row>
    <row r="17" spans="1:5">
      <c r="A17" s="27"/>
      <c r="B17" s="30"/>
      <c r="C17" s="1" t="s">
        <v>64</v>
      </c>
      <c r="D17" s="11">
        <v>8829.4444986820272</v>
      </c>
      <c r="E17" s="23"/>
    </row>
    <row r="18" spans="1:5" ht="27">
      <c r="A18" s="27"/>
      <c r="B18" s="30"/>
      <c r="C18" s="1" t="s">
        <v>65</v>
      </c>
      <c r="D18" s="11">
        <v>4348.335448599043</v>
      </c>
      <c r="E18" s="23"/>
    </row>
    <row r="19" spans="1:5" ht="27">
      <c r="A19" s="27"/>
      <c r="B19" s="30"/>
      <c r="C19" s="1" t="s">
        <v>66</v>
      </c>
      <c r="D19" s="11">
        <v>6588.8899736405347</v>
      </c>
      <c r="E19" s="23"/>
    </row>
    <row r="20" spans="1:5">
      <c r="A20" s="27"/>
      <c r="B20" s="30"/>
      <c r="C20" s="1" t="s">
        <v>35</v>
      </c>
      <c r="D20" s="11">
        <v>5842.0384652933708</v>
      </c>
      <c r="E20" s="23"/>
    </row>
    <row r="21" spans="1:5">
      <c r="A21" s="27"/>
      <c r="B21" s="30"/>
      <c r="C21" s="1" t="s">
        <v>38</v>
      </c>
      <c r="D21" s="11">
        <v>13310.55354876501</v>
      </c>
      <c r="E21" s="23"/>
    </row>
    <row r="22" spans="1:5">
      <c r="A22" s="27"/>
      <c r="B22" s="30"/>
      <c r="C22" s="2" t="s">
        <v>36</v>
      </c>
      <c r="D22" s="11">
        <v>7335.7414819876994</v>
      </c>
      <c r="E22" s="23"/>
    </row>
    <row r="23" spans="1:5">
      <c r="A23" s="27"/>
      <c r="B23" s="30"/>
      <c r="C23" s="2" t="s">
        <v>37</v>
      </c>
      <c r="D23" s="11">
        <v>37209.801815874256</v>
      </c>
      <c r="E23" s="23"/>
    </row>
    <row r="24" spans="1:5">
      <c r="A24" s="27"/>
      <c r="B24" s="30"/>
      <c r="C24" s="1" t="s">
        <v>25</v>
      </c>
      <c r="D24" s="11">
        <v>3601.4839402518796</v>
      </c>
      <c r="E24" s="23"/>
    </row>
    <row r="25" spans="1:5">
      <c r="A25" s="27"/>
      <c r="B25" s="30"/>
      <c r="C25" s="1" t="s">
        <v>26</v>
      </c>
      <c r="D25" s="11">
        <v>5095.1869569462069</v>
      </c>
      <c r="E25" s="23"/>
    </row>
    <row r="26" spans="1:5">
      <c r="A26" s="27"/>
      <c r="B26" s="30"/>
      <c r="C26" s="1" t="s">
        <v>27</v>
      </c>
      <c r="D26" s="11">
        <v>18538.514107195158</v>
      </c>
      <c r="E26" s="23"/>
    </row>
    <row r="27" spans="1:5">
      <c r="A27" s="27"/>
      <c r="B27" s="30"/>
      <c r="C27" s="3" t="s">
        <v>40</v>
      </c>
      <c r="D27" s="11">
        <v>22272.771648930979</v>
      </c>
      <c r="E27" s="23"/>
    </row>
    <row r="28" spans="1:5">
      <c r="A28" s="27"/>
      <c r="B28" s="30"/>
      <c r="C28" s="1" t="s">
        <v>28</v>
      </c>
      <c r="D28" s="11">
        <v>3601.4839402518796</v>
      </c>
      <c r="E28" s="23"/>
    </row>
    <row r="29" spans="1:5" ht="27">
      <c r="A29" s="27"/>
      <c r="B29" s="30"/>
      <c r="C29" s="1" t="s">
        <v>29</v>
      </c>
      <c r="D29" s="11">
        <v>5842.0384652933708</v>
      </c>
      <c r="E29" s="23"/>
    </row>
    <row r="30" spans="1:5" ht="27">
      <c r="A30" s="27"/>
      <c r="B30" s="30"/>
      <c r="C30" s="1" t="s">
        <v>30</v>
      </c>
      <c r="D30" s="11">
        <v>9576.296007029192</v>
      </c>
      <c r="E30" s="23"/>
    </row>
    <row r="31" spans="1:5">
      <c r="A31" s="27"/>
      <c r="B31" s="30"/>
      <c r="C31" s="2" t="s">
        <v>34</v>
      </c>
      <c r="D31" s="11">
        <v>3601.4839402518796</v>
      </c>
      <c r="E31" s="23"/>
    </row>
    <row r="32" spans="1:5">
      <c r="A32" s="27"/>
      <c r="B32" s="30"/>
      <c r="C32" s="2" t="s">
        <v>31</v>
      </c>
      <c r="D32" s="11">
        <v>5842.0384652933708</v>
      </c>
      <c r="E32" s="23"/>
    </row>
    <row r="33" spans="1:5">
      <c r="A33" s="27"/>
      <c r="B33" s="30"/>
      <c r="C33" s="4" t="s">
        <v>42</v>
      </c>
      <c r="D33" s="11">
        <v>2107.7809235575519</v>
      </c>
      <c r="E33" s="23"/>
    </row>
    <row r="34" spans="1:5">
      <c r="A34" s="27"/>
      <c r="B34" s="30"/>
      <c r="C34" s="4" t="s">
        <v>43</v>
      </c>
      <c r="D34" s="11">
        <v>3601.4839402518796</v>
      </c>
      <c r="E34" s="23"/>
    </row>
    <row r="35" spans="1:5">
      <c r="A35" s="27"/>
      <c r="B35" s="30"/>
      <c r="C35" s="4" t="s">
        <v>44</v>
      </c>
      <c r="D35" s="11">
        <v>5095.1869569462069</v>
      </c>
      <c r="E35" s="23"/>
    </row>
    <row r="36" spans="1:5">
      <c r="A36" s="27"/>
      <c r="B36" s="30"/>
      <c r="C36" s="4" t="s">
        <v>41</v>
      </c>
      <c r="D36" s="11">
        <v>6588.8899736405347</v>
      </c>
      <c r="E36" s="23"/>
    </row>
    <row r="37" spans="1:5">
      <c r="A37" s="27"/>
      <c r="B37" s="30"/>
      <c r="C37" s="2" t="s">
        <v>67</v>
      </c>
      <c r="D37" s="11">
        <v>3601.4839402518796</v>
      </c>
      <c r="E37" s="23"/>
    </row>
    <row r="38" spans="1:5">
      <c r="A38" s="27"/>
      <c r="B38" s="30"/>
      <c r="C38" s="2" t="s">
        <v>32</v>
      </c>
      <c r="D38" s="11">
        <v>3601.4839402518796</v>
      </c>
      <c r="E38" s="23"/>
    </row>
    <row r="39" spans="1:5">
      <c r="A39" s="27"/>
      <c r="B39" s="30"/>
      <c r="C39" s="2" t="s">
        <v>68</v>
      </c>
      <c r="D39" s="11">
        <v>6588.8899736405347</v>
      </c>
      <c r="E39" s="23"/>
    </row>
    <row r="40" spans="1:5">
      <c r="A40" s="27"/>
      <c r="B40" s="30"/>
      <c r="C40" s="2" t="s">
        <v>69</v>
      </c>
      <c r="D40" s="11">
        <v>11069.99902372352</v>
      </c>
      <c r="E40" s="23"/>
    </row>
    <row r="41" spans="1:5">
      <c r="A41" s="27"/>
      <c r="B41" s="30"/>
      <c r="C41" s="4" t="s">
        <v>45</v>
      </c>
      <c r="D41" s="11">
        <v>14057.405057112175</v>
      </c>
      <c r="E41" s="23"/>
    </row>
    <row r="42" spans="1:5">
      <c r="A42" s="27"/>
      <c r="B42" s="30"/>
      <c r="C42" s="2" t="s">
        <v>70</v>
      </c>
      <c r="D42" s="11">
        <v>23766.474665625305</v>
      </c>
      <c r="E42" s="23"/>
    </row>
    <row r="43" spans="1:5">
      <c r="A43" s="28"/>
      <c r="B43" s="31"/>
      <c r="C43" s="2" t="s">
        <v>33</v>
      </c>
      <c r="D43" s="11">
        <v>3601.4839402518796</v>
      </c>
      <c r="E43" s="23"/>
    </row>
    <row r="44" spans="1:5" ht="15" customHeight="1">
      <c r="A44" s="26">
        <v>2</v>
      </c>
      <c r="B44" s="32" t="s">
        <v>9</v>
      </c>
      <c r="C44" s="5" t="s">
        <v>3</v>
      </c>
      <c r="D44" s="13">
        <v>2590.1565390852816</v>
      </c>
      <c r="E44" s="22">
        <f>SUM(D44:D69)</f>
        <v>395000</v>
      </c>
    </row>
    <row r="45" spans="1:5">
      <c r="A45" s="27"/>
      <c r="B45" s="33"/>
      <c r="C45" s="5" t="s">
        <v>4</v>
      </c>
      <c r="D45" s="13">
        <v>2590.1565390852816</v>
      </c>
      <c r="E45" s="23"/>
    </row>
    <row r="46" spans="1:5">
      <c r="A46" s="27"/>
      <c r="B46" s="33"/>
      <c r="C46" s="6" t="s">
        <v>5</v>
      </c>
      <c r="D46" s="13">
        <v>2072.1252312682254</v>
      </c>
      <c r="E46" s="23"/>
    </row>
    <row r="47" spans="1:5">
      <c r="A47" s="27"/>
      <c r="B47" s="33"/>
      <c r="C47" s="5" t="s">
        <v>6</v>
      </c>
      <c r="D47" s="13">
        <v>3108.1878469023377</v>
      </c>
      <c r="E47" s="23"/>
    </row>
    <row r="48" spans="1:5">
      <c r="A48" s="27"/>
      <c r="B48" s="33"/>
      <c r="C48" s="5" t="s">
        <v>7</v>
      </c>
      <c r="D48" s="13">
        <v>3108.1878469023377</v>
      </c>
      <c r="E48" s="23"/>
    </row>
    <row r="49" spans="1:5">
      <c r="A49" s="27"/>
      <c r="B49" s="33"/>
      <c r="C49" s="5" t="s">
        <v>8</v>
      </c>
      <c r="D49" s="13">
        <v>2590.1565390852816</v>
      </c>
      <c r="E49" s="23"/>
    </row>
    <row r="50" spans="1:5" ht="40.5">
      <c r="A50" s="27"/>
      <c r="B50" s="33"/>
      <c r="C50" s="6" t="s">
        <v>46</v>
      </c>
      <c r="D50" s="13">
        <v>2072.1252312682254</v>
      </c>
      <c r="E50" s="23"/>
    </row>
    <row r="51" spans="1:5" ht="40.5">
      <c r="A51" s="27"/>
      <c r="B51" s="33"/>
      <c r="C51" s="6" t="s">
        <v>47</v>
      </c>
      <c r="D51" s="13">
        <v>1036.0626156341127</v>
      </c>
      <c r="E51" s="23"/>
    </row>
    <row r="52" spans="1:5" ht="40.5">
      <c r="A52" s="27"/>
      <c r="B52" s="33"/>
      <c r="C52" s="6" t="s">
        <v>48</v>
      </c>
      <c r="D52" s="13">
        <v>1036.0626156341127</v>
      </c>
      <c r="E52" s="23"/>
    </row>
    <row r="53" spans="1:5" ht="40.5">
      <c r="A53" s="27"/>
      <c r="B53" s="33"/>
      <c r="C53" s="6" t="s">
        <v>49</v>
      </c>
      <c r="D53" s="13">
        <v>518.03130781705636</v>
      </c>
      <c r="E53" s="23"/>
    </row>
    <row r="54" spans="1:5" ht="40.5">
      <c r="A54" s="27"/>
      <c r="B54" s="33"/>
      <c r="C54" s="6" t="s">
        <v>50</v>
      </c>
      <c r="D54" s="13">
        <v>518.03130781705636</v>
      </c>
      <c r="E54" s="23"/>
    </row>
    <row r="55" spans="1:5" ht="40.5">
      <c r="A55" s="27"/>
      <c r="B55" s="33"/>
      <c r="C55" s="6" t="s">
        <v>51</v>
      </c>
      <c r="D55" s="13">
        <v>2590.1565390852816</v>
      </c>
      <c r="E55" s="23"/>
    </row>
    <row r="56" spans="1:5" ht="40.5">
      <c r="A56" s="27"/>
      <c r="B56" s="33"/>
      <c r="C56" s="6" t="s">
        <v>52</v>
      </c>
      <c r="D56" s="13">
        <v>2590.1565390852816</v>
      </c>
      <c r="E56" s="23"/>
    </row>
    <row r="57" spans="1:5" ht="40.5">
      <c r="A57" s="27"/>
      <c r="B57" s="33"/>
      <c r="C57" s="6" t="s">
        <v>53</v>
      </c>
      <c r="D57" s="13">
        <v>2072.1252312682254</v>
      </c>
      <c r="E57" s="23"/>
    </row>
    <row r="58" spans="1:5">
      <c r="A58" s="27"/>
      <c r="B58" s="33"/>
      <c r="C58" s="5" t="s">
        <v>10</v>
      </c>
      <c r="D58" s="13">
        <v>2590.1565390852816</v>
      </c>
      <c r="E58" s="23"/>
    </row>
    <row r="59" spans="1:5">
      <c r="A59" s="27"/>
      <c r="B59" s="33"/>
      <c r="C59" s="5" t="s">
        <v>11</v>
      </c>
      <c r="D59" s="13">
        <v>5180.3130781705631</v>
      </c>
      <c r="E59" s="23"/>
    </row>
    <row r="60" spans="1:5" ht="27">
      <c r="A60" s="27"/>
      <c r="B60" s="33"/>
      <c r="C60" s="6" t="s">
        <v>12</v>
      </c>
      <c r="D60" s="13">
        <v>7770.4696172558442</v>
      </c>
      <c r="E60" s="23"/>
    </row>
    <row r="61" spans="1:5">
      <c r="A61" s="27"/>
      <c r="B61" s="33"/>
      <c r="C61" s="6" t="s">
        <v>59</v>
      </c>
      <c r="D61" s="13">
        <v>5180.3130781705631</v>
      </c>
      <c r="E61" s="23"/>
    </row>
    <row r="62" spans="1:5">
      <c r="A62" s="27"/>
      <c r="B62" s="33"/>
      <c r="C62" s="6" t="s">
        <v>0</v>
      </c>
      <c r="D62" s="13">
        <v>2590.1565390852816</v>
      </c>
      <c r="E62" s="23"/>
    </row>
    <row r="63" spans="1:5">
      <c r="A63" s="27"/>
      <c r="B63" s="33"/>
      <c r="C63" s="6" t="s">
        <v>1</v>
      </c>
      <c r="D63" s="13">
        <v>4144.2504625364509</v>
      </c>
      <c r="E63" s="23"/>
    </row>
    <row r="64" spans="1:5" ht="27">
      <c r="A64" s="27"/>
      <c r="B64" s="33"/>
      <c r="C64" s="6" t="s">
        <v>13</v>
      </c>
      <c r="D64" s="13">
        <v>4144.2504625364509</v>
      </c>
      <c r="E64" s="23"/>
    </row>
    <row r="65" spans="1:5">
      <c r="A65" s="27"/>
      <c r="B65" s="33"/>
      <c r="C65" s="6" t="s">
        <v>54</v>
      </c>
      <c r="D65" s="11">
        <v>139545.15345550896</v>
      </c>
      <c r="E65" s="23"/>
    </row>
    <row r="66" spans="1:5">
      <c r="A66" s="27"/>
      <c r="B66" s="33"/>
      <c r="C66" s="6" t="s">
        <v>55</v>
      </c>
      <c r="D66" s="11">
        <v>30525.50231839258</v>
      </c>
      <c r="E66" s="23"/>
    </row>
    <row r="67" spans="1:5">
      <c r="A67" s="27"/>
      <c r="B67" s="33"/>
      <c r="C67" s="6" t="s">
        <v>56</v>
      </c>
      <c r="D67" s="11">
        <v>21803.930227423269</v>
      </c>
      <c r="E67" s="23"/>
    </row>
    <row r="68" spans="1:5">
      <c r="A68" s="27"/>
      <c r="B68" s="33"/>
      <c r="C68" s="6" t="s">
        <v>57</v>
      </c>
      <c r="D68" s="11">
        <v>20931.773018326341</v>
      </c>
      <c r="E68" s="23"/>
    </row>
    <row r="69" spans="1:5">
      <c r="A69" s="28"/>
      <c r="B69" s="34"/>
      <c r="C69" s="18" t="s">
        <v>58</v>
      </c>
      <c r="D69" s="11">
        <v>122102.00927357032</v>
      </c>
      <c r="E69" s="23"/>
    </row>
    <row r="70" spans="1:5" ht="14.25">
      <c r="A70" s="14"/>
      <c r="B70" s="15"/>
      <c r="C70" s="8"/>
      <c r="D70" s="16"/>
      <c r="E70" s="17"/>
    </row>
    <row r="71" spans="1:5" ht="14.25">
      <c r="A71" s="12"/>
      <c r="B71" s="7"/>
      <c r="C71" s="8"/>
    </row>
  </sheetData>
  <mergeCells count="13">
    <mergeCell ref="A3:E3"/>
    <mergeCell ref="C1:E1"/>
    <mergeCell ref="E44:E69"/>
    <mergeCell ref="D4:D5"/>
    <mergeCell ref="A44:A69"/>
    <mergeCell ref="E4:E5"/>
    <mergeCell ref="A6:A43"/>
    <mergeCell ref="B6:B43"/>
    <mergeCell ref="E6:E43"/>
    <mergeCell ref="B44:B69"/>
    <mergeCell ref="A4:A5"/>
    <mergeCell ref="B4:B5"/>
    <mergeCell ref="C4:C5"/>
  </mergeCells>
  <pageMargins left="0.31496062992126" right="0.27559055118110198" top="0.26" bottom="0.31496062992126" header="0.2" footer="0.196850393700787"/>
  <pageSetup paperSize="9" scale="80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Havelvac_1.1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2025-12-11T11:05:35Z</dcterms:modified>
</cp:coreProperties>
</file>