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65" windowWidth="19155" windowHeight="8445" activeTab="1"/>
  </bookViews>
  <sheets>
    <sheet name="ashxatanq" sheetId="1" r:id="rId1"/>
    <sheet name="apranq" sheetId="2" r:id="rId2"/>
    <sheet name="MM" sheetId="3" r:id="rId3"/>
  </sheets>
  <definedNames>
    <definedName name="_xlnm._FilterDatabase" localSheetId="1" hidden="1">apranq!$H$3:$H$144</definedName>
  </definedNames>
  <calcPr calcId="125725"/>
</workbook>
</file>

<file path=xl/calcChain.xml><?xml version="1.0" encoding="utf-8"?>
<calcChain xmlns="http://schemas.openxmlformats.org/spreadsheetml/2006/main">
  <c r="G140" i="2"/>
  <c r="G112" i="1" l="1"/>
  <c r="B29" l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G24" i="3" l="1"/>
</calcChain>
</file>

<file path=xl/sharedStrings.xml><?xml version="1.0" encoding="utf-8"?>
<sst xmlns="http://schemas.openxmlformats.org/spreadsheetml/2006/main" count="1335" uniqueCount="361">
  <si>
    <t xml:space="preserve">ՊԼԱՆ </t>
  </si>
  <si>
    <t xml:space="preserve">«Գազպրոմ Արմենիա» ՓԲԸ 2020թ. մրցակցային գնումների </t>
  </si>
  <si>
    <t>(աշխատանքների ձեռքբերման)</t>
  </si>
  <si>
    <t>Պատվիրատուի անվանումը</t>
  </si>
  <si>
    <t>«Գազպրոմ Արմենիա» ՓԲԸ</t>
  </si>
  <si>
    <t>Գտնվելու վայրը</t>
  </si>
  <si>
    <t>ՀՀ, ք. Երևան, Թբիլիսյան խճ. 43</t>
  </si>
  <si>
    <t xml:space="preserve"> </t>
  </si>
  <si>
    <t>Հեռախոսահամարը</t>
  </si>
  <si>
    <t xml:space="preserve"> +374(10) 294906</t>
  </si>
  <si>
    <t>էլեկտրոնային հասցեն</t>
  </si>
  <si>
    <t>inbox@gazpromarmenia.am</t>
  </si>
  <si>
    <t>ՀՎՀՀ</t>
  </si>
  <si>
    <t>00046317</t>
  </si>
  <si>
    <t>№ ՀՀ</t>
  </si>
  <si>
    <t>Պայմանագրի առարկան</t>
  </si>
  <si>
    <t>Չափման միավորը</t>
  </si>
  <si>
    <t>Քանակը</t>
  </si>
  <si>
    <t>Պայմանագրի առավելագույն գնի վերաբերյալ տեղեկատվություն  (չափաբաժնի գինը)
ՀՀ դրամ, ներառյալ ԱԱՀ</t>
  </si>
  <si>
    <t>Գնման գործընթացը կազմակերպելու  ամիս, տարի</t>
  </si>
  <si>
    <t xml:space="preserve">Գնման ձևը և կիրառման իրավական հիմքը </t>
  </si>
  <si>
    <t>Gallus տեսակի կենցաղային և RG և DKZ տեսակի ռոտացիոն արդյունաբերական գազահաշվիչների փորձաքննության, նախնական ստուգաչափման աջակցության, ստուգաչափման աջակցության և  նորոգում</t>
  </si>
  <si>
    <t>հատ</t>
  </si>
  <si>
    <t xml:space="preserve">       Դեկտեմբեր 2019թ.</t>
  </si>
  <si>
    <t xml:space="preserve">ԲԱՀ, Կարգի 9-րդ կետ </t>
  </si>
  <si>
    <t xml:space="preserve">Բնական գազի մեմբրանային հաշվիչների (G2.5-ից G160 ողջ տիրույթի), Elcor-M և Elcor-MU տիպի էլեկտրոնային ճշտիչներով  կահավորված բնական գազի մեմբրանային հաշվիչների (G10-ից G160 ողջ տիրույթի) ստուգաչափում, վերանորոգում և տրամաչափարկում, G10, G16 ,G25B  գազահաշվիչները Elcor-MU տիպի էլեկտրոնային ճշտիչներով  և անջատիչ կափույրներով, իսկ  G25A-ից G160 գազահաշվիչները Elcor-MU տիպի էլեկտրոնային ճշտիչներով  կահավորում և վերանորոգում  </t>
  </si>
  <si>
    <t>MKM, BK, NPMT տեսակի  կենցաղային և RPT, TZ տեսակի տուրբինային և Kurs-01 տեսակի անդրաձայնային արդյունաբերական գազահաշվիչների փորձաքննության, նախնական ստուգաչափման աջակցության, ստուգաչափման աջակցության և նորոգման աշխատանքներ</t>
  </si>
  <si>
    <t>Գազասպառման համակարգի անվտանգության սարքերի նորոգման-չափաբերման, դետալների փոխարինման  աշխատանքների ձեռքբերում</t>
  </si>
  <si>
    <t>55000</t>
  </si>
  <si>
    <t xml:space="preserve">      Նոյեմբեր 2019թ.</t>
  </si>
  <si>
    <t>10 ԳԿՆԱ տեսակի  գազամոտոկոմպրեսորների և  օդային կոմպրեսորների հիմնական և ընթացիկ նորոգում</t>
  </si>
  <si>
    <t>Հունվար 2020թ.</t>
  </si>
  <si>
    <t>Տրանսֆորմատորների վերանորոգում և սպասարկում</t>
  </si>
  <si>
    <t xml:space="preserve">Սեղմված բնական գազային վառելիքով շահագործվող ավտոմեքենաների գազաբալոնների վկայագրում  </t>
  </si>
  <si>
    <t>Ավտոմեքենաների վրա սեղմված բնական գազի գազաբալոնային  սարքավորումների ձեռքբերման և տեղադրման, գազաբալոնների փոխարինման աշխատանքների  ձեռքբերում</t>
  </si>
  <si>
    <t>տարի</t>
  </si>
  <si>
    <t>1,000</t>
  </si>
  <si>
    <t>Հեռուստատեսային եթերում գազանջատումների և գազամատակարարաման հետ կապված այլ հարցերի  տեղեկատվության հեռարձակման, ինչպես նաև տեղեկատվական այլ ծառայությունների (երկկողմնանի համաձայնեցված կարգով) ձեռքբերում</t>
  </si>
  <si>
    <t>ամիս</t>
  </si>
  <si>
    <t>«Միջազգային ստանդարտներին համապատասխան, ֆինանսական հաշվետվությունների աուդիտ» ծառայություն</t>
  </si>
  <si>
    <t xml:space="preserve">Ապրիլ 2020թ. </t>
  </si>
  <si>
    <t>Ընդամենը</t>
  </si>
  <si>
    <t xml:space="preserve">ԲԱՀ-Բաց առաջարկների հարցում    </t>
  </si>
  <si>
    <t>Կարգ - «Գազպրոմ Արմենիա» ՓԲԸ ապրանքների, աշխատանքների, ծառայությունների գնումների կարգ</t>
  </si>
  <si>
    <t>Պլանում չեն ներառված համապատասխան (լիենզավորված) գործունեությանը չհամապատասխանող աշխատանքները և ծառայությունները</t>
  </si>
  <si>
    <t>(ապրանքների ձեռքբերման)</t>
  </si>
  <si>
    <t>Սեղմված բնական գազի ձեռքբերում (կտրոններով)</t>
  </si>
  <si>
    <t>կգ</t>
  </si>
  <si>
    <t>Բենզինի և դիզելային վառելիքի ձեռքբերում</t>
  </si>
  <si>
    <t>լիտր</t>
  </si>
  <si>
    <t xml:space="preserve">    Նոյեմբեր 2019թ.</t>
  </si>
  <si>
    <t>Յուղերի և անտիֆրիզի ձեռքբերում</t>
  </si>
  <si>
    <t>լիտր/կգ</t>
  </si>
  <si>
    <t>Մարտկոցների ձեռքբերում</t>
  </si>
  <si>
    <t>Անվադողերի ձեռքբերում</t>
  </si>
  <si>
    <t>Պողպատյա ձևավոր մասերի ձեռքբերում (500 մմ բարձր)</t>
  </si>
  <si>
    <t xml:space="preserve">Կարգավորիչի լրակազմ Ду 250, Ду 300 </t>
  </si>
  <si>
    <t>կոմպլեկտ</t>
  </si>
  <si>
    <r>
      <t>«</t>
    </r>
    <r>
      <rPr>
        <sz val="16"/>
        <color indexed="8"/>
        <rFont val="Sylfaen"/>
        <family val="1"/>
      </rPr>
      <t>Գազպրոմ Արմենիա</t>
    </r>
    <r>
      <rPr>
        <sz val="16"/>
        <color indexed="8"/>
        <rFont val="Calibri"/>
        <family val="1"/>
      </rPr>
      <t xml:space="preserve">» </t>
    </r>
    <r>
      <rPr>
        <sz val="16"/>
        <color indexed="8"/>
        <rFont val="Sylfaen"/>
        <family val="1"/>
      </rPr>
      <t>ՓԲԸ-ի համար էլեկտրադեիոնիզացիոն մոդուլի մատակարարում:</t>
    </r>
  </si>
  <si>
    <t>Տուրբինային յուղի ձեռքբերում</t>
  </si>
  <si>
    <t>Մալուխի և հաղորդալարի ձեռքբերում</t>
  </si>
  <si>
    <t>մետր</t>
  </si>
  <si>
    <t>Սառնարանների և օդորակիչների ձեռքբերում</t>
  </si>
  <si>
    <t>Սերվերների ձեռքբերում</t>
  </si>
  <si>
    <t>Բեռնատար-մարդատար ավտոմեքենաների ձեռքբերում</t>
  </si>
  <si>
    <t>Բեռնատար-կողավոր ավտոմեքենաների ձեռքբերում</t>
  </si>
  <si>
    <t>«Գազպրոմ Արմենիա» ՓԲԸ-ի համար բեռնատար ֆուրգոնով ավտոմեքենայի մատակարարում:</t>
  </si>
  <si>
    <t>Մարդատար ավտոմեքենաների ձեռքբերում</t>
  </si>
  <si>
    <t>Բեռնատար ավտոմեքենաների ձեռքբերում</t>
  </si>
  <si>
    <t>Մեքենայի ձեռքբերում</t>
  </si>
  <si>
    <t>էլեկտրազոդիչ ագրեգատի ձեռքբերում</t>
  </si>
  <si>
    <t>Մինի տրակտորի ձեռքբերում</t>
  </si>
  <si>
    <t>Ճանապարհա-շինարարական տեխնիկայի ձեռքբերում</t>
  </si>
  <si>
    <t>Ду 300 մմ գնդային փականների ձեռքբերում</t>
  </si>
  <si>
    <t>«Գազպրոմ Արմենիա» ՓԲԸ-ի էլեկտրոնային շտանգենցիրկուլի, հարթաչափիչ միջոցների, պիրոմետրերի, լապտերի և այլնի մատակարարում:</t>
  </si>
  <si>
    <t>Հրակայուն տուրբինային յուղի ձեռքբերում</t>
  </si>
  <si>
    <t>Քիմիական մաքրման սարքավորումների և պահեստամասերի ձեռքբերում</t>
  </si>
  <si>
    <t>Քիմիական ռեագենտների ձեռքբերում</t>
  </si>
  <si>
    <t>Հաղորդալարերի,մալուխների ծայրակալերի և մուֆտի ձեռքբերում</t>
  </si>
  <si>
    <t>հատ/լրակազմ/մետր</t>
  </si>
  <si>
    <t>Ռենգենային սարքավորման ձեռքբերում(լրացուցիչ մարտկոցով)</t>
  </si>
  <si>
    <t>լրակազմ</t>
  </si>
  <si>
    <t>Գազահաշվիչների պահեստամասերի ձեռքբերում</t>
  </si>
  <si>
    <t>Հակակոռոզիոն մեկուսիչ նյութերի ձեռքբերում</t>
  </si>
  <si>
    <t>տոննա</t>
  </si>
  <si>
    <t xml:space="preserve">Գրենական պիտույքների ձեռքբերում </t>
  </si>
  <si>
    <t>հատ/փաթեթ/գալար</t>
  </si>
  <si>
    <t>Արդյուաբերական և կենցաղային գազահաշվիչների պահեստամասերի ձեռքբերում</t>
  </si>
  <si>
    <t>Ստուգիչ-չափիչ կայանի ձեռքբերում</t>
  </si>
  <si>
    <t>Ինքնագնաց ռենգենային սարքավորումների ձեռքբերում</t>
  </si>
  <si>
    <t xml:space="preserve"> 15 մմ -20 մմ կոնաձև փականների ձեռքբերում </t>
  </si>
  <si>
    <t>Սողնակային փականների ձեռքբերում</t>
  </si>
  <si>
    <t xml:space="preserve"> ЦНС պոմպերի ձեռքբերում կամ համարժեք</t>
  </si>
  <si>
    <t>Առանցքակալների ձեռքբերում</t>
  </si>
  <si>
    <t>լրակազմ/հատ</t>
  </si>
  <si>
    <t>Հրազդան-5 հիմնարկի համար շվելերների, վեցանկյուն, խողովակների, պողպատե անկյունների, ամրանի, թերթիկների և այլնի մատակարարում:</t>
  </si>
  <si>
    <t>Ճնշման կարգավորիչների ձեռքբերում</t>
  </si>
  <si>
    <t>Վթարային կտրվածքի փականի կատարող մեխանիզմի մատակարարում:</t>
  </si>
  <si>
    <t>Միացնող դետալների ձեռքբերում</t>
  </si>
  <si>
    <t>Խողովակների ձեռքբերում 325մմ  մինչև Ø1020մմ</t>
  </si>
  <si>
    <t>Խողովակների ձեռքբերում 15մմ  մինչև 219մմ</t>
  </si>
  <si>
    <t>Մուլտիֆունկցիոնալ ճնշման կարգաբերիչի (կալիբրատոր) մատակարարում"</t>
  </si>
  <si>
    <t>Պարոնիտներ, խցուկային քփացումներ, ռետինատեխնիկական պատրաստվածքների ձեռքթբերում</t>
  </si>
  <si>
    <t>մետր/կգ/հատ</t>
  </si>
  <si>
    <t>Գազանալիզատորների ձեռքբերում</t>
  </si>
  <si>
    <t>Մանոմետրերի ձեռքբերում</t>
  </si>
  <si>
    <t>Կտրող քարերի, սկավառակների, հղկանյութային նյութերի ձեռքբերում</t>
  </si>
  <si>
    <t>հատ/կգ/</t>
  </si>
  <si>
    <t>Ավտոմատ անջատիչների ձեռքբերում</t>
  </si>
  <si>
    <t>Էլեկտրական գործիքների ձեռքբերում</t>
  </si>
  <si>
    <t>Ձեռքի գործիքների ձեռքբերում</t>
  </si>
  <si>
    <t>Սերվերների սարքավորումների և պահեստամասերի ձեռքբերում</t>
  </si>
  <si>
    <t>Յուղերի և քսայուղերի ձեռքբերում</t>
  </si>
  <si>
    <t>Վինտիլների,փականների և կլապանների ձեռքբերում</t>
  </si>
  <si>
    <t>Ռելեների ձեռքբերում</t>
  </si>
  <si>
    <t>հատ/մետր</t>
  </si>
  <si>
    <t>Դաշտային սենսորների ձեռքբերում</t>
  </si>
  <si>
    <t>Կենցաղային գազահաշվիչների ձեռքբերում</t>
  </si>
  <si>
    <t>12 500,000</t>
  </si>
  <si>
    <t>Պղնձյա մետաղալարի ձեռքբերում</t>
  </si>
  <si>
    <t>Օդային սառեցման սարքի ջերմային փոխանակման սեկցիայի ձեռքբերում</t>
  </si>
  <si>
    <t>Էլեկտրամեկուսիչ ներդիրների ձեռքբերում</t>
  </si>
  <si>
    <t>Ду 50 - 250 մմ կլապանների ձեռքբերում</t>
  </si>
  <si>
    <t>Ду 15մմ -Ду 200մմ տրամաչափի գնդային փականների ձեռքբերում</t>
  </si>
  <si>
    <t>Ներկի և ներկի լուծիչի ձեռքբերում</t>
  </si>
  <si>
    <t>կգ/լիտր</t>
  </si>
  <si>
    <t>լիտր/լրակազմ</t>
  </si>
  <si>
    <t>Գնդային փականների ձեռքբերում</t>
  </si>
  <si>
    <t>Առանցքային գազի կարգավորիչների ձեռքբերում</t>
  </si>
  <si>
    <t>Նախկինում օգտագործված ռելսերի ձեռքբերում</t>
  </si>
  <si>
    <t>Կատոդային կայանի ձեռքբերում</t>
  </si>
  <si>
    <t>հատ/լրակազմ</t>
  </si>
  <si>
    <t>Հորատող խողովակի ձեռքբերում</t>
  </si>
  <si>
    <t>Խողովակ կտրող սարքավորման ձեռքբերում</t>
  </si>
  <si>
    <t>300-1000 մմ խողովակների ձեռքբերում</t>
  </si>
  <si>
    <t>Արդյունաբերական գազի զտիչների ձեռքբերում</t>
  </si>
  <si>
    <t xml:space="preserve"> Հաղորդակի զտիչ-չորացուցիչի ձեռքբերում</t>
  </si>
  <si>
    <t>Շրջապահ խողովակների ձեռքբերում</t>
  </si>
  <si>
    <t>Կառավարման հանգույցի  ձեռքբերում</t>
  </si>
  <si>
    <t>Դաշտային լաբորատորիայի նյութերի ձեռքբերում</t>
  </si>
  <si>
    <t>Միկրոպրոցեսորային գազի ծախսաչափային համալիրի ձեռքբերում</t>
  </si>
  <si>
    <t>Տնտեսական ապրանքների ձեռքբերում</t>
  </si>
  <si>
    <t>պայմ միավոր/հատ/լիտր</t>
  </si>
  <si>
    <t>«Գազպրոմ Արմենիա» ՓԲԸ-ի լոգոտիպով գրառումների գրքույկների,պայուսակների, գրքույկների, այցեքարտերի, գրքույկ-պահոցների, բլոկնոտների, օրացույցների, թղթապանակների, պոլիէթիենի տոպրակների, ծրարների և գրանցամատյանների ձեռքբերում</t>
  </si>
  <si>
    <t xml:space="preserve">Հոկտեմբեր 2019թ. </t>
  </si>
  <si>
    <t>Շարժական ջերմաստիճանային կարգաբերիչի մատակարարում:</t>
  </si>
  <si>
    <t>Արտահագուստի ձեռքբերում</t>
  </si>
  <si>
    <t>լրակազմ/հատ/պայմա»միավոր</t>
  </si>
  <si>
    <t>Փականագործական գործիքների ձեռքբերում</t>
  </si>
  <si>
    <t>Կալցիումի կարբիդի ձեռքբերում</t>
  </si>
  <si>
    <t>Ճկուն մետաղական խողովակների ձեռքբերում</t>
  </si>
  <si>
    <t>մետր/հատ</t>
  </si>
  <si>
    <t>Մեմբրանային գազահաշվիչների էլեկտրոնային ճշտիչների ձեռքբերում</t>
  </si>
  <si>
    <t>Կենցաղային գազահաշվիչների արկղ-հանգուցների ձեռքբերում</t>
  </si>
  <si>
    <t>Ազդանշանային սարքերի և վթարային անջատիչ կափույրների ձեռքբերում</t>
  </si>
  <si>
    <t>Միկրոպրոցեսորային շարժական համալիրների մատակարարում</t>
  </si>
  <si>
    <t>Տիպային տարրերի փոխարինման և ծախսաչափի պահեստամասերի մատակարարում:</t>
  </si>
  <si>
    <t>Էլեկտրոնային ճշտիչների մարտկոցների ձեռքբերում</t>
  </si>
  <si>
    <t>Հակահրդեհային դռների ձեռքբերում</t>
  </si>
  <si>
    <t>Ապահովիչ-անջատիչ կափույրների  ձեռքբերում</t>
  </si>
  <si>
    <t>Հոլոգրաֆիկ կնիքների ձեռքբերում</t>
  </si>
  <si>
    <t xml:space="preserve">GS-64-22, GS-74-27 տեսակի անհատական ճնշման կարգավորիչների պահեստամասերի ձեռքբերում </t>
  </si>
  <si>
    <t>Կարգավորիչ կետերի ձեռքբերում</t>
  </si>
  <si>
    <t>Գազաանալիզատորների ձեռքբերում</t>
  </si>
  <si>
    <t xml:space="preserve"> Թուջե վեցանիստ ագուցամանեկներ,միջադիրներ և պարուրակային անցումներԹուջե վեցանիստ ագուցամանեկներ,միջադիրներ և պարուրակային անցումներ 
</t>
  </si>
  <si>
    <t xml:space="preserve"> 1¼՛՛ ներքին եւ 3/4՛՛արտաքին պարուրակով հատուկ ագուցամանեկ
Գնդաձև փականի կապարակնքման տուփ
</t>
  </si>
  <si>
    <t>ՊԼԱՆ</t>
  </si>
  <si>
    <t xml:space="preserve">«Գազպրոմ Արմենիա» ՓԲԸ 2020թ. ոչ մրցակցային գնումների  </t>
  </si>
  <si>
    <t>(միակ մատակարար գնման ձևով)</t>
  </si>
  <si>
    <t>գտնվելու վայրը</t>
  </si>
  <si>
    <t>հեռախոսահամարը</t>
  </si>
  <si>
    <t>№</t>
  </si>
  <si>
    <t>Պայմանագրի առավելագույն գնի վերաբերյալ տեղեկատվություն ՀՀ դրամ, ներառյալ ԱԱՀ</t>
  </si>
  <si>
    <t>1</t>
  </si>
  <si>
    <t>«Լրացուցիչ կենսաթոշակային ապահովման ավտոմատացված տեղեկատվական համակարգի» ծրագրային սպասարկման ծառայությունների ձեռքբերումը:</t>
  </si>
  <si>
    <t>Դեկտեմբեր 2019թ.</t>
  </si>
  <si>
    <t xml:space="preserve"> ՄՄ, Կարգի 16 կետի  և ՀԾԿՀ 306Ա որոշման 7 կետ</t>
  </si>
  <si>
    <t>2</t>
  </si>
  <si>
    <t>«Գույքագրման ավտոմատացման համակարգի» ծրագրային սպասարկման ծառայությունների ձեռքբերում</t>
  </si>
  <si>
    <t>3</t>
  </si>
  <si>
    <t>Գազի հաշվիչների պարզեցված ծրագրով առաջնային ստուգաչափում</t>
  </si>
  <si>
    <t>4</t>
  </si>
  <si>
    <t xml:space="preserve">Բնական գազի ֆիզիկա-քիմիական  ցուցանիշների որոշման գործընթացի (համապատասխան  ԳՈՍՏ-երի) աշխատանքների ձեռքբերում </t>
  </si>
  <si>
    <t>1 095,000</t>
  </si>
  <si>
    <t>Հիդրոօդերևութաբանության ծառայությունների ձեռքբերում</t>
  </si>
  <si>
    <t>6</t>
  </si>
  <si>
    <t>Բնական գազի կենցաղային հաշվիչների և արդյունաբերական, ռոտացիոն,տուրբինային և անդրաձայնային, ուլտրաձայնային գազահաշվիչների  չափագիտական փորձաքննության և վերանորոգումից հետո ստուգաչափման աշխատանքներ</t>
  </si>
  <si>
    <t>BK (G4; G6) տեսակների մեմբրանային գազի հաշվիչների մասնակի ծրագրով ստուգաչափման աշխատանքների ձեռքբերում</t>
  </si>
  <si>
    <t>Ծանոթություն-Մրցակցային շեմը (4 մլն. դրամ, առանց ԱԱՀ) չգերազանցող գնումները չեն պլանավորվում:</t>
  </si>
  <si>
    <t>ՀԾԿՀ - Հանրային ծառայությունները կարգավորող հանձնաժողով</t>
  </si>
  <si>
    <t>ՄՄ-միակ մատակարար</t>
  </si>
  <si>
    <t>Տրանսպորտային միջոցների (այդ թվում  «Հրազդան 5» հիմնարկի)  տեխնիկական սպասարկման և վերանորոգման  աշխատանքներ, այդ թվում  չափաբաժին 1.  Kia, Nissan, Ford, Liaz, chevrolet Niva, Gaz, lexus և այլ մակնիշի ավտոմեքենաներ</t>
  </si>
  <si>
    <t>չափաբաժին 2. Mercedes-Benz մակնիշի մեքենաներ (ետերաշխիքային սպասարկում)</t>
  </si>
  <si>
    <t>չափաբաժին 3. Toyota և Lexus մակնիշի ավտոմեքենաները (ետերաշխիքային սպասարկում)</t>
  </si>
  <si>
    <t>«Գազպրոմ Արմենիա» ՓԲԸ աշխատակիցների բժշկական ապահովագրության  և ավտոմեքենանների պարտադիր ապահովագրության ձեռքբերում</t>
  </si>
  <si>
    <t>Բնական գազի տեխնոլոգիական  անխուսափելի կորուստների և սեփական կարիքների համար գազի ծախսի հաշվարկների կատարման աշխատանքների  ձեռքբերում</t>
  </si>
  <si>
    <t xml:space="preserve">«Հրազդան-5» հիմնարկի համար տնտեսական ապրանքների ձեռքբերում </t>
  </si>
  <si>
    <t>Արտանետիչ ապահովիչ փականների ձեռքբերում</t>
  </si>
  <si>
    <t>300,5</t>
  </si>
  <si>
    <t>2
29</t>
  </si>
  <si>
    <t>125,3</t>
  </si>
  <si>
    <t>977,56</t>
  </si>
  <si>
    <t>143
2</t>
  </si>
  <si>
    <t>11
21</t>
  </si>
  <si>
    <t>803
19</t>
  </si>
  <si>
    <t>8,5</t>
  </si>
  <si>
    <t>12</t>
  </si>
  <si>
    <t>47</t>
  </si>
  <si>
    <t>580</t>
  </si>
  <si>
    <t>126889</t>
  </si>
  <si>
    <t>3350</t>
  </si>
  <si>
    <t>21375
545</t>
  </si>
  <si>
    <t>2081
18280</t>
  </si>
  <si>
    <t>5333
7
4 110</t>
  </si>
  <si>
    <t>193428
11814
14</t>
  </si>
  <si>
    <t>593
721
6005</t>
  </si>
  <si>
    <t>6560
95
5
59</t>
  </si>
  <si>
    <t>158900
15890</t>
  </si>
  <si>
    <t>5470
763
90</t>
  </si>
  <si>
    <t>1145
22740
31327</t>
  </si>
  <si>
    <t>18000
366720</t>
  </si>
  <si>
    <t>500000
219000</t>
  </si>
  <si>
    <t>120
3487</t>
  </si>
  <si>
    <t>76</t>
  </si>
  <si>
    <t>Խողովակների հավաքակցման նյութեր</t>
  </si>
  <si>
    <t>345
3405
1840
1,5
30</t>
  </si>
  <si>
    <t>քմ./գծմ./կգ/տն</t>
  </si>
  <si>
    <t>Գնդիկավոր փականների ձեռքբերում</t>
  </si>
  <si>
    <t>1 022,000
300,000</t>
  </si>
  <si>
    <t>385,000
3,000</t>
  </si>
  <si>
    <t>6 000,000
800,000
100,000</t>
  </si>
  <si>
    <t>264,000</t>
  </si>
  <si>
    <t>5,000</t>
  </si>
  <si>
    <t>4 145,000
200,000</t>
  </si>
  <si>
    <t>Վերահսկիչի, հաշվիչի,անլար սնուցման աղբյուրի և այլնի մատակարարում</t>
  </si>
  <si>
    <r>
      <t>Ճնշման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կարգավորիչ</t>
    </r>
    <r>
      <rPr>
        <sz val="16"/>
        <color rgb="FF000000"/>
        <rFont val="Calibri"/>
        <family val="2"/>
      </rPr>
      <t xml:space="preserve"> УРРД-200-НО</t>
    </r>
  </si>
  <si>
    <r>
      <t>Հրդեհաշիջման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սարքավորումներ</t>
    </r>
  </si>
  <si>
    <r>
      <t>Մեկուսիչ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ժապավեն</t>
    </r>
    <r>
      <rPr>
        <sz val="16"/>
        <color rgb="FF000000"/>
        <rFont val="Calibri"/>
        <family val="2"/>
      </rPr>
      <t xml:space="preserve">, </t>
    </r>
    <r>
      <rPr>
        <sz val="16"/>
        <color rgb="FF000000"/>
        <rFont val="Sylfaen"/>
        <family val="1"/>
      </rPr>
      <t>ֆում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ժապավեն</t>
    </r>
    <r>
      <rPr>
        <sz val="16"/>
        <color rgb="FF000000"/>
        <rFont val="Calibri"/>
        <family val="2"/>
      </rPr>
      <t xml:space="preserve">, </t>
    </r>
    <r>
      <rPr>
        <sz val="16"/>
        <color rgb="FF000000"/>
        <rFont val="Sylfaen"/>
        <family val="1"/>
      </rPr>
      <t>ամրացնող դետել</t>
    </r>
    <r>
      <rPr>
        <sz val="16"/>
        <color rgb="FF000000"/>
        <rFont val="Calibri"/>
        <family val="2"/>
      </rPr>
      <t xml:space="preserve">, </t>
    </r>
    <r>
      <rPr>
        <sz val="16"/>
        <color rgb="FF000000"/>
        <rFont val="Sylfaen"/>
        <family val="1"/>
      </rPr>
      <t>պակլի</t>
    </r>
  </si>
  <si>
    <r>
      <t>Կենցաղային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հաշվիչների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տեղափոխման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դարակաշարեր</t>
    </r>
  </si>
  <si>
    <r>
      <t xml:space="preserve">Elcor-GSM </t>
    </r>
    <r>
      <rPr>
        <sz val="16"/>
        <color rgb="FF000000"/>
        <rFont val="Sylfaen"/>
        <family val="1"/>
      </rPr>
      <t>էլեկտրոնային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գազի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ծավալի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ուղղիչ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՝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տվյալների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փոխանցմամբ</t>
    </r>
  </si>
  <si>
    <r>
      <t>Էներգախնայող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լյումինեսցենտ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լամպերի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Sylfaen"/>
        <family val="1"/>
      </rPr>
      <t>ձեռքբերում</t>
    </r>
  </si>
  <si>
    <r>
      <t xml:space="preserve">Ընդունիչ </t>
    </r>
    <r>
      <rPr>
        <sz val="16"/>
        <color rgb="FF000000"/>
        <rFont val="Calibri"/>
        <family val="2"/>
      </rPr>
      <t xml:space="preserve">GNSS/ Trimble R8S </t>
    </r>
    <r>
      <rPr>
        <sz val="16"/>
        <color rgb="FF000000"/>
        <rFont val="Sylfaen"/>
        <family val="1"/>
      </rPr>
      <t>տիպի ,</t>
    </r>
    <r>
      <rPr>
        <sz val="16"/>
        <color indexed="8"/>
        <rFont val="Calibri"/>
        <family val="2"/>
      </rPr>
      <t xml:space="preserve"> </t>
    </r>
    <r>
      <rPr>
        <sz val="16"/>
        <color rgb="FF000000"/>
        <rFont val="Sylfaen"/>
        <family val="1"/>
      </rPr>
      <t xml:space="preserve">վերահսկիչ-կառավարման բլոկով </t>
    </r>
    <r>
      <rPr>
        <sz val="16"/>
        <color rgb="FF000000"/>
        <rFont val="Calibri"/>
        <family val="2"/>
      </rPr>
      <t xml:space="preserve">Trimble  TSC 3 </t>
    </r>
    <r>
      <rPr>
        <sz val="16"/>
        <color rgb="FF000000"/>
        <rFont val="Sylfaen"/>
        <family val="1"/>
      </rPr>
      <t>տիպի կամ համարժեք</t>
    </r>
  </si>
  <si>
    <t xml:space="preserve">«Հրազդան-5» հիմնարկի համար սողնակային փականների ձեռքբերում </t>
  </si>
  <si>
    <t>Գրասենյակային բազկաթոռների ձեռքբերում</t>
  </si>
  <si>
    <t xml:space="preserve">Գրասենյակային կահույքի ձեռքբերում </t>
  </si>
  <si>
    <t>215</t>
  </si>
  <si>
    <t>54,000</t>
  </si>
  <si>
    <t>Ապահովիչ արտանետիչ կափույրների ձեռքբերում</t>
  </si>
  <si>
    <t>Փետրվար 2020թ.</t>
  </si>
  <si>
    <t>Մարտ 2020թ.</t>
  </si>
  <si>
    <t>64,000</t>
  </si>
  <si>
    <t>Գազի ճշտիչների ձեռքբերում</t>
  </si>
  <si>
    <t>Գայլիկոնների ձեռքբերում</t>
  </si>
  <si>
    <t>1 171,000</t>
  </si>
  <si>
    <t>Ախտորոշման սարքերի ձեռքբերում</t>
  </si>
  <si>
    <t>Հիդրոփականի կարգավորիչի լրակազմի ձեռքբերումը</t>
  </si>
  <si>
    <t>Կոալեսցենտ սեպերատոր-ֆիլտրի կայանքի ձեռքբերման վերաբերյալ</t>
  </si>
  <si>
    <t xml:space="preserve"> «ՀԾ-Ձեռնարկություն» Համակարգչային ծրագիրի սպասարկում</t>
  </si>
  <si>
    <t>90</t>
  </si>
  <si>
    <t>ճկուն մետաղական խողովակների և կցամասերի ձեռքբերում</t>
  </si>
  <si>
    <t>հատ/գծմ</t>
  </si>
  <si>
    <t>9300</t>
  </si>
  <si>
    <t>8*</t>
  </si>
  <si>
    <t>9*</t>
  </si>
  <si>
    <t>10*</t>
  </si>
  <si>
    <t>11*</t>
  </si>
  <si>
    <t>*-Հրատապ գնում</t>
  </si>
  <si>
    <t>9000</t>
  </si>
  <si>
    <t>3/4մմ տրամագծով գնդաձև փականների ձեռքբերում</t>
  </si>
  <si>
    <t>Իրան-Հայաստան գազատարի 1-ին հատվածի շուկայական արժեքի գնահատման ծառայության ձեռքբերում</t>
  </si>
  <si>
    <t>պ/մ</t>
  </si>
  <si>
    <t>«Գազպրոմ Արմենիա» ՓԲԸ «Ինժեներական կենտրոն» մասնաճյուղի շինարարության հսկողության ծառայության  գործունեության համար անհրաժեշտ սարքավորումների ձեռքբերում SSK</t>
  </si>
  <si>
    <t>10</t>
  </si>
  <si>
    <r>
      <t xml:space="preserve">«Հրազդան-5» հիմնարկի </t>
    </r>
    <r>
      <rPr>
        <sz val="16"/>
        <rFont val="Calibri"/>
        <family val="2"/>
      </rPr>
      <t>«Էլեկտրական շարժիչների» վերանորոգման աշխատանքների ձեռքբերում:</t>
    </r>
  </si>
  <si>
    <t xml:space="preserve">Կարմիր Կամուրջ-Ալավերդի Dպ700 մայրուղային գազատարի կապիտալ նորոգում  </t>
  </si>
  <si>
    <t xml:space="preserve">Ղազախ-Երևան II գիծ Dպ700 մայրուղային գազատարի կապիտալ նորոգում   </t>
  </si>
  <si>
    <t>Արտաշատի ԳԲԿ-ի կապիտալ նորոգում</t>
  </si>
  <si>
    <t>Ջրվեժի ԳԲԿ-ի կապիտալ նորոգում</t>
  </si>
  <si>
    <t>Մարալիկի ԳԲԿ-ի կապիտալ նորոգում</t>
  </si>
  <si>
    <t>Նոյեմբերյանի ԳԲԿ-ի կապիտալ նորոգում</t>
  </si>
  <si>
    <t>Թալինի ԳԲԿ-ի էլեկտրամատակարարման համակարգի և արտաքին լուսավորության կապիտալ նորոգում</t>
  </si>
  <si>
    <t>Գարգառի ԳԲԿ-ի էլեկտրամատակարարման համակարգի և արտաքին լուսավորության կապիտալ նորոգում</t>
  </si>
  <si>
    <t>Սարահարթի ԳԲԿ-ի էլեկտրամատակարարման համակարգի և արտաքին լուսավորության կապիտալ նորոգում</t>
  </si>
  <si>
    <t>Տեղ ՉՀ էլեկտրամատակարարման համակարգի և արտաքին լուսավորության կապիտալ նորոգում</t>
  </si>
  <si>
    <t>Փ.Վեդու ԳԲԿ-ի էլեկտրամատակարարման համակարգի և արտաքին լուսավորության կապիտալ նորոգում</t>
  </si>
  <si>
    <t>Մասիսի ԳԲԿ-ի էլեկտրամատակարարման համակարգի և արտաքին լուսավորության կապիտալ նորոգում</t>
  </si>
  <si>
    <t>Աբովյանի ԳՍՊԿ №1 արտադրամասի աշխատանքային և կենցաղային նշանակության տարածքների ջերմամատակարարման համակարգի կապիտալ նորոգում</t>
  </si>
  <si>
    <t>Անոդային հողանցիչների նորոգում</t>
  </si>
  <si>
    <t>Երևան քաղաքի Կենտրոն վարչական շրջանի Ա.Մանուկյան փողոց,  Վարդանանցից մինչև Չարենց փող. կենտրոնական կաթսայատուն մ/ճ ստորգետնյա գազատարի վթարային հատվածի վերատեղադրում</t>
  </si>
  <si>
    <t>Երևան քաղաքի Նորք-Մարաշ  վարչական շրջանի Նորքի 4-րդ ԱՏՁ-ից մինչև Հերացի  փող. մ/ճ ստորգետնյա գազատարի հատվածի փոխարինում և մեկուսիչ ծածկույթի վերանորոգում</t>
  </si>
  <si>
    <t>Երևան քաղաքի Նորք-Մարաշ/Կենտրոն վարչական շրջանի Հերացի փողոցի մ/ճ ստորգետնյա գազատարի մեկուսիչ ծածկույթի վերանորոգում</t>
  </si>
  <si>
    <t>Երևան քաղաքի Վարշավյան, Փափազյան  փողոցների ց/ճ ստորգետնյա գազատարների վթարային հատվածների վերատեղադրում</t>
  </si>
  <si>
    <t>Երևան քաղաքի Քանաքեռ-Զեյթուն վարչական շրջանի Ա.Տիգրանյան  փողոցի ց/ճ  գազատարի մեկուսիչ ծակույթի վերանորոգում</t>
  </si>
  <si>
    <t>Թբիլիսյան խճուղու կոնցերվածված Dպ -500 մ/ճ ստորգետնյա գազատարի մեկուսիչ ծածկույթի վերանորոգում և Երևան քաղաքի գործող ԳԲ ցանցի հետ օդակավորում</t>
  </si>
  <si>
    <t>Շիրակի մարզի Ամասիա - Աշոցք միջին ճնշման ստորգետնյա գազատարի վթարային հատվծների վերատեղադրում և մեկուսիչ ծածկույթի վերանորոգում</t>
  </si>
  <si>
    <t>Շիրակի մարզի Ձորակապ գյուղը սնող մ/ճ ստորգետնյա գազատարի վթարային հատվածի վերատեղադրում</t>
  </si>
  <si>
    <t>Լոռու մարզի Լեռնահովիտ գյուղի ց/ճ ստորգետնյա գազատարի վթարային հատվածների վերատեղադրում</t>
  </si>
  <si>
    <t>Լոռու մարզի Գուգարք գյուղի 3,6,10,12,13 և 14 փողոցների հատվածների ց/ճ ստորգետնյա գազատարների վթարային հատվածների վերատեղադրում</t>
  </si>
  <si>
    <t>ք. Ալավերդի Թումանյան փողոցի միջին ճնշման ստորգետնյա  գազատարի  վթարային հատվածների վերատեղադրում</t>
  </si>
  <si>
    <t>գ. Արևածագ ց/ճ ստորգետնյա գազատարի վթարային հատվածների վերատեղադրում</t>
  </si>
  <si>
    <t>գ. Դանուշավան մ/ճ և ց/ճ ստորգետնյա գազատարների վթարային հատվածների վերատեղադրում</t>
  </si>
  <si>
    <t>Լոռու մարզի Օձուն գյուղի  ց/ճ ստորգետնյա գազատարի վթարային հատվածների վերատեղադրում</t>
  </si>
  <si>
    <t>Կոտայքի մարզի Սոլակ գյուղի ց/ճ ստորգետնյա գազատարի վթարային հատվածների վերատեղադրում</t>
  </si>
  <si>
    <t>Կոտայքի մարզի Ջրառատավան գյուղի թաղամասը սնող ց/ճ ստորգետնյա գազատարի վթարային հատվածների վերատեղադրում</t>
  </si>
  <si>
    <t>Կոտայքի մարզի ԳԲԿ-1- Ջրաբեր մ/ճ ստորգետնյա գազատարի վթարային հատվածի վերատեղադրում  (1-ին փուլ)</t>
  </si>
  <si>
    <t>Կոտայքի մարզի Աբովյան քաղաքի 3, 4, 7, 8  միկրոշրջանները սնող միջին ճնշման ստորգետնյա գազատարի վթարային հատվածների վերատեղադրում</t>
  </si>
  <si>
    <t>ք.Դիլիջան Լերմոնտովի-Մ.Գորկի փող. մ/ճ գազատարների վթարային հատվածների վերատեղադրում (սողանքային գոտու շրջանցում)</t>
  </si>
  <si>
    <t>Տավուշի մարզի Դիլիջան քաղաքի Սայաթ-Նովա փող.մ/ճ և ց/ճ գազատարների վթարային հատվածների վերատեղադրում</t>
  </si>
  <si>
    <t>Տավուշի մարզի ք. Իջևան-գ. Գետահովիտ մ/ճ ստորգետնյա գազատարի վթարային հատվածի վերատեղադրում</t>
  </si>
  <si>
    <t>Տավուշի մարզի Իջևան քաղաքի Վասիլյան փող. մ/ճ  ստորգետնյա գազատարի վթարային հատվածների վերատեղադրում</t>
  </si>
  <si>
    <t>Տավուշի մարզի Իջևան քաղաքի Բլբուլյան փող. մ/ճ  գազատարի վթարային հատվածների վերատեղադրում</t>
  </si>
  <si>
    <t>Տավուշի մարզի Իջևան քաղաքի Երևանյան փող. մ/ճ  գազատար</t>
  </si>
  <si>
    <t>Արմավիրի մարզի Ծաղկունք գյուղի գլխամասային հաշվիչից մինչև չգործող ԳԿԿ և Ծաղկունք գյուղի չգործող ԳԿԿ-ից մինչև Ծիածան գյուղի ԳԿԿ մ/ճ ստորգետնյա գազատարի վթարային հատվածի վերատեղադրում</t>
  </si>
  <si>
    <t>Արմավիրի մարզի Արմավիր քաղաքի թիվ 13 ԳԿԿ-ն սնող մ/ճ ստորգետնյա գազատարի վթարային հատվածի վերատեղադրում</t>
  </si>
  <si>
    <t>Արարատի մարզի գ. Նորաբացից Դարակերտ գյուղը սնող մ/ճ ստորգետնյա գազատարի վթարային հատվածների վերատեղադրում</t>
  </si>
  <si>
    <t>Արարատի մարզի Ղուկասավան գյուղը սնող մ/ճ ստորգետնյա գազատարի վթարային հատվածի վերատեղադրում</t>
  </si>
  <si>
    <t>Սյունիքի մարզի Գորիս քաղաքի ԳԲԿ-Ֆրունզե մ/ճ ստորգետնյա գազատարի  D=300մմ վթարային հատվածի վերատեղադրում և մեկուսիչ ծածկույթի նորոգում</t>
  </si>
  <si>
    <t>Սյունիքի մարզի Գորայք գյուղի ց/ճ ստորգետնյա գազատարի վթարային հատվածի վերատեղադրում և մեկուսիչ ծածկույթի նորոգում (Սարուխանյան փ.)</t>
  </si>
  <si>
    <t>Սյունիքի մարզի Գորհայք գյուղի Աբգարյան փող. ց/ճ ստորգետնյա գազատարի վթարային հատվածների վերատեղադրում</t>
  </si>
  <si>
    <t xml:space="preserve">Սյունիքի մարզի Սիսիան քաղաքի Բակունցի փողոցի ց/ճ ստորգետնյա գազատարի վթարային հատվածի վերատեղադրում
</t>
  </si>
  <si>
    <t>Սյունիքի մարզի Գորայք գյուղի մ/ճ ստորգետնյա գազատարի վթարային հատվածի վերատեղադրում</t>
  </si>
  <si>
    <t>Սյունիքի մարզի Բռնակոթ գյուղի ց/ճ ստորգետնյա գազատարի վթարային հատվածի վերատեղադրում</t>
  </si>
  <si>
    <t>Սյունիքի մարզի Սառնակունք գյուղի ց/ճ ստորգետնյա գազատարի վթարային հատվածի վերատեղադրում</t>
  </si>
  <si>
    <t>Գեղարքունիքի մարզի Այրիվան գյուղի գյուղապետարանին հարող տարածքի ց/ճ ստորգետնյա գազատարի վթարային հատվածի վերատեղադրում</t>
  </si>
  <si>
    <t>Գեղարքունիքի մարզի Գավառ քաղաքի Հացառատ թաղամաս Աբրահամյան փողոցի 1-ին նրբանցքի ց/ճ ստորգետնյա գազատարի վթարային հատվածի վերատեղադրում</t>
  </si>
  <si>
    <t>Գեղարքունիքի մարզի Ծովազարդ գյուղի Կենտրոնական փողոցի ց/ճ ստորգետնյա գազատարի վթարային հատվածների վերատեղադրում և մեկուսիչ ծածկույթի վերանորոգու</t>
  </si>
  <si>
    <t>Գեղարքունիքի մարզի Վարդենիս քաղաքի Գայի փողոցի մ/ճ ստորգետնյա գազատարի վթարային հատվածի վերատեղադրում</t>
  </si>
  <si>
    <t>Գեղարքունիքի մարզի Ծովինար գյուղի 1-ին փողոցի 1-ին թաղամասի ց/ճ ստորգետնյա գազատարի վթարային հատվածի վերատեղադրում</t>
  </si>
  <si>
    <t>Գեղարքունիքի մարզի ԳԲԿ-Սևան գ.Վարսեր ց/ճ ստորգետնյա գազատարի վթարային հատվածի վերատեղադրում (գերեզմանոցի հարակից)</t>
  </si>
  <si>
    <t>Արագածոտնի մարզի Ապարան քաղաքի Բաբաջանյան փողոցի մ/ճ ստորգետնյա գազատարի վթարային հատվածների վերատեղադրում և մեկուսիչ ծածկույթի վերանորոգում</t>
  </si>
  <si>
    <t>«Գազպրոմ Արմենիա» ՓԲԸ 35/6 կՎ ՏԵ №2 տրանսֆորմատորի 35 կՎ հոսանքի տրանսֆորմատորների կապիտալ նորոգում</t>
  </si>
  <si>
    <t>«Գազպրոմ Արմենիա» ՓԲԸ 35/6 կՎ ՏԵ №8 բջջից դուրս եկող 6 կՎ մալուխային գծերի կապիտալ նորոգում</t>
  </si>
  <si>
    <t>«Գազպրոմ Արմենիա» ՓԲԸ վարչական շենքերի ջրամատակարարումն ապահովող ավազանների կապիտալ նորոգում</t>
  </si>
  <si>
    <t>Երևանի ԳԳՄ-ի ստորաբաժանումների վարչական շենքերի 0.4 կՎ բաշխիչ վահանների կապիտալ նորոգում</t>
  </si>
  <si>
    <t>Շիրակի ԳԳՄ-ի ներքին էլեկտրամատակարարման համակարգի և էլեկտրասարքավորումների կապիտալ նորոգում</t>
  </si>
  <si>
    <t>Մարտունու ԳԳՄ-ի Վարդենիսի և Մարտունու ՏՏ-ների էլեկտրամատակարարման և արտաքին լուսավորման համակարգերի կապիտալ նորոգում</t>
  </si>
  <si>
    <t>Սյունիքի ԳԳՄ-ի ջեռուցման համակարգի կապիտալ նորոգում պոմպերի փոխարինմամբ</t>
  </si>
  <si>
    <t>Աբովյանի ԳԳՄ-ի ջերմամատակարարման համակարգի կապիտալ նորոգում պոմպի փոխարինմամբ</t>
  </si>
  <si>
    <t>Արագածոտնի ԳԳՄ-ի 40 կՎԱ ԼՏԵ-ի բջիջների կապիտալ նորոգում</t>
  </si>
  <si>
    <t>Տավուշի ԳԳՄ-ի ավտոկանգառը սնող մալուխային գծի կապիտալ նորոգում</t>
  </si>
  <si>
    <t>Սևանի ԳԳՄ-ի շինությունների էլեկտրա, ջերմա և ջրամատակարարման ցանցի կապիտալ նորոգում</t>
  </si>
  <si>
    <t>Արարատի ԳԳՄ վարչական շենքի համակարգչային և հեռախոսային ցանցերի կապիտալ նորոգում</t>
  </si>
  <si>
    <t>Արմավիրի ԳԳՄ վարչական շենքի համակարգչային և հեռախոսային ցանցերի կապիտալ նորոգում</t>
  </si>
  <si>
    <t>Արմավիրի ԳԳՄ Էջմիածնի ՏՏ վարչական շենքի համակարգչային և հեռախոսային ցանցերի կապիտալ նորոգում</t>
  </si>
  <si>
    <t xml:space="preserve">Տավուշի ԳԳՄ Դիլիջանի ՏՏ վարչական շենքի համակարգչային և հեռախոսային ցանցերի կապիտալ նորոգում </t>
  </si>
  <si>
    <t xml:space="preserve">Տավուշի ԳԳՄ Նոյեմբերյանի ՏՏ վարչական շենքի համակարգչային և հեռախոսային ցանցերի կապիտալ նորոգում </t>
  </si>
  <si>
    <t xml:space="preserve">Տավուշի ԳԳՄ Տավուշի ՏՏ վարչական շենքի համակարգչային և հեռախոսային ցանցերի կապիտալ նորոգում </t>
  </si>
  <si>
    <t xml:space="preserve">Արագածոտնի ԳԳՄ Ապարանի ՏՏ վարչական շենքի համակարգչային և հեռախոսային ցանցերի կապիտալ նորոգում </t>
  </si>
  <si>
    <t xml:space="preserve">Արագածոտնի ԳԳՄ Թալինի ՏՏ վարչական շենքի համակարգչային և հեռախոսային ցանցերի կապիտալ նորոգում </t>
  </si>
  <si>
    <t xml:space="preserve">Մարտունու ԳԳՄ Վարդենիսի ՏՏ-ի վարչական շենքի համակարգչային և հեռախոսային ցանցերի կապիտալ նորոգում </t>
  </si>
  <si>
    <t xml:space="preserve">Սյունիքի ԳԳՄ Քաջարանի ՏՏ վարչական շենքի համակարգչային և հեռախոսային ցանցերի կապիտալ նորոգում </t>
  </si>
  <si>
    <t xml:space="preserve">Լոռու ԳԳՄ Ստեփանավանի ՏՏ վարչական շենքի համակարգչային և հեռախոսային ցանցերի կապիտալ նորոգում </t>
  </si>
  <si>
    <t>Գազպրոմ Արմենիա» ՓԲԸ «Հրազդան-5» էներգաբլոկի պահանջվելիք մետաղական մասերի և պատրաստվածքների արտադրման, մշակման ու վերամշակման հատուկ մասնագիտացված ծառայությունների լիազոր մատուցում</t>
  </si>
  <si>
    <t>Գրասենյակային թղթի ձեռքբերում</t>
  </si>
  <si>
    <t>GPS նավիգացիոն համակարգերի ձեռքբերում</t>
  </si>
  <si>
    <t>«Ղազախ-Երևան-ԳՍՊԿ» մայրուղային գազատարի լուպինգի կառուցում օբյեկտի նախագծման աշխատանքներ</t>
  </si>
  <si>
    <t>Շիրակի ԳԳՄ-ի վարչական շենքերի և հարակից տարածքի պահպանության համակարգի նորոգման և վերականգնման աշխատանքներ </t>
  </si>
  <si>
    <t>Քարթրիջների ձեռքբերում</t>
  </si>
  <si>
    <t>«Գորիս-Նախիջևան  մայրուղային գազատարի կապիտալ նորոգում (խողովակների խոտանումով)» օբյեկտի նախագծա-նախահաշվային փաստաթղթերի  մշակում</t>
  </si>
  <si>
    <t>«Իլյիչևսկ-Երևան մայրուղային գազատարի կապիտալ նորոգում (խողովակների խոտանումով)» օբյեկտի նախագծա-նախահաշվային փաստաթղթերի  մշակում</t>
  </si>
  <si>
    <t>Նեգատոսկոպի ձեռքբերում</t>
  </si>
</sst>
</file>

<file path=xl/styles.xml><?xml version="1.0" encoding="utf-8"?>
<styleSheet xmlns="http://schemas.openxmlformats.org/spreadsheetml/2006/main">
  <fonts count="62">
    <font>
      <sz val="12"/>
      <color indexed="8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6"/>
      <color indexed="8"/>
      <name val="Sylfaen"/>
      <family val="1"/>
    </font>
    <font>
      <b/>
      <sz val="16"/>
      <color indexed="8"/>
      <name val="Sylfaen"/>
      <family val="1"/>
    </font>
    <font>
      <sz val="16"/>
      <color indexed="8"/>
      <name val="Times New Roman"/>
      <family val="2"/>
    </font>
    <font>
      <sz val="16"/>
      <color indexed="8"/>
      <name val="Sylfaen"/>
      <family val="1"/>
      <charset val="204"/>
    </font>
    <font>
      <sz val="16"/>
      <color indexed="8"/>
      <name val="Sylfaen"/>
      <family val="1"/>
    </font>
    <font>
      <sz val="16"/>
      <name val="Sylfaen"/>
      <family val="1"/>
    </font>
    <font>
      <u/>
      <sz val="16"/>
      <color indexed="12"/>
      <name val="Sylfae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Sylfaen"/>
      <family val="1"/>
    </font>
    <font>
      <sz val="14"/>
      <name val="Sylfaen"/>
      <family val="1"/>
    </font>
    <font>
      <sz val="14"/>
      <color indexed="8"/>
      <name val="Times New Roman"/>
      <family val="2"/>
    </font>
    <font>
      <sz val="16"/>
      <name val="Sylfaen"/>
      <family val="1"/>
      <charset val="204"/>
    </font>
    <font>
      <sz val="18"/>
      <color indexed="8"/>
      <name val="Times New Roman"/>
      <family val="2"/>
    </font>
    <font>
      <sz val="18"/>
      <color indexed="8"/>
      <name val="Sylfaen"/>
      <family val="1"/>
      <charset val="204"/>
    </font>
    <font>
      <sz val="18"/>
      <name val="Sylfaen"/>
      <family val="1"/>
      <charset val="204"/>
    </font>
    <font>
      <sz val="16"/>
      <color indexed="8"/>
      <name val="Calibri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2"/>
    </font>
    <font>
      <sz val="20"/>
      <color indexed="8"/>
      <name val="Sylfaen"/>
      <family val="1"/>
      <charset val="204"/>
    </font>
    <font>
      <sz val="20"/>
      <name val="Sylfaen"/>
      <family val="1"/>
      <charset val="204"/>
    </font>
    <font>
      <sz val="11"/>
      <color indexed="8"/>
      <name val="Sylfaen"/>
      <family val="1"/>
      <charset val="204"/>
    </font>
    <font>
      <sz val="12"/>
      <color indexed="8"/>
      <name val="Sylfaen"/>
      <family val="1"/>
    </font>
    <font>
      <sz val="12"/>
      <name val="Sylfaen"/>
      <family val="1"/>
    </font>
    <font>
      <sz val="11"/>
      <name val="Sylfaen"/>
      <family val="1"/>
    </font>
    <font>
      <u/>
      <sz val="11"/>
      <color indexed="12"/>
      <name val="Sylfaen"/>
      <family val="1"/>
      <charset val="204"/>
    </font>
    <font>
      <sz val="11"/>
      <color indexed="8"/>
      <name val="Sylfae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1"/>
      <name val="Sylfaen"/>
      <family val="1"/>
      <charset val="204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  <charset val="204"/>
    </font>
    <font>
      <sz val="12"/>
      <name val="Times New Roman"/>
      <family val="2"/>
    </font>
    <font>
      <sz val="16"/>
      <color rgb="FF000000"/>
      <name val="Calibri"/>
      <family val="2"/>
    </font>
    <font>
      <sz val="16"/>
      <color rgb="FF000000"/>
      <name val="Sylfaen"/>
      <family val="1"/>
    </font>
    <font>
      <sz val="16"/>
      <color indexed="8"/>
      <name val="Calibri"/>
      <family val="2"/>
    </font>
    <font>
      <b/>
      <sz val="12"/>
      <color theme="1"/>
      <name val="Times New Roman"/>
      <family val="1"/>
    </font>
    <font>
      <sz val="16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9" fillId="0" borderId="0"/>
  </cellStyleXfs>
  <cellXfs count="17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5" fillId="0" borderId="0" xfId="0" applyFont="1" applyAlignment="1"/>
    <xf numFmtId="0" fontId="26" fillId="0" borderId="0" xfId="0" applyFont="1" applyFill="1" applyAlignment="1">
      <alignment vertical="center" wrapText="1"/>
    </xf>
    <xf numFmtId="0" fontId="27" fillId="0" borderId="0" xfId="0" applyFont="1" applyAlignment="1"/>
    <xf numFmtId="0" fontId="28" fillId="0" borderId="0" xfId="0" applyFont="1" applyAlignment="1"/>
    <xf numFmtId="49" fontId="26" fillId="0" borderId="0" xfId="0" applyNumberFormat="1" applyFont="1" applyFill="1" applyAlignment="1">
      <alignment horizontal="left" vertical="center" wrapText="1"/>
    </xf>
    <xf numFmtId="0" fontId="29" fillId="0" borderId="0" xfId="42" applyFont="1" applyFill="1" applyAlignment="1" applyProtection="1">
      <alignment vertical="center" wrapText="1"/>
    </xf>
    <xf numFmtId="49" fontId="27" fillId="0" borderId="0" xfId="0" applyNumberFormat="1" applyFont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0" xfId="0" applyFont="1">
      <alignment vertical="center"/>
    </xf>
    <xf numFmtId="0" fontId="20" fillId="0" borderId="10" xfId="0" applyFont="1" applyBorder="1">
      <alignment vertical="center"/>
    </xf>
    <xf numFmtId="0" fontId="35" fillId="0" borderId="10" xfId="0" applyFont="1" applyBorder="1">
      <alignment vertical="center"/>
    </xf>
    <xf numFmtId="0" fontId="35" fillId="0" borderId="0" xfId="0" applyFont="1" applyFill="1" applyAlignment="1"/>
    <xf numFmtId="0" fontId="36" fillId="0" borderId="0" xfId="0" applyFont="1" applyAlignment="1"/>
    <xf numFmtId="0" fontId="36" fillId="0" borderId="0" xfId="0" applyFont="1" applyFill="1" applyAlignment="1"/>
    <xf numFmtId="0" fontId="37" fillId="0" borderId="0" xfId="0" applyFont="1" applyBorder="1" applyAlignment="1">
      <alignment horizontal="left" vertical="center" wrapText="1"/>
    </xf>
    <xf numFmtId="0" fontId="36" fillId="0" borderId="0" xfId="0" applyFont="1" applyFill="1" applyAlignment="1">
      <alignment horizontal="center"/>
    </xf>
    <xf numFmtId="0" fontId="36" fillId="0" borderId="0" xfId="0" applyNumberFormat="1" applyFont="1" applyFill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49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" fontId="39" fillId="0" borderId="16" xfId="0" applyNumberFormat="1" applyFont="1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40" fillId="0" borderId="0" xfId="0" applyFont="1" applyFill="1" applyAlignment="1"/>
    <xf numFmtId="0" fontId="41" fillId="0" borderId="0" xfId="0" applyFont="1" applyAlignment="1"/>
    <xf numFmtId="0" fontId="41" fillId="0" borderId="0" xfId="0" applyFont="1" applyFill="1" applyAlignment="1"/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Fill="1" applyAlignment="1">
      <alignment horizontal="center"/>
    </xf>
    <xf numFmtId="0" fontId="41" fillId="0" borderId="0" xfId="0" applyNumberFormat="1" applyFont="1" applyFill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 vertical="center" wrapText="1"/>
    </xf>
    <xf numFmtId="0" fontId="44" fillId="0" borderId="0" xfId="0" applyFont="1" applyAlignment="1"/>
    <xf numFmtId="0" fontId="45" fillId="0" borderId="0" xfId="0" applyFont="1" applyAlignment="1"/>
    <xf numFmtId="0" fontId="46" fillId="0" borderId="0" xfId="0" applyFont="1" applyAlignment="1"/>
    <xf numFmtId="49" fontId="43" fillId="0" borderId="0" xfId="0" applyNumberFormat="1" applyFont="1" applyFill="1" applyAlignment="1">
      <alignment horizontal="left" vertical="center" wrapText="1"/>
    </xf>
    <xf numFmtId="0" fontId="47" fillId="0" borderId="0" xfId="42" applyFont="1" applyFill="1" applyAlignment="1" applyProtection="1">
      <alignment vertical="center" wrapText="1"/>
    </xf>
    <xf numFmtId="49" fontId="48" fillId="0" borderId="0" xfId="0" applyNumberFormat="1" applyFont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3" fillId="0" borderId="10" xfId="43" applyFont="1" applyFill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0" xfId="0" applyBorder="1">
      <alignment vertical="center"/>
    </xf>
    <xf numFmtId="4" fontId="51" fillId="33" borderId="10" xfId="43" applyNumberFormat="1" applyFont="1" applyFill="1" applyBorder="1" applyAlignment="1">
      <alignment vertical="center" wrapText="1"/>
    </xf>
    <xf numFmtId="0" fontId="43" fillId="0" borderId="10" xfId="43" applyFont="1" applyFill="1" applyBorder="1" applyAlignment="1">
      <alignment horizontal="left" vertical="center" wrapText="1"/>
    </xf>
    <xf numFmtId="0" fontId="51" fillId="33" borderId="10" xfId="43" applyFont="1" applyFill="1" applyBorder="1" applyAlignment="1">
      <alignment horizontal="left" vertical="center" wrapText="1"/>
    </xf>
    <xf numFmtId="0" fontId="43" fillId="33" borderId="10" xfId="43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33" borderId="11" xfId="0" applyFont="1" applyFill="1" applyBorder="1" applyAlignment="1">
      <alignment horizontal="left" vertical="center" wrapText="1"/>
    </xf>
    <xf numFmtId="0" fontId="51" fillId="33" borderId="11" xfId="43" applyFont="1" applyFill="1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1" xfId="0" applyBorder="1">
      <alignment vertical="center"/>
    </xf>
    <xf numFmtId="4" fontId="51" fillId="33" borderId="11" xfId="43" applyNumberFormat="1" applyFont="1" applyFill="1" applyBorder="1" applyAlignment="1">
      <alignment vertical="center" wrapText="1"/>
    </xf>
    <xf numFmtId="4" fontId="22" fillId="0" borderId="10" xfId="0" applyNumberFormat="1" applyFont="1" applyBorder="1">
      <alignment vertical="center"/>
    </xf>
    <xf numFmtId="0" fontId="52" fillId="33" borderId="0" xfId="43" applyFont="1" applyFill="1" applyBorder="1" applyAlignment="1">
      <alignment vertical="center"/>
    </xf>
    <xf numFmtId="0" fontId="19" fillId="0" borderId="0" xfId="43" applyNumberFormat="1" applyFont="1" applyFill="1" applyBorder="1" applyAlignment="1" applyProtection="1"/>
    <xf numFmtId="0" fontId="52" fillId="33" borderId="0" xfId="43" applyFont="1" applyFill="1" applyBorder="1" applyAlignment="1">
      <alignment horizontal="right" vertical="center"/>
    </xf>
    <xf numFmtId="0" fontId="53" fillId="33" borderId="0" xfId="43" applyFont="1" applyFill="1" applyBorder="1"/>
    <xf numFmtId="0" fontId="48" fillId="0" borderId="0" xfId="43" applyFont="1" applyFill="1"/>
    <xf numFmtId="0" fontId="19" fillId="0" borderId="0" xfId="43" applyFill="1" applyAlignment="1">
      <alignment horizontal="right"/>
    </xf>
    <xf numFmtId="0" fontId="53" fillId="33" borderId="0" xfId="43" applyFont="1" applyFill="1"/>
    <xf numFmtId="0" fontId="0" fillId="0" borderId="0" xfId="0" applyAlignment="1">
      <alignment horizontal="right"/>
    </xf>
    <xf numFmtId="0" fontId="25" fillId="0" borderId="11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3" fontId="33" fillId="0" borderId="22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" fontId="54" fillId="0" borderId="22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" fontId="54" fillId="0" borderId="16" xfId="0" applyNumberFormat="1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1" fillId="33" borderId="22" xfId="43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left" vertical="center" wrapText="1"/>
    </xf>
    <xf numFmtId="3" fontId="58" fillId="0" borderId="22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" fontId="22" fillId="0" borderId="22" xfId="0" applyNumberFormat="1" applyFont="1" applyBorder="1">
      <alignment vertical="center"/>
    </xf>
    <xf numFmtId="0" fontId="27" fillId="0" borderId="11" xfId="0" applyFont="1" applyBorder="1" applyAlignment="1">
      <alignment horizontal="center" vertical="center" wrapText="1"/>
    </xf>
    <xf numFmtId="4" fontId="60" fillId="0" borderId="22" xfId="0" applyNumberFormat="1" applyFont="1" applyBorder="1">
      <alignment vertical="center"/>
    </xf>
    <xf numFmtId="0" fontId="27" fillId="0" borderId="11" xfId="0" applyFont="1" applyBorder="1" applyAlignment="1">
      <alignment horizontal="center" vertical="center" wrapText="1"/>
    </xf>
    <xf numFmtId="3" fontId="51" fillId="0" borderId="22" xfId="0" applyNumberFormat="1" applyFont="1" applyBorder="1" applyAlignment="1">
      <alignment vertical="center" wrapText="1"/>
    </xf>
    <xf numFmtId="3" fontId="61" fillId="0" borderId="22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3" fontId="58" fillId="0" borderId="16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3" fontId="51" fillId="0" borderId="18" xfId="0" applyNumberFormat="1" applyFont="1" applyBorder="1" applyAlignment="1">
      <alignment horizontal="center" vertical="center" wrapText="1"/>
    </xf>
    <xf numFmtId="3" fontId="61" fillId="0" borderId="16" xfId="0" applyNumberFormat="1" applyFont="1" applyBorder="1" applyAlignment="1">
      <alignment horizontal="center" vertical="center" wrapText="1"/>
    </xf>
    <xf numFmtId="4" fontId="60" fillId="0" borderId="22" xfId="0" applyNumberFormat="1" applyFont="1" applyBorder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3" fontId="33" fillId="0" borderId="11" xfId="0" applyNumberFormat="1" applyFont="1" applyBorder="1" applyAlignment="1">
      <alignment horizontal="center" vertical="center" wrapText="1"/>
    </xf>
    <xf numFmtId="3" fontId="33" fillId="0" borderId="21" xfId="0" applyNumberFormat="1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box@gazpromarmenia.a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box@gazpromarmenia.a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box@gazpromarmenia.am" TargetMode="External"/><Relationship Id="rId1" Type="http://schemas.openxmlformats.org/officeDocument/2006/relationships/hyperlink" Target="mailto:inbox@gazpromarmenia.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6"/>
  <sheetViews>
    <sheetView zoomScale="50" workbookViewId="0">
      <pane ySplit="9" topLeftCell="A105" activePane="bottomLeft" state="frozen"/>
      <selection pane="bottomLeft" activeCell="G110" sqref="G110"/>
    </sheetView>
  </sheetViews>
  <sheetFormatPr defaultColWidth="9" defaultRowHeight="15.75" customHeight="1"/>
  <cols>
    <col min="3" max="3" width="28.875" customWidth="1"/>
    <col min="4" max="4" width="63.875" customWidth="1"/>
    <col min="5" max="5" width="16" customWidth="1"/>
    <col min="6" max="6" width="15.125" customWidth="1"/>
    <col min="7" max="7" width="23.25" customWidth="1"/>
    <col min="8" max="8" width="26.625" customWidth="1"/>
    <col min="9" max="9" width="22.375" customWidth="1"/>
    <col min="10" max="14" width="17.75" customWidth="1"/>
  </cols>
  <sheetData>
    <row r="1" spans="2:9" s="1" customFormat="1" ht="36" customHeight="1">
      <c r="B1" s="148" t="s">
        <v>0</v>
      </c>
      <c r="C1" s="148"/>
      <c r="D1" s="148"/>
      <c r="E1" s="148"/>
      <c r="F1" s="148"/>
      <c r="G1" s="148"/>
      <c r="H1" s="148"/>
      <c r="I1" s="148"/>
    </row>
    <row r="2" spans="2:9" s="1" customFormat="1" ht="21" customHeight="1">
      <c r="B2" s="149" t="s">
        <v>1</v>
      </c>
      <c r="C2" s="149"/>
      <c r="D2" s="149"/>
      <c r="E2" s="149"/>
      <c r="F2" s="149"/>
      <c r="G2" s="149"/>
      <c r="H2" s="149"/>
      <c r="I2" s="149"/>
    </row>
    <row r="3" spans="2:9" s="1" customFormat="1" ht="21" customHeight="1">
      <c r="B3" s="149" t="s">
        <v>2</v>
      </c>
      <c r="C3" s="149"/>
      <c r="D3" s="149"/>
      <c r="E3" s="149"/>
      <c r="F3" s="149"/>
      <c r="G3" s="149"/>
      <c r="H3" s="149"/>
      <c r="I3" s="149"/>
    </row>
    <row r="4" spans="2:9" s="3" customFormat="1" ht="39.75" customHeight="1">
      <c r="B4" s="144" t="s">
        <v>3</v>
      </c>
      <c r="C4" s="144"/>
      <c r="D4" s="4" t="s">
        <v>4</v>
      </c>
      <c r="E4" s="5"/>
      <c r="F4" s="6"/>
      <c r="G4" s="6"/>
      <c r="H4" s="6"/>
      <c r="I4" s="6"/>
    </row>
    <row r="5" spans="2:9" s="3" customFormat="1" ht="21" customHeight="1">
      <c r="B5" s="144" t="s">
        <v>5</v>
      </c>
      <c r="C5" s="144"/>
      <c r="D5" s="4" t="s">
        <v>6</v>
      </c>
      <c r="E5" s="5"/>
      <c r="F5" s="6"/>
      <c r="G5" s="6" t="s">
        <v>7</v>
      </c>
      <c r="H5" s="6"/>
      <c r="I5" s="6"/>
    </row>
    <row r="6" spans="2:9" s="3" customFormat="1" ht="21" customHeight="1">
      <c r="B6" s="144" t="s">
        <v>8</v>
      </c>
      <c r="C6" s="144"/>
      <c r="D6" s="7" t="s">
        <v>9</v>
      </c>
      <c r="E6" s="5"/>
      <c r="F6" s="6"/>
      <c r="G6" s="6"/>
      <c r="H6" s="6"/>
      <c r="I6" s="6"/>
    </row>
    <row r="7" spans="2:9" s="3" customFormat="1" ht="21" customHeight="1">
      <c r="B7" s="144" t="s">
        <v>10</v>
      </c>
      <c r="C7" s="144"/>
      <c r="D7" s="8" t="s">
        <v>11</v>
      </c>
      <c r="E7" s="5"/>
      <c r="F7" s="6"/>
      <c r="G7" s="6"/>
      <c r="H7" s="6"/>
      <c r="I7" s="6"/>
    </row>
    <row r="8" spans="2:9" s="3" customFormat="1" ht="21" customHeight="1">
      <c r="B8" s="6" t="s">
        <v>12</v>
      </c>
      <c r="C8" s="9" t="s">
        <v>13</v>
      </c>
      <c r="E8" s="5"/>
      <c r="F8" s="6"/>
      <c r="G8" s="6"/>
      <c r="H8" s="6"/>
      <c r="I8" s="6"/>
    </row>
    <row r="9" spans="2:9" s="2" customFormat="1" ht="173.25" customHeight="1">
      <c r="B9" s="10" t="s">
        <v>14</v>
      </c>
      <c r="C9" s="11" t="s">
        <v>3</v>
      </c>
      <c r="D9" s="11" t="s">
        <v>15</v>
      </c>
      <c r="E9" s="12" t="s">
        <v>16</v>
      </c>
      <c r="F9" s="12" t="s">
        <v>17</v>
      </c>
      <c r="G9" s="13" t="s">
        <v>18</v>
      </c>
      <c r="H9" s="13" t="s">
        <v>19</v>
      </c>
      <c r="I9" s="13" t="s">
        <v>20</v>
      </c>
    </row>
    <row r="10" spans="2:9" s="2" customFormat="1" ht="29.25" customHeight="1">
      <c r="B10" s="10">
        <v>1</v>
      </c>
      <c r="C10" s="11">
        <v>2</v>
      </c>
      <c r="D10" s="11">
        <v>3</v>
      </c>
      <c r="E10" s="12">
        <v>4</v>
      </c>
      <c r="F10" s="12">
        <v>5</v>
      </c>
      <c r="G10" s="13">
        <v>6</v>
      </c>
      <c r="H10" s="13">
        <v>7</v>
      </c>
      <c r="I10" s="13">
        <v>8</v>
      </c>
    </row>
    <row r="11" spans="2:9" s="14" customFormat="1" ht="117.75" customHeight="1">
      <c r="B11" s="15">
        <v>1</v>
      </c>
      <c r="C11" s="16" t="s">
        <v>4</v>
      </c>
      <c r="D11" s="17" t="s">
        <v>21</v>
      </c>
      <c r="E11" s="18" t="s">
        <v>22</v>
      </c>
      <c r="F11" s="21">
        <v>24586</v>
      </c>
      <c r="G11" s="133">
        <v>81108000</v>
      </c>
      <c r="H11" s="19" t="s">
        <v>23</v>
      </c>
      <c r="I11" s="19" t="s">
        <v>24</v>
      </c>
    </row>
    <row r="12" spans="2:9" s="14" customFormat="1" ht="227.25" customHeight="1">
      <c r="B12" s="15">
        <v>2</v>
      </c>
      <c r="C12" s="16" t="s">
        <v>4</v>
      </c>
      <c r="D12" s="20" t="s">
        <v>25</v>
      </c>
      <c r="E12" s="21" t="s">
        <v>22</v>
      </c>
      <c r="F12" s="21" t="s">
        <v>210</v>
      </c>
      <c r="G12" s="133">
        <v>276999912.60000002</v>
      </c>
      <c r="H12" s="19" t="s">
        <v>23</v>
      </c>
      <c r="I12" s="19" t="s">
        <v>24</v>
      </c>
    </row>
    <row r="13" spans="2:9" s="14" customFormat="1" ht="132" customHeight="1">
      <c r="B13" s="15">
        <v>3</v>
      </c>
      <c r="C13" s="16" t="s">
        <v>4</v>
      </c>
      <c r="D13" s="20" t="s">
        <v>26</v>
      </c>
      <c r="E13" s="21" t="s">
        <v>22</v>
      </c>
      <c r="F13" s="21" t="s">
        <v>209</v>
      </c>
      <c r="G13" s="133">
        <v>419324495.18000001</v>
      </c>
      <c r="H13" s="19" t="s">
        <v>23</v>
      </c>
      <c r="I13" s="19" t="s">
        <v>24</v>
      </c>
    </row>
    <row r="14" spans="2:9" s="14" customFormat="1" ht="65.25" customHeight="1">
      <c r="B14" s="15">
        <v>4</v>
      </c>
      <c r="C14" s="16" t="s">
        <v>4</v>
      </c>
      <c r="D14" s="20" t="s">
        <v>27</v>
      </c>
      <c r="E14" s="21" t="s">
        <v>22</v>
      </c>
      <c r="F14" s="21" t="s">
        <v>28</v>
      </c>
      <c r="G14" s="133">
        <v>210084798</v>
      </c>
      <c r="H14" s="19" t="s">
        <v>29</v>
      </c>
      <c r="I14" s="19" t="s">
        <v>24</v>
      </c>
    </row>
    <row r="15" spans="2:9" ht="66.75" customHeight="1">
      <c r="B15" s="15">
        <v>5</v>
      </c>
      <c r="C15" s="16" t="s">
        <v>4</v>
      </c>
      <c r="D15" s="22" t="s">
        <v>30</v>
      </c>
      <c r="E15" s="21" t="s">
        <v>22</v>
      </c>
      <c r="F15" s="21" t="s">
        <v>206</v>
      </c>
      <c r="G15" s="133">
        <v>340039726.80000001</v>
      </c>
      <c r="H15" s="19" t="s">
        <v>31</v>
      </c>
      <c r="I15" s="19" t="s">
        <v>24</v>
      </c>
    </row>
    <row r="16" spans="2:9" ht="45" customHeight="1">
      <c r="B16" s="15">
        <v>6</v>
      </c>
      <c r="C16" s="16" t="s">
        <v>4</v>
      </c>
      <c r="D16" s="23" t="s">
        <v>32</v>
      </c>
      <c r="E16" s="21" t="s">
        <v>22</v>
      </c>
      <c r="F16" s="21" t="s">
        <v>207</v>
      </c>
      <c r="G16" s="133">
        <v>7356364.7999999998</v>
      </c>
      <c r="H16" s="19" t="s">
        <v>31</v>
      </c>
      <c r="I16" s="19" t="s">
        <v>24</v>
      </c>
    </row>
    <row r="17" spans="2:10" ht="92.25" customHeight="1">
      <c r="B17" s="15">
        <v>7</v>
      </c>
      <c r="C17" s="16" t="s">
        <v>4</v>
      </c>
      <c r="D17" s="22" t="s">
        <v>33</v>
      </c>
      <c r="E17" s="21" t="s">
        <v>22</v>
      </c>
      <c r="F17" s="21" t="s">
        <v>208</v>
      </c>
      <c r="G17" s="133">
        <v>11739432</v>
      </c>
      <c r="H17" s="19" t="s">
        <v>23</v>
      </c>
      <c r="I17" s="19" t="s">
        <v>24</v>
      </c>
    </row>
    <row r="18" spans="2:10" ht="91.5" customHeight="1">
      <c r="B18" s="15">
        <v>8</v>
      </c>
      <c r="C18" s="16" t="s">
        <v>4</v>
      </c>
      <c r="D18" s="22" t="s">
        <v>34</v>
      </c>
      <c r="E18" s="21" t="s">
        <v>22</v>
      </c>
      <c r="F18" s="21" t="s">
        <v>223</v>
      </c>
      <c r="G18" s="133">
        <v>49018200</v>
      </c>
      <c r="H18" s="19" t="s">
        <v>23</v>
      </c>
      <c r="I18" s="19" t="s">
        <v>24</v>
      </c>
    </row>
    <row r="19" spans="2:10" ht="105.75" customHeight="1">
      <c r="B19" s="153">
        <v>9</v>
      </c>
      <c r="C19" s="150" t="s">
        <v>4</v>
      </c>
      <c r="D19" s="22" t="s">
        <v>191</v>
      </c>
      <c r="E19" s="156" t="s">
        <v>35</v>
      </c>
      <c r="F19" s="159" t="s">
        <v>173</v>
      </c>
      <c r="G19" s="133">
        <v>21000000</v>
      </c>
      <c r="H19" s="19" t="s">
        <v>31</v>
      </c>
      <c r="I19" s="162" t="s">
        <v>24</v>
      </c>
    </row>
    <row r="20" spans="2:10" ht="53.25" customHeight="1">
      <c r="B20" s="154"/>
      <c r="C20" s="151"/>
      <c r="D20" s="22" t="s">
        <v>192</v>
      </c>
      <c r="E20" s="157"/>
      <c r="F20" s="160"/>
      <c r="G20" s="133">
        <v>11040000</v>
      </c>
      <c r="H20" s="19" t="s">
        <v>31</v>
      </c>
      <c r="I20" s="163"/>
    </row>
    <row r="21" spans="2:10" ht="66.75" customHeight="1">
      <c r="B21" s="155"/>
      <c r="C21" s="152"/>
      <c r="D21" s="22" t="s">
        <v>193</v>
      </c>
      <c r="E21" s="158"/>
      <c r="F21" s="161"/>
      <c r="G21" s="133">
        <v>12000000</v>
      </c>
      <c r="H21" s="116" t="s">
        <v>248</v>
      </c>
      <c r="I21" s="164"/>
    </row>
    <row r="22" spans="2:10" ht="103.5" customHeight="1">
      <c r="B22" s="15">
        <v>10</v>
      </c>
      <c r="C22" s="16" t="s">
        <v>4</v>
      </c>
      <c r="D22" s="22" t="s">
        <v>37</v>
      </c>
      <c r="E22" s="24" t="s">
        <v>38</v>
      </c>
      <c r="F22" s="21" t="s">
        <v>206</v>
      </c>
      <c r="G22" s="133">
        <v>6912000</v>
      </c>
      <c r="H22" s="19" t="s">
        <v>23</v>
      </c>
      <c r="I22" s="19" t="s">
        <v>24</v>
      </c>
      <c r="J22" s="113" t="s">
        <v>7</v>
      </c>
    </row>
    <row r="23" spans="2:10" ht="66.75" customHeight="1">
      <c r="B23" s="25">
        <v>11</v>
      </c>
      <c r="C23" s="26" t="s">
        <v>4</v>
      </c>
      <c r="D23" s="27" t="s">
        <v>39</v>
      </c>
      <c r="E23" s="28" t="s">
        <v>35</v>
      </c>
      <c r="F23" s="29" t="s">
        <v>173</v>
      </c>
      <c r="G23" s="133">
        <v>69120000</v>
      </c>
      <c r="H23" s="30" t="s">
        <v>40</v>
      </c>
      <c r="I23" s="30" t="s">
        <v>24</v>
      </c>
    </row>
    <row r="24" spans="2:10" ht="95.25" customHeight="1">
      <c r="B24" s="107">
        <v>12</v>
      </c>
      <c r="C24" s="105" t="s">
        <v>4</v>
      </c>
      <c r="D24" s="27" t="s">
        <v>194</v>
      </c>
      <c r="E24" s="102" t="s">
        <v>35</v>
      </c>
      <c r="F24" s="103" t="s">
        <v>173</v>
      </c>
      <c r="G24" s="133">
        <v>98722264</v>
      </c>
      <c r="H24" s="19" t="s">
        <v>23</v>
      </c>
      <c r="I24" s="104" t="s">
        <v>24</v>
      </c>
    </row>
    <row r="25" spans="2:10" ht="95.25" customHeight="1">
      <c r="B25" s="107">
        <v>13</v>
      </c>
      <c r="C25" s="105" t="s">
        <v>4</v>
      </c>
      <c r="D25" s="27" t="s">
        <v>195</v>
      </c>
      <c r="E25" s="108" t="s">
        <v>38</v>
      </c>
      <c r="F25" s="109" t="s">
        <v>206</v>
      </c>
      <c r="G25" s="133">
        <v>7488000</v>
      </c>
      <c r="H25" s="19" t="s">
        <v>29</v>
      </c>
      <c r="I25" s="110" t="s">
        <v>24</v>
      </c>
    </row>
    <row r="26" spans="2:10" ht="95.25" customHeight="1">
      <c r="B26" s="107">
        <v>14</v>
      </c>
      <c r="C26" s="105" t="s">
        <v>4</v>
      </c>
      <c r="D26" s="126" t="s">
        <v>269</v>
      </c>
      <c r="E26" s="124" t="s">
        <v>270</v>
      </c>
      <c r="F26" s="125" t="s">
        <v>173</v>
      </c>
      <c r="G26" s="133">
        <v>38203200</v>
      </c>
      <c r="H26" s="106" t="s">
        <v>248</v>
      </c>
      <c r="I26" s="123" t="s">
        <v>24</v>
      </c>
    </row>
    <row r="27" spans="2:10" ht="95.25" customHeight="1">
      <c r="B27" s="107">
        <v>15</v>
      </c>
      <c r="C27" s="105" t="s">
        <v>4</v>
      </c>
      <c r="D27" s="126" t="s">
        <v>273</v>
      </c>
      <c r="E27" s="124" t="s">
        <v>270</v>
      </c>
      <c r="F27" s="125" t="s">
        <v>173</v>
      </c>
      <c r="G27" s="133">
        <v>10800000</v>
      </c>
      <c r="H27" s="106" t="s">
        <v>248</v>
      </c>
      <c r="I27" s="128" t="s">
        <v>24</v>
      </c>
    </row>
    <row r="28" spans="2:10" ht="177.75" customHeight="1">
      <c r="B28" s="107">
        <v>16</v>
      </c>
      <c r="C28" s="105" t="s">
        <v>4</v>
      </c>
      <c r="D28" s="126" t="s">
        <v>352</v>
      </c>
      <c r="E28" s="124" t="s">
        <v>270</v>
      </c>
      <c r="F28" s="125" t="s">
        <v>173</v>
      </c>
      <c r="G28" s="133">
        <v>9600000</v>
      </c>
      <c r="H28" s="106" t="s">
        <v>248</v>
      </c>
      <c r="I28" s="132" t="s">
        <v>24</v>
      </c>
    </row>
    <row r="29" spans="2:10" ht="95.25" customHeight="1">
      <c r="B29" s="107">
        <f>+B28+1</f>
        <v>17</v>
      </c>
      <c r="C29" s="105" t="s">
        <v>4</v>
      </c>
      <c r="D29" s="105" t="s">
        <v>274</v>
      </c>
      <c r="E29" s="105" t="s">
        <v>22</v>
      </c>
      <c r="F29" s="105">
        <v>1</v>
      </c>
      <c r="G29" s="133">
        <v>238701999.54863653</v>
      </c>
      <c r="H29" s="106" t="s">
        <v>40</v>
      </c>
      <c r="I29" s="129" t="s">
        <v>24</v>
      </c>
    </row>
    <row r="30" spans="2:10" ht="95.25" customHeight="1">
      <c r="B30" s="107">
        <f t="shared" ref="B30:B93" si="0">+B29+1</f>
        <v>18</v>
      </c>
      <c r="C30" s="105" t="s">
        <v>4</v>
      </c>
      <c r="D30" s="105" t="s">
        <v>275</v>
      </c>
      <c r="E30" s="105" t="s">
        <v>22</v>
      </c>
      <c r="F30" s="105">
        <v>1</v>
      </c>
      <c r="G30" s="133">
        <v>200220771.06435329</v>
      </c>
      <c r="H30" s="106" t="s">
        <v>40</v>
      </c>
      <c r="I30" s="129" t="s">
        <v>24</v>
      </c>
    </row>
    <row r="31" spans="2:10" ht="95.25" customHeight="1">
      <c r="B31" s="107">
        <f t="shared" si="0"/>
        <v>19</v>
      </c>
      <c r="C31" s="105" t="s">
        <v>4</v>
      </c>
      <c r="D31" s="105" t="s">
        <v>276</v>
      </c>
      <c r="E31" s="105" t="s">
        <v>22</v>
      </c>
      <c r="F31" s="105">
        <v>1</v>
      </c>
      <c r="G31" s="133">
        <v>114726606.37034521</v>
      </c>
      <c r="H31" s="106" t="s">
        <v>40</v>
      </c>
      <c r="I31" s="129" t="s">
        <v>24</v>
      </c>
    </row>
    <row r="32" spans="2:10" ht="95.25" customHeight="1">
      <c r="B32" s="107">
        <f t="shared" si="0"/>
        <v>20</v>
      </c>
      <c r="C32" s="105" t="s">
        <v>4</v>
      </c>
      <c r="D32" s="105" t="s">
        <v>277</v>
      </c>
      <c r="E32" s="105" t="s">
        <v>22</v>
      </c>
      <c r="F32" s="105">
        <v>1</v>
      </c>
      <c r="G32" s="133">
        <v>109743914.08639489</v>
      </c>
      <c r="H32" s="106" t="s">
        <v>40</v>
      </c>
      <c r="I32" s="129" t="s">
        <v>24</v>
      </c>
    </row>
    <row r="33" spans="2:9" ht="95.25" customHeight="1">
      <c r="B33" s="107">
        <f t="shared" si="0"/>
        <v>21</v>
      </c>
      <c r="C33" s="105" t="s">
        <v>4</v>
      </c>
      <c r="D33" s="105" t="s">
        <v>278</v>
      </c>
      <c r="E33" s="105" t="s">
        <v>22</v>
      </c>
      <c r="F33" s="105">
        <v>1</v>
      </c>
      <c r="G33" s="133">
        <v>56025200.816817388</v>
      </c>
      <c r="H33" s="106" t="s">
        <v>40</v>
      </c>
      <c r="I33" s="129" t="s">
        <v>24</v>
      </c>
    </row>
    <row r="34" spans="2:9" ht="95.25" customHeight="1">
      <c r="B34" s="107">
        <f t="shared" si="0"/>
        <v>22</v>
      </c>
      <c r="C34" s="105" t="s">
        <v>4</v>
      </c>
      <c r="D34" s="105" t="s">
        <v>279</v>
      </c>
      <c r="E34" s="105" t="s">
        <v>22</v>
      </c>
      <c r="F34" s="105">
        <v>1</v>
      </c>
      <c r="G34" s="133">
        <v>77439794.51516366</v>
      </c>
      <c r="H34" s="106" t="s">
        <v>40</v>
      </c>
      <c r="I34" s="129" t="s">
        <v>24</v>
      </c>
    </row>
    <row r="35" spans="2:9" ht="95.25" customHeight="1">
      <c r="B35" s="107">
        <f t="shared" si="0"/>
        <v>23</v>
      </c>
      <c r="C35" s="105" t="s">
        <v>4</v>
      </c>
      <c r="D35" s="105" t="s">
        <v>280</v>
      </c>
      <c r="E35" s="105" t="s">
        <v>22</v>
      </c>
      <c r="F35" s="105">
        <v>1</v>
      </c>
      <c r="G35" s="133">
        <v>7788768.6026840732</v>
      </c>
      <c r="H35" s="106" t="s">
        <v>40</v>
      </c>
      <c r="I35" s="129" t="s">
        <v>24</v>
      </c>
    </row>
    <row r="36" spans="2:9" ht="95.25" customHeight="1">
      <c r="B36" s="107">
        <f t="shared" si="0"/>
        <v>24</v>
      </c>
      <c r="C36" s="105" t="s">
        <v>4</v>
      </c>
      <c r="D36" s="105" t="s">
        <v>281</v>
      </c>
      <c r="E36" s="105" t="s">
        <v>22</v>
      </c>
      <c r="F36" s="105">
        <v>1</v>
      </c>
      <c r="G36" s="133">
        <v>8096017.7514808895</v>
      </c>
      <c r="H36" s="106" t="s">
        <v>40</v>
      </c>
      <c r="I36" s="129" t="s">
        <v>24</v>
      </c>
    </row>
    <row r="37" spans="2:9" ht="95.25" customHeight="1">
      <c r="B37" s="107">
        <f t="shared" si="0"/>
        <v>25</v>
      </c>
      <c r="C37" s="105" t="s">
        <v>4</v>
      </c>
      <c r="D37" s="105" t="s">
        <v>282</v>
      </c>
      <c r="E37" s="105" t="s">
        <v>22</v>
      </c>
      <c r="F37" s="105">
        <v>1</v>
      </c>
      <c r="G37" s="133">
        <v>7293384.1387113156</v>
      </c>
      <c r="H37" s="106" t="s">
        <v>40</v>
      </c>
      <c r="I37" s="129" t="s">
        <v>24</v>
      </c>
    </row>
    <row r="38" spans="2:9" ht="95.25" customHeight="1">
      <c r="B38" s="107">
        <f t="shared" si="0"/>
        <v>26</v>
      </c>
      <c r="C38" s="105" t="s">
        <v>4</v>
      </c>
      <c r="D38" s="105" t="s">
        <v>283</v>
      </c>
      <c r="E38" s="105" t="s">
        <v>22</v>
      </c>
      <c r="F38" s="105">
        <v>1</v>
      </c>
      <c r="G38" s="133">
        <v>8048197.4441657588</v>
      </c>
      <c r="H38" s="106" t="s">
        <v>40</v>
      </c>
      <c r="I38" s="129" t="s">
        <v>24</v>
      </c>
    </row>
    <row r="39" spans="2:9" ht="95.25" customHeight="1">
      <c r="B39" s="107">
        <f t="shared" si="0"/>
        <v>27</v>
      </c>
      <c r="C39" s="105" t="s">
        <v>4</v>
      </c>
      <c r="D39" s="105" t="s">
        <v>284</v>
      </c>
      <c r="E39" s="105" t="s">
        <v>22</v>
      </c>
      <c r="F39" s="105">
        <v>1</v>
      </c>
      <c r="G39" s="133">
        <v>7693852.9333417853</v>
      </c>
      <c r="H39" s="106" t="s">
        <v>40</v>
      </c>
      <c r="I39" s="129" t="s">
        <v>24</v>
      </c>
    </row>
    <row r="40" spans="2:9" ht="95.25" customHeight="1">
      <c r="B40" s="107">
        <f t="shared" si="0"/>
        <v>28</v>
      </c>
      <c r="C40" s="105" t="s">
        <v>4</v>
      </c>
      <c r="D40" s="105" t="s">
        <v>285</v>
      </c>
      <c r="E40" s="105" t="s">
        <v>22</v>
      </c>
      <c r="F40" s="105">
        <v>1</v>
      </c>
      <c r="G40" s="133">
        <v>13686163.948004469</v>
      </c>
      <c r="H40" s="106" t="s">
        <v>40</v>
      </c>
      <c r="I40" s="129" t="s">
        <v>24</v>
      </c>
    </row>
    <row r="41" spans="2:9" ht="95.25" customHeight="1">
      <c r="B41" s="107">
        <f t="shared" si="0"/>
        <v>29</v>
      </c>
      <c r="C41" s="105" t="s">
        <v>4</v>
      </c>
      <c r="D41" s="105" t="s">
        <v>286</v>
      </c>
      <c r="E41" s="105" t="s">
        <v>22</v>
      </c>
      <c r="F41" s="105">
        <v>1</v>
      </c>
      <c r="G41" s="133">
        <v>1531855.0089978834</v>
      </c>
      <c r="H41" s="106" t="s">
        <v>40</v>
      </c>
      <c r="I41" s="129" t="s">
        <v>24</v>
      </c>
    </row>
    <row r="42" spans="2:9" ht="95.25" customHeight="1">
      <c r="B42" s="107">
        <f t="shared" si="0"/>
        <v>30</v>
      </c>
      <c r="C42" s="105" t="s">
        <v>4</v>
      </c>
      <c r="D42" s="105" t="s">
        <v>287</v>
      </c>
      <c r="E42" s="105" t="s">
        <v>22</v>
      </c>
      <c r="F42" s="105">
        <v>1</v>
      </c>
      <c r="G42" s="133">
        <v>55870000.000000007</v>
      </c>
      <c r="H42" s="106" t="s">
        <v>40</v>
      </c>
      <c r="I42" s="129" t="s">
        <v>24</v>
      </c>
    </row>
    <row r="43" spans="2:9" ht="95.25" customHeight="1">
      <c r="B43" s="107">
        <f t="shared" si="0"/>
        <v>31</v>
      </c>
      <c r="C43" s="105" t="s">
        <v>4</v>
      </c>
      <c r="D43" s="105" t="s">
        <v>288</v>
      </c>
      <c r="E43" s="105" t="s">
        <v>22</v>
      </c>
      <c r="F43" s="105">
        <v>1</v>
      </c>
      <c r="G43" s="133">
        <v>53300000</v>
      </c>
      <c r="H43" s="106" t="s">
        <v>40</v>
      </c>
      <c r="I43" s="129" t="s">
        <v>24</v>
      </c>
    </row>
    <row r="44" spans="2:9" ht="95.25" customHeight="1">
      <c r="B44" s="107">
        <f t="shared" si="0"/>
        <v>32</v>
      </c>
      <c r="C44" s="105" t="s">
        <v>4</v>
      </c>
      <c r="D44" s="105" t="s">
        <v>289</v>
      </c>
      <c r="E44" s="105" t="s">
        <v>22</v>
      </c>
      <c r="F44" s="105">
        <v>1</v>
      </c>
      <c r="G44" s="133">
        <v>307280000</v>
      </c>
      <c r="H44" s="106" t="s">
        <v>40</v>
      </c>
      <c r="I44" s="129" t="s">
        <v>24</v>
      </c>
    </row>
    <row r="45" spans="2:9" ht="95.25" customHeight="1">
      <c r="B45" s="107">
        <f t="shared" si="0"/>
        <v>33</v>
      </c>
      <c r="C45" s="105" t="s">
        <v>4</v>
      </c>
      <c r="D45" s="105" t="s">
        <v>290</v>
      </c>
      <c r="E45" s="105" t="s">
        <v>22</v>
      </c>
      <c r="F45" s="105">
        <v>1</v>
      </c>
      <c r="G45" s="133">
        <v>47330000</v>
      </c>
      <c r="H45" s="106" t="s">
        <v>40</v>
      </c>
      <c r="I45" s="129" t="s">
        <v>24</v>
      </c>
    </row>
    <row r="46" spans="2:9" ht="95.25" customHeight="1">
      <c r="B46" s="107">
        <f t="shared" si="0"/>
        <v>34</v>
      </c>
      <c r="C46" s="105" t="s">
        <v>4</v>
      </c>
      <c r="D46" s="105" t="s">
        <v>291</v>
      </c>
      <c r="E46" s="105" t="s">
        <v>22</v>
      </c>
      <c r="F46" s="105">
        <v>1</v>
      </c>
      <c r="G46" s="133">
        <v>18440000</v>
      </c>
      <c r="H46" s="106" t="s">
        <v>40</v>
      </c>
      <c r="I46" s="129" t="s">
        <v>24</v>
      </c>
    </row>
    <row r="47" spans="2:9" ht="95.25" customHeight="1">
      <c r="B47" s="107">
        <f t="shared" si="0"/>
        <v>35</v>
      </c>
      <c r="C47" s="105" t="s">
        <v>4</v>
      </c>
      <c r="D47" s="105" t="s">
        <v>292</v>
      </c>
      <c r="E47" s="105" t="s">
        <v>22</v>
      </c>
      <c r="F47" s="105">
        <v>1</v>
      </c>
      <c r="G47" s="133">
        <v>7475340</v>
      </c>
      <c r="H47" s="106" t="s">
        <v>40</v>
      </c>
      <c r="I47" s="129" t="s">
        <v>24</v>
      </c>
    </row>
    <row r="48" spans="2:9" ht="95.25" customHeight="1">
      <c r="B48" s="107">
        <f t="shared" si="0"/>
        <v>36</v>
      </c>
      <c r="C48" s="105" t="s">
        <v>4</v>
      </c>
      <c r="D48" s="105" t="s">
        <v>293</v>
      </c>
      <c r="E48" s="105" t="s">
        <v>22</v>
      </c>
      <c r="F48" s="105">
        <v>1</v>
      </c>
      <c r="G48" s="133">
        <v>134344060</v>
      </c>
      <c r="H48" s="106" t="s">
        <v>40</v>
      </c>
      <c r="I48" s="129" t="s">
        <v>24</v>
      </c>
    </row>
    <row r="49" spans="2:9" ht="95.25" customHeight="1">
      <c r="B49" s="107">
        <f t="shared" si="0"/>
        <v>37</v>
      </c>
      <c r="C49" s="105" t="s">
        <v>4</v>
      </c>
      <c r="D49" s="105" t="s">
        <v>295</v>
      </c>
      <c r="E49" s="105" t="s">
        <v>22</v>
      </c>
      <c r="F49" s="105">
        <v>1</v>
      </c>
      <c r="G49" s="133">
        <v>28600000</v>
      </c>
      <c r="H49" s="106" t="s">
        <v>40</v>
      </c>
      <c r="I49" s="129" t="s">
        <v>24</v>
      </c>
    </row>
    <row r="50" spans="2:9" ht="95.25" customHeight="1">
      <c r="B50" s="107">
        <f t="shared" si="0"/>
        <v>38</v>
      </c>
      <c r="C50" s="105" t="s">
        <v>4</v>
      </c>
      <c r="D50" s="105" t="s">
        <v>294</v>
      </c>
      <c r="E50" s="105" t="s">
        <v>22</v>
      </c>
      <c r="F50" s="105">
        <v>1</v>
      </c>
      <c r="G50" s="133">
        <v>327760000</v>
      </c>
      <c r="H50" s="106" t="s">
        <v>40</v>
      </c>
      <c r="I50" s="129" t="s">
        <v>24</v>
      </c>
    </row>
    <row r="51" spans="2:9" ht="95.25" customHeight="1">
      <c r="B51" s="107">
        <f t="shared" si="0"/>
        <v>39</v>
      </c>
      <c r="C51" s="105" t="s">
        <v>4</v>
      </c>
      <c r="D51" s="105" t="s">
        <v>296</v>
      </c>
      <c r="E51" s="105" t="s">
        <v>22</v>
      </c>
      <c r="F51" s="105">
        <v>1</v>
      </c>
      <c r="G51" s="133">
        <v>48140000</v>
      </c>
      <c r="H51" s="106" t="s">
        <v>40</v>
      </c>
      <c r="I51" s="129" t="s">
        <v>24</v>
      </c>
    </row>
    <row r="52" spans="2:9" ht="95.25" customHeight="1">
      <c r="B52" s="107">
        <f t="shared" si="0"/>
        <v>40</v>
      </c>
      <c r="C52" s="105" t="s">
        <v>4</v>
      </c>
      <c r="D52" s="105" t="s">
        <v>297</v>
      </c>
      <c r="E52" s="105" t="s">
        <v>22</v>
      </c>
      <c r="F52" s="105">
        <v>1</v>
      </c>
      <c r="G52" s="133">
        <v>25560000</v>
      </c>
      <c r="H52" s="106" t="s">
        <v>40</v>
      </c>
      <c r="I52" s="129" t="s">
        <v>24</v>
      </c>
    </row>
    <row r="53" spans="2:9" ht="95.25" customHeight="1">
      <c r="B53" s="107">
        <f t="shared" si="0"/>
        <v>41</v>
      </c>
      <c r="C53" s="105" t="s">
        <v>4</v>
      </c>
      <c r="D53" s="105" t="s">
        <v>298</v>
      </c>
      <c r="E53" s="105" t="s">
        <v>22</v>
      </c>
      <c r="F53" s="105">
        <v>1</v>
      </c>
      <c r="G53" s="133">
        <v>18460000</v>
      </c>
      <c r="H53" s="106" t="s">
        <v>40</v>
      </c>
      <c r="I53" s="129" t="s">
        <v>24</v>
      </c>
    </row>
    <row r="54" spans="2:9" ht="95.25" customHeight="1">
      <c r="B54" s="107">
        <f t="shared" si="0"/>
        <v>42</v>
      </c>
      <c r="C54" s="105" t="s">
        <v>4</v>
      </c>
      <c r="D54" s="105" t="s">
        <v>299</v>
      </c>
      <c r="E54" s="105" t="s">
        <v>22</v>
      </c>
      <c r="F54" s="105">
        <v>1</v>
      </c>
      <c r="G54" s="133">
        <v>17010000</v>
      </c>
      <c r="H54" s="106" t="s">
        <v>40</v>
      </c>
      <c r="I54" s="129" t="s">
        <v>24</v>
      </c>
    </row>
    <row r="55" spans="2:9" ht="95.25" customHeight="1">
      <c r="B55" s="107">
        <f t="shared" si="0"/>
        <v>43</v>
      </c>
      <c r="C55" s="105" t="s">
        <v>4</v>
      </c>
      <c r="D55" s="105" t="s">
        <v>300</v>
      </c>
      <c r="E55" s="105" t="s">
        <v>22</v>
      </c>
      <c r="F55" s="105">
        <v>1</v>
      </c>
      <c r="G55" s="133">
        <v>16610000</v>
      </c>
      <c r="H55" s="106" t="s">
        <v>40</v>
      </c>
      <c r="I55" s="129" t="s">
        <v>24</v>
      </c>
    </row>
    <row r="56" spans="2:9" ht="95.25" customHeight="1">
      <c r="B56" s="107">
        <f t="shared" si="0"/>
        <v>44</v>
      </c>
      <c r="C56" s="105" t="s">
        <v>4</v>
      </c>
      <c r="D56" s="105" t="s">
        <v>301</v>
      </c>
      <c r="E56" s="105" t="s">
        <v>22</v>
      </c>
      <c r="F56" s="105">
        <v>1</v>
      </c>
      <c r="G56" s="133">
        <v>22340000</v>
      </c>
      <c r="H56" s="106" t="s">
        <v>40</v>
      </c>
      <c r="I56" s="129" t="s">
        <v>24</v>
      </c>
    </row>
    <row r="57" spans="2:9" ht="95.25" customHeight="1">
      <c r="B57" s="107">
        <f t="shared" si="0"/>
        <v>45</v>
      </c>
      <c r="C57" s="105" t="s">
        <v>4</v>
      </c>
      <c r="D57" s="105" t="s">
        <v>302</v>
      </c>
      <c r="E57" s="105" t="s">
        <v>22</v>
      </c>
      <c r="F57" s="105">
        <v>1</v>
      </c>
      <c r="G57" s="133">
        <v>15630000</v>
      </c>
      <c r="H57" s="106" t="s">
        <v>40</v>
      </c>
      <c r="I57" s="129" t="s">
        <v>24</v>
      </c>
    </row>
    <row r="58" spans="2:9" ht="95.25" customHeight="1">
      <c r="B58" s="107">
        <f t="shared" si="0"/>
        <v>46</v>
      </c>
      <c r="C58" s="105" t="s">
        <v>4</v>
      </c>
      <c r="D58" s="105" t="s">
        <v>303</v>
      </c>
      <c r="E58" s="105" t="s">
        <v>22</v>
      </c>
      <c r="F58" s="105">
        <v>1</v>
      </c>
      <c r="G58" s="133">
        <v>13300000</v>
      </c>
      <c r="H58" s="106" t="s">
        <v>40</v>
      </c>
      <c r="I58" s="129" t="s">
        <v>24</v>
      </c>
    </row>
    <row r="59" spans="2:9" ht="95.25" customHeight="1">
      <c r="B59" s="107">
        <f t="shared" si="0"/>
        <v>47</v>
      </c>
      <c r="C59" s="105" t="s">
        <v>4</v>
      </c>
      <c r="D59" s="105" t="s">
        <v>304</v>
      </c>
      <c r="E59" s="105" t="s">
        <v>22</v>
      </c>
      <c r="F59" s="105">
        <v>1</v>
      </c>
      <c r="G59" s="133">
        <v>66790000.000000007</v>
      </c>
      <c r="H59" s="106" t="s">
        <v>40</v>
      </c>
      <c r="I59" s="129" t="s">
        <v>24</v>
      </c>
    </row>
    <row r="60" spans="2:9" ht="95.25" customHeight="1">
      <c r="B60" s="107">
        <f t="shared" si="0"/>
        <v>48</v>
      </c>
      <c r="C60" s="105" t="s">
        <v>4</v>
      </c>
      <c r="D60" s="105" t="s">
        <v>305</v>
      </c>
      <c r="E60" s="105" t="s">
        <v>22</v>
      </c>
      <c r="F60" s="105">
        <v>1</v>
      </c>
      <c r="G60" s="133">
        <v>68615300</v>
      </c>
      <c r="H60" s="106" t="s">
        <v>40</v>
      </c>
      <c r="I60" s="129" t="s">
        <v>24</v>
      </c>
    </row>
    <row r="61" spans="2:9" ht="95.25" customHeight="1">
      <c r="B61" s="107">
        <f t="shared" si="0"/>
        <v>49</v>
      </c>
      <c r="C61" s="105" t="s">
        <v>4</v>
      </c>
      <c r="D61" s="105" t="s">
        <v>306</v>
      </c>
      <c r="E61" s="105" t="s">
        <v>22</v>
      </c>
      <c r="F61" s="105">
        <v>1</v>
      </c>
      <c r="G61" s="133">
        <v>22270000</v>
      </c>
      <c r="H61" s="106" t="s">
        <v>40</v>
      </c>
      <c r="I61" s="129" t="s">
        <v>24</v>
      </c>
    </row>
    <row r="62" spans="2:9" ht="95.25" customHeight="1">
      <c r="B62" s="107">
        <f t="shared" si="0"/>
        <v>50</v>
      </c>
      <c r="C62" s="105" t="s">
        <v>4</v>
      </c>
      <c r="D62" s="105" t="s">
        <v>307</v>
      </c>
      <c r="E62" s="105" t="s">
        <v>22</v>
      </c>
      <c r="F62" s="105">
        <v>1</v>
      </c>
      <c r="G62" s="133">
        <v>27360000</v>
      </c>
      <c r="H62" s="106" t="s">
        <v>40</v>
      </c>
      <c r="I62" s="129" t="s">
        <v>24</v>
      </c>
    </row>
    <row r="63" spans="2:9" ht="95.25" customHeight="1">
      <c r="B63" s="107">
        <f t="shared" si="0"/>
        <v>51</v>
      </c>
      <c r="C63" s="105" t="s">
        <v>4</v>
      </c>
      <c r="D63" s="105" t="s">
        <v>308</v>
      </c>
      <c r="E63" s="105" t="s">
        <v>22</v>
      </c>
      <c r="F63" s="105">
        <v>1</v>
      </c>
      <c r="G63" s="133">
        <v>10440000</v>
      </c>
      <c r="H63" s="106" t="s">
        <v>40</v>
      </c>
      <c r="I63" s="129" t="s">
        <v>24</v>
      </c>
    </row>
    <row r="64" spans="2:9" ht="95.25" customHeight="1">
      <c r="B64" s="107">
        <f t="shared" si="0"/>
        <v>52</v>
      </c>
      <c r="C64" s="105" t="s">
        <v>4</v>
      </c>
      <c r="D64" s="105" t="s">
        <v>309</v>
      </c>
      <c r="E64" s="105" t="s">
        <v>22</v>
      </c>
      <c r="F64" s="105">
        <v>1</v>
      </c>
      <c r="G64" s="133">
        <v>3420000</v>
      </c>
      <c r="H64" s="106" t="s">
        <v>40</v>
      </c>
      <c r="I64" s="129" t="s">
        <v>24</v>
      </c>
    </row>
    <row r="65" spans="2:9" ht="95.25" customHeight="1">
      <c r="B65" s="107">
        <f t="shared" si="0"/>
        <v>53</v>
      </c>
      <c r="C65" s="105" t="s">
        <v>4</v>
      </c>
      <c r="D65" s="105" t="s">
        <v>310</v>
      </c>
      <c r="E65" s="105" t="s">
        <v>22</v>
      </c>
      <c r="F65" s="105">
        <v>1</v>
      </c>
      <c r="G65" s="133">
        <v>3350000</v>
      </c>
      <c r="H65" s="106" t="s">
        <v>40</v>
      </c>
      <c r="I65" s="129" t="s">
        <v>24</v>
      </c>
    </row>
    <row r="66" spans="2:9" ht="95.25" customHeight="1">
      <c r="B66" s="107">
        <f t="shared" si="0"/>
        <v>54</v>
      </c>
      <c r="C66" s="105" t="s">
        <v>4</v>
      </c>
      <c r="D66" s="105" t="s">
        <v>311</v>
      </c>
      <c r="E66" s="105" t="s">
        <v>22</v>
      </c>
      <c r="F66" s="105">
        <v>1</v>
      </c>
      <c r="G66" s="133">
        <v>20860000</v>
      </c>
      <c r="H66" s="106" t="s">
        <v>40</v>
      </c>
      <c r="I66" s="129" t="s">
        <v>24</v>
      </c>
    </row>
    <row r="67" spans="2:9" ht="95.25" customHeight="1">
      <c r="B67" s="107">
        <f t="shared" si="0"/>
        <v>55</v>
      </c>
      <c r="C67" s="105" t="s">
        <v>4</v>
      </c>
      <c r="D67" s="105" t="s">
        <v>313</v>
      </c>
      <c r="E67" s="105" t="s">
        <v>22</v>
      </c>
      <c r="F67" s="105">
        <v>1</v>
      </c>
      <c r="G67" s="133">
        <v>5970000</v>
      </c>
      <c r="H67" s="106" t="s">
        <v>40</v>
      </c>
      <c r="I67" s="129" t="s">
        <v>24</v>
      </c>
    </row>
    <row r="68" spans="2:9" ht="95.25" customHeight="1">
      <c r="B68" s="107">
        <f t="shared" si="0"/>
        <v>56</v>
      </c>
      <c r="C68" s="105" t="s">
        <v>4</v>
      </c>
      <c r="D68" s="105" t="s">
        <v>312</v>
      </c>
      <c r="E68" s="105" t="s">
        <v>22</v>
      </c>
      <c r="F68" s="105">
        <v>1</v>
      </c>
      <c r="G68" s="133">
        <v>75900000</v>
      </c>
      <c r="H68" s="106" t="s">
        <v>40</v>
      </c>
      <c r="I68" s="129" t="s">
        <v>24</v>
      </c>
    </row>
    <row r="69" spans="2:9" ht="95.25" customHeight="1">
      <c r="B69" s="107">
        <f t="shared" si="0"/>
        <v>57</v>
      </c>
      <c r="C69" s="105" t="s">
        <v>4</v>
      </c>
      <c r="D69" s="105" t="s">
        <v>314</v>
      </c>
      <c r="E69" s="105" t="s">
        <v>22</v>
      </c>
      <c r="F69" s="105">
        <v>1</v>
      </c>
      <c r="G69" s="133">
        <v>16120000.000000002</v>
      </c>
      <c r="H69" s="106" t="s">
        <v>40</v>
      </c>
      <c r="I69" s="129" t="s">
        <v>24</v>
      </c>
    </row>
    <row r="70" spans="2:9" ht="95.25" customHeight="1">
      <c r="B70" s="107">
        <f t="shared" si="0"/>
        <v>58</v>
      </c>
      <c r="C70" s="105" t="s">
        <v>4</v>
      </c>
      <c r="D70" s="105" t="s">
        <v>315</v>
      </c>
      <c r="E70" s="105" t="s">
        <v>22</v>
      </c>
      <c r="F70" s="105">
        <v>1</v>
      </c>
      <c r="G70" s="133">
        <v>18530000</v>
      </c>
      <c r="H70" s="106" t="s">
        <v>40</v>
      </c>
      <c r="I70" s="129" t="s">
        <v>24</v>
      </c>
    </row>
    <row r="71" spans="2:9" ht="95.25" customHeight="1">
      <c r="B71" s="107">
        <f t="shared" si="0"/>
        <v>59</v>
      </c>
      <c r="C71" s="105" t="s">
        <v>4</v>
      </c>
      <c r="D71" s="105" t="s">
        <v>316</v>
      </c>
      <c r="E71" s="105" t="s">
        <v>22</v>
      </c>
      <c r="F71" s="105">
        <v>1</v>
      </c>
      <c r="G71" s="133">
        <v>14460000</v>
      </c>
      <c r="H71" s="106" t="s">
        <v>40</v>
      </c>
      <c r="I71" s="129" t="s">
        <v>24</v>
      </c>
    </row>
    <row r="72" spans="2:9" ht="95.25" customHeight="1">
      <c r="B72" s="107">
        <f t="shared" si="0"/>
        <v>60</v>
      </c>
      <c r="C72" s="105" t="s">
        <v>4</v>
      </c>
      <c r="D72" s="105" t="s">
        <v>317</v>
      </c>
      <c r="E72" s="105" t="s">
        <v>22</v>
      </c>
      <c r="F72" s="105">
        <v>1</v>
      </c>
      <c r="G72" s="133">
        <v>8130000.0000000009</v>
      </c>
      <c r="H72" s="106" t="s">
        <v>40</v>
      </c>
      <c r="I72" s="129" t="s">
        <v>24</v>
      </c>
    </row>
    <row r="73" spans="2:9" ht="95.25" customHeight="1">
      <c r="B73" s="107">
        <f t="shared" si="0"/>
        <v>61</v>
      </c>
      <c r="C73" s="105" t="s">
        <v>4</v>
      </c>
      <c r="D73" s="105" t="s">
        <v>318</v>
      </c>
      <c r="E73" s="105" t="s">
        <v>22</v>
      </c>
      <c r="F73" s="105">
        <v>1</v>
      </c>
      <c r="G73" s="133">
        <v>7880000</v>
      </c>
      <c r="H73" s="106" t="s">
        <v>40</v>
      </c>
      <c r="I73" s="129" t="s">
        <v>24</v>
      </c>
    </row>
    <row r="74" spans="2:9" ht="95.25" customHeight="1">
      <c r="B74" s="107">
        <f t="shared" si="0"/>
        <v>62</v>
      </c>
      <c r="C74" s="105" t="s">
        <v>4</v>
      </c>
      <c r="D74" s="105" t="s">
        <v>318</v>
      </c>
      <c r="E74" s="105" t="s">
        <v>22</v>
      </c>
      <c r="F74" s="105">
        <v>1</v>
      </c>
      <c r="G74" s="133">
        <v>8470000</v>
      </c>
      <c r="H74" s="106" t="s">
        <v>40</v>
      </c>
      <c r="I74" s="129" t="s">
        <v>24</v>
      </c>
    </row>
    <row r="75" spans="2:9" ht="95.25" customHeight="1">
      <c r="B75" s="107">
        <f t="shared" si="0"/>
        <v>63</v>
      </c>
      <c r="C75" s="105" t="s">
        <v>4</v>
      </c>
      <c r="D75" s="105" t="s">
        <v>319</v>
      </c>
      <c r="E75" s="105" t="s">
        <v>22</v>
      </c>
      <c r="F75" s="105">
        <v>1</v>
      </c>
      <c r="G75" s="133">
        <v>10980000</v>
      </c>
      <c r="H75" s="106" t="s">
        <v>40</v>
      </c>
      <c r="I75" s="129" t="s">
        <v>24</v>
      </c>
    </row>
    <row r="76" spans="2:9" ht="95.25" customHeight="1">
      <c r="B76" s="107">
        <f t="shared" si="0"/>
        <v>64</v>
      </c>
      <c r="C76" s="105" t="s">
        <v>4</v>
      </c>
      <c r="D76" s="105" t="s">
        <v>320</v>
      </c>
      <c r="E76" s="105" t="s">
        <v>22</v>
      </c>
      <c r="F76" s="105">
        <v>1</v>
      </c>
      <c r="G76" s="133">
        <v>10460000</v>
      </c>
      <c r="H76" s="106" t="s">
        <v>40</v>
      </c>
      <c r="I76" s="129" t="s">
        <v>24</v>
      </c>
    </row>
    <row r="77" spans="2:9" ht="95.25" customHeight="1">
      <c r="B77" s="107">
        <f t="shared" si="0"/>
        <v>65</v>
      </c>
      <c r="C77" s="105" t="s">
        <v>4</v>
      </c>
      <c r="D77" s="105" t="s">
        <v>321</v>
      </c>
      <c r="E77" s="105" t="s">
        <v>22</v>
      </c>
      <c r="F77" s="105">
        <v>1</v>
      </c>
      <c r="G77" s="133">
        <v>6940000</v>
      </c>
      <c r="H77" s="106" t="s">
        <v>40</v>
      </c>
      <c r="I77" s="129" t="s">
        <v>24</v>
      </c>
    </row>
    <row r="78" spans="2:9" ht="95.25" customHeight="1">
      <c r="B78" s="107">
        <f t="shared" si="0"/>
        <v>66</v>
      </c>
      <c r="C78" s="105" t="s">
        <v>4</v>
      </c>
      <c r="D78" s="105" t="s">
        <v>322</v>
      </c>
      <c r="E78" s="105" t="s">
        <v>22</v>
      </c>
      <c r="F78" s="105">
        <v>1</v>
      </c>
      <c r="G78" s="133">
        <v>8880000</v>
      </c>
      <c r="H78" s="106" t="s">
        <v>40</v>
      </c>
      <c r="I78" s="129" t="s">
        <v>24</v>
      </c>
    </row>
    <row r="79" spans="2:9" ht="95.25" customHeight="1">
      <c r="B79" s="107">
        <f t="shared" si="0"/>
        <v>67</v>
      </c>
      <c r="C79" s="105" t="s">
        <v>4</v>
      </c>
      <c r="D79" s="105" t="s">
        <v>323</v>
      </c>
      <c r="E79" s="105" t="s">
        <v>22</v>
      </c>
      <c r="F79" s="105">
        <v>1</v>
      </c>
      <c r="G79" s="133">
        <v>26100000</v>
      </c>
      <c r="H79" s="106" t="s">
        <v>40</v>
      </c>
      <c r="I79" s="129" t="s">
        <v>24</v>
      </c>
    </row>
    <row r="80" spans="2:9" ht="95.25" customHeight="1">
      <c r="B80" s="107">
        <f t="shared" si="0"/>
        <v>68</v>
      </c>
      <c r="C80" s="105" t="s">
        <v>4</v>
      </c>
      <c r="D80" s="105" t="s">
        <v>324</v>
      </c>
      <c r="E80" s="105" t="s">
        <v>22</v>
      </c>
      <c r="F80" s="105">
        <v>1</v>
      </c>
      <c r="G80" s="133">
        <v>3150000</v>
      </c>
      <c r="H80" s="106" t="s">
        <v>40</v>
      </c>
      <c r="I80" s="129" t="s">
        <v>24</v>
      </c>
    </row>
    <row r="81" spans="2:9" ht="111.75" customHeight="1">
      <c r="B81" s="107">
        <f t="shared" si="0"/>
        <v>69</v>
      </c>
      <c r="C81" s="105" t="s">
        <v>4</v>
      </c>
      <c r="D81" s="105" t="s">
        <v>325</v>
      </c>
      <c r="E81" s="105" t="s">
        <v>22</v>
      </c>
      <c r="F81" s="105">
        <v>1</v>
      </c>
      <c r="G81" s="133">
        <v>50060000</v>
      </c>
      <c r="H81" s="106" t="s">
        <v>40</v>
      </c>
      <c r="I81" s="129" t="s">
        <v>24</v>
      </c>
    </row>
    <row r="82" spans="2:9" ht="95.25" customHeight="1">
      <c r="B82" s="107">
        <f t="shared" si="0"/>
        <v>70</v>
      </c>
      <c r="C82" s="105" t="s">
        <v>4</v>
      </c>
      <c r="D82" s="105" t="s">
        <v>326</v>
      </c>
      <c r="E82" s="105" t="s">
        <v>22</v>
      </c>
      <c r="F82" s="105">
        <v>1</v>
      </c>
      <c r="G82" s="133">
        <v>17980000</v>
      </c>
      <c r="H82" s="106" t="s">
        <v>40</v>
      </c>
      <c r="I82" s="129" t="s">
        <v>24</v>
      </c>
    </row>
    <row r="83" spans="2:9" ht="95.25" customHeight="1">
      <c r="B83" s="107">
        <f t="shared" si="0"/>
        <v>71</v>
      </c>
      <c r="C83" s="105" t="s">
        <v>4</v>
      </c>
      <c r="D83" s="105" t="s">
        <v>327</v>
      </c>
      <c r="E83" s="105" t="s">
        <v>22</v>
      </c>
      <c r="F83" s="105">
        <v>1</v>
      </c>
      <c r="G83" s="133">
        <v>9740000</v>
      </c>
      <c r="H83" s="106" t="s">
        <v>40</v>
      </c>
      <c r="I83" s="129" t="s">
        <v>24</v>
      </c>
    </row>
    <row r="84" spans="2:9" ht="95.25" customHeight="1">
      <c r="B84" s="107">
        <f t="shared" si="0"/>
        <v>72</v>
      </c>
      <c r="C84" s="105" t="s">
        <v>4</v>
      </c>
      <c r="D84" s="105" t="s">
        <v>328</v>
      </c>
      <c r="E84" s="105" t="s">
        <v>22</v>
      </c>
      <c r="F84" s="105">
        <v>1</v>
      </c>
      <c r="G84" s="133">
        <v>8700000</v>
      </c>
      <c r="H84" s="106" t="s">
        <v>40</v>
      </c>
      <c r="I84" s="129" t="s">
        <v>24</v>
      </c>
    </row>
    <row r="85" spans="2:9" ht="95.25" customHeight="1">
      <c r="B85" s="107">
        <f t="shared" si="0"/>
        <v>73</v>
      </c>
      <c r="C85" s="105" t="s">
        <v>4</v>
      </c>
      <c r="D85" s="105" t="s">
        <v>329</v>
      </c>
      <c r="E85" s="105" t="s">
        <v>22</v>
      </c>
      <c r="F85" s="105">
        <v>1</v>
      </c>
      <c r="G85" s="133">
        <v>29550000</v>
      </c>
      <c r="H85" s="106" t="s">
        <v>40</v>
      </c>
      <c r="I85" s="129" t="s">
        <v>24</v>
      </c>
    </row>
    <row r="86" spans="2:9" ht="95.25" customHeight="1">
      <c r="B86" s="107">
        <f t="shared" si="0"/>
        <v>74</v>
      </c>
      <c r="C86" s="105" t="s">
        <v>4</v>
      </c>
      <c r="D86" s="105" t="s">
        <v>330</v>
      </c>
      <c r="E86" s="105" t="s">
        <v>22</v>
      </c>
      <c r="F86" s="105">
        <v>1</v>
      </c>
      <c r="G86" s="133">
        <v>2523224.5061494336</v>
      </c>
      <c r="H86" s="106" t="s">
        <v>40</v>
      </c>
      <c r="I86" s="129" t="s">
        <v>24</v>
      </c>
    </row>
    <row r="87" spans="2:9" ht="95.25" customHeight="1">
      <c r="B87" s="107">
        <f t="shared" si="0"/>
        <v>75</v>
      </c>
      <c r="C87" s="105" t="s">
        <v>4</v>
      </c>
      <c r="D87" s="105" t="s">
        <v>331</v>
      </c>
      <c r="E87" s="105" t="s">
        <v>22</v>
      </c>
      <c r="F87" s="105">
        <v>1</v>
      </c>
      <c r="G87" s="133">
        <v>3286293.1627211967</v>
      </c>
      <c r="H87" s="106" t="s">
        <v>40</v>
      </c>
      <c r="I87" s="129" t="s">
        <v>24</v>
      </c>
    </row>
    <row r="88" spans="2:9" ht="95.25" customHeight="1">
      <c r="B88" s="107">
        <f t="shared" si="0"/>
        <v>76</v>
      </c>
      <c r="C88" s="105" t="s">
        <v>4</v>
      </c>
      <c r="D88" s="105" t="s">
        <v>332</v>
      </c>
      <c r="E88" s="105" t="s">
        <v>22</v>
      </c>
      <c r="F88" s="105">
        <v>1</v>
      </c>
      <c r="G88" s="133">
        <v>6835508.460102723</v>
      </c>
      <c r="H88" s="106" t="s">
        <v>40</v>
      </c>
      <c r="I88" s="129" t="s">
        <v>24</v>
      </c>
    </row>
    <row r="89" spans="2:9" ht="95.25" customHeight="1">
      <c r="B89" s="107">
        <f t="shared" si="0"/>
        <v>77</v>
      </c>
      <c r="C89" s="105" t="s">
        <v>4</v>
      </c>
      <c r="D89" s="105" t="s">
        <v>333</v>
      </c>
      <c r="E89" s="105" t="s">
        <v>22</v>
      </c>
      <c r="F89" s="105">
        <v>1</v>
      </c>
      <c r="G89" s="133">
        <v>1938134.5594361434</v>
      </c>
      <c r="H89" s="106" t="s">
        <v>40</v>
      </c>
      <c r="I89" s="129" t="s">
        <v>24</v>
      </c>
    </row>
    <row r="90" spans="2:9" ht="95.25" customHeight="1">
      <c r="B90" s="107">
        <f t="shared" si="0"/>
        <v>78</v>
      </c>
      <c r="C90" s="105" t="s">
        <v>4</v>
      </c>
      <c r="D90" s="105" t="s">
        <v>334</v>
      </c>
      <c r="E90" s="105" t="s">
        <v>22</v>
      </c>
      <c r="F90" s="105">
        <v>1</v>
      </c>
      <c r="G90" s="133">
        <v>1371952.7372842268</v>
      </c>
      <c r="H90" s="106" t="s">
        <v>40</v>
      </c>
      <c r="I90" s="129" t="s">
        <v>24</v>
      </c>
    </row>
    <row r="91" spans="2:9" ht="95.25" customHeight="1">
      <c r="B91" s="107">
        <f t="shared" si="0"/>
        <v>79</v>
      </c>
      <c r="C91" s="105" t="s">
        <v>4</v>
      </c>
      <c r="D91" s="105" t="s">
        <v>335</v>
      </c>
      <c r="E91" s="105" t="s">
        <v>22</v>
      </c>
      <c r="F91" s="105">
        <v>1</v>
      </c>
      <c r="G91" s="133">
        <v>12304313.219416678</v>
      </c>
      <c r="H91" s="106" t="s">
        <v>40</v>
      </c>
      <c r="I91" s="129" t="s">
        <v>24</v>
      </c>
    </row>
    <row r="92" spans="2:9" ht="95.25" customHeight="1">
      <c r="B92" s="107">
        <f t="shared" si="0"/>
        <v>80</v>
      </c>
      <c r="C92" s="105" t="s">
        <v>4</v>
      </c>
      <c r="D92" s="105" t="s">
        <v>336</v>
      </c>
      <c r="E92" s="105" t="s">
        <v>22</v>
      </c>
      <c r="F92" s="105">
        <v>1</v>
      </c>
      <c r="G92" s="133">
        <v>171484.7968322043</v>
      </c>
      <c r="H92" s="106" t="s">
        <v>40</v>
      </c>
      <c r="I92" s="129" t="s">
        <v>24</v>
      </c>
    </row>
    <row r="93" spans="2:9" ht="95.25" customHeight="1">
      <c r="B93" s="107">
        <f t="shared" si="0"/>
        <v>81</v>
      </c>
      <c r="C93" s="105" t="s">
        <v>4</v>
      </c>
      <c r="D93" s="105" t="s">
        <v>337</v>
      </c>
      <c r="E93" s="105" t="s">
        <v>22</v>
      </c>
      <c r="F93" s="105">
        <v>1</v>
      </c>
      <c r="G93" s="133">
        <v>151380.91527519669</v>
      </c>
      <c r="H93" s="106" t="s">
        <v>40</v>
      </c>
      <c r="I93" s="129" t="s">
        <v>24</v>
      </c>
    </row>
    <row r="94" spans="2:9" ht="95.25" customHeight="1">
      <c r="B94" s="107">
        <f t="shared" ref="B94:B107" si="1">+B93+1</f>
        <v>82</v>
      </c>
      <c r="C94" s="105" t="s">
        <v>4</v>
      </c>
      <c r="D94" s="105" t="s">
        <v>338</v>
      </c>
      <c r="E94" s="105" t="s">
        <v>22</v>
      </c>
      <c r="F94" s="105">
        <v>1</v>
      </c>
      <c r="G94" s="133">
        <v>390920.58573640499</v>
      </c>
      <c r="H94" s="106" t="s">
        <v>40</v>
      </c>
      <c r="I94" s="129" t="s">
        <v>24</v>
      </c>
    </row>
    <row r="95" spans="2:9" ht="95.25" customHeight="1">
      <c r="B95" s="107">
        <f t="shared" si="1"/>
        <v>83</v>
      </c>
      <c r="C95" s="105" t="s">
        <v>4</v>
      </c>
      <c r="D95" s="105" t="s">
        <v>339</v>
      </c>
      <c r="E95" s="105" t="s">
        <v>22</v>
      </c>
      <c r="F95" s="105">
        <v>1</v>
      </c>
      <c r="G95" s="133">
        <v>3254314.5268570166</v>
      </c>
      <c r="H95" s="106" t="s">
        <v>40</v>
      </c>
      <c r="I95" s="129" t="s">
        <v>24</v>
      </c>
    </row>
    <row r="96" spans="2:9" ht="95.25" customHeight="1">
      <c r="B96" s="107">
        <f t="shared" si="1"/>
        <v>84</v>
      </c>
      <c r="C96" s="105" t="s">
        <v>4</v>
      </c>
      <c r="D96" s="105" t="s">
        <v>340</v>
      </c>
      <c r="E96" s="105" t="s">
        <v>22</v>
      </c>
      <c r="F96" s="105">
        <v>1</v>
      </c>
      <c r="G96" s="133">
        <v>6808030.9727845946</v>
      </c>
      <c r="H96" s="106" t="s">
        <v>40</v>
      </c>
      <c r="I96" s="129" t="s">
        <v>24</v>
      </c>
    </row>
    <row r="97" spans="2:9" ht="95.25" customHeight="1">
      <c r="B97" s="107">
        <f t="shared" si="1"/>
        <v>85</v>
      </c>
      <c r="C97" s="105" t="s">
        <v>4</v>
      </c>
      <c r="D97" s="105" t="s">
        <v>341</v>
      </c>
      <c r="E97" s="105" t="s">
        <v>22</v>
      </c>
      <c r="F97" s="105">
        <v>1</v>
      </c>
      <c r="G97" s="133">
        <v>6333436.2171302941</v>
      </c>
      <c r="H97" s="106" t="s">
        <v>40</v>
      </c>
      <c r="I97" s="130" t="s">
        <v>24</v>
      </c>
    </row>
    <row r="98" spans="2:9" ht="95.25" customHeight="1">
      <c r="B98" s="107">
        <f t="shared" si="1"/>
        <v>86</v>
      </c>
      <c r="C98" s="105" t="s">
        <v>4</v>
      </c>
      <c r="D98" s="105" t="s">
        <v>342</v>
      </c>
      <c r="E98" s="105" t="s">
        <v>22</v>
      </c>
      <c r="F98" s="105">
        <v>1</v>
      </c>
      <c r="G98" s="133">
        <v>6158064.4690289618</v>
      </c>
      <c r="H98" s="106" t="s">
        <v>40</v>
      </c>
      <c r="I98" s="130" t="s">
        <v>24</v>
      </c>
    </row>
    <row r="99" spans="2:9" ht="95.25" customHeight="1">
      <c r="B99" s="107">
        <f t="shared" si="1"/>
        <v>87</v>
      </c>
      <c r="C99" s="105" t="s">
        <v>4</v>
      </c>
      <c r="D99" s="105" t="s">
        <v>343</v>
      </c>
      <c r="E99" s="105" t="s">
        <v>22</v>
      </c>
      <c r="F99" s="105">
        <v>1</v>
      </c>
      <c r="G99" s="133">
        <v>5901735.0396158472</v>
      </c>
      <c r="H99" s="106" t="s">
        <v>40</v>
      </c>
      <c r="I99" s="130" t="s">
        <v>24</v>
      </c>
    </row>
    <row r="100" spans="2:9" ht="95.25" customHeight="1">
      <c r="B100" s="107">
        <f t="shared" si="1"/>
        <v>88</v>
      </c>
      <c r="C100" s="105" t="s">
        <v>4</v>
      </c>
      <c r="D100" s="105" t="s">
        <v>344</v>
      </c>
      <c r="E100" s="105" t="s">
        <v>22</v>
      </c>
      <c r="F100" s="105">
        <v>1</v>
      </c>
      <c r="G100" s="133">
        <v>2495553.3175939699</v>
      </c>
      <c r="H100" s="106" t="s">
        <v>40</v>
      </c>
      <c r="I100" s="130" t="s">
        <v>24</v>
      </c>
    </row>
    <row r="101" spans="2:9" ht="95.25" customHeight="1">
      <c r="B101" s="107">
        <f t="shared" si="1"/>
        <v>89</v>
      </c>
      <c r="C101" s="105" t="s">
        <v>4</v>
      </c>
      <c r="D101" s="105" t="s">
        <v>345</v>
      </c>
      <c r="E101" s="105" t="s">
        <v>22</v>
      </c>
      <c r="F101" s="105">
        <v>1</v>
      </c>
      <c r="G101" s="133">
        <v>2300179.7158520292</v>
      </c>
      <c r="H101" s="106" t="s">
        <v>40</v>
      </c>
      <c r="I101" s="130" t="s">
        <v>24</v>
      </c>
    </row>
    <row r="102" spans="2:9" ht="95.25" customHeight="1">
      <c r="B102" s="107">
        <f t="shared" si="1"/>
        <v>90</v>
      </c>
      <c r="C102" s="105" t="s">
        <v>4</v>
      </c>
      <c r="D102" s="105" t="s">
        <v>346</v>
      </c>
      <c r="E102" s="105" t="s">
        <v>22</v>
      </c>
      <c r="F102" s="105">
        <v>1</v>
      </c>
      <c r="G102" s="133">
        <v>2922953.0995130623</v>
      </c>
      <c r="H102" s="106" t="s">
        <v>40</v>
      </c>
      <c r="I102" s="130" t="s">
        <v>24</v>
      </c>
    </row>
    <row r="103" spans="2:9" ht="95.25" customHeight="1">
      <c r="B103" s="107">
        <f t="shared" si="1"/>
        <v>91</v>
      </c>
      <c r="C103" s="105" t="s">
        <v>4</v>
      </c>
      <c r="D103" s="105" t="s">
        <v>347</v>
      </c>
      <c r="E103" s="105" t="s">
        <v>22</v>
      </c>
      <c r="F103" s="105">
        <v>1</v>
      </c>
      <c r="G103" s="133">
        <v>3185997.1673067571</v>
      </c>
      <c r="H103" s="106" t="s">
        <v>40</v>
      </c>
      <c r="I103" s="130" t="s">
        <v>24</v>
      </c>
    </row>
    <row r="104" spans="2:9" ht="95.25" customHeight="1">
      <c r="B104" s="107">
        <f t="shared" si="1"/>
        <v>92</v>
      </c>
      <c r="C104" s="105" t="s">
        <v>4</v>
      </c>
      <c r="D104" s="105" t="s">
        <v>348</v>
      </c>
      <c r="E104" s="105" t="s">
        <v>22</v>
      </c>
      <c r="F104" s="105">
        <v>1</v>
      </c>
      <c r="G104" s="133">
        <v>5052208.6285444032</v>
      </c>
      <c r="H104" s="106" t="s">
        <v>40</v>
      </c>
      <c r="I104" s="130" t="s">
        <v>24</v>
      </c>
    </row>
    <row r="105" spans="2:9" ht="95.25" customHeight="1">
      <c r="B105" s="107">
        <f t="shared" si="1"/>
        <v>93</v>
      </c>
      <c r="C105" s="105" t="s">
        <v>4</v>
      </c>
      <c r="D105" s="105" t="s">
        <v>349</v>
      </c>
      <c r="E105" s="105" t="s">
        <v>22</v>
      </c>
      <c r="F105" s="105">
        <v>1</v>
      </c>
      <c r="G105" s="133">
        <v>3216455.0261103073</v>
      </c>
      <c r="H105" s="106" t="s">
        <v>40</v>
      </c>
      <c r="I105" s="130" t="s">
        <v>24</v>
      </c>
    </row>
    <row r="106" spans="2:9" ht="95.25" customHeight="1">
      <c r="B106" s="107">
        <f t="shared" si="1"/>
        <v>94</v>
      </c>
      <c r="C106" s="105" t="s">
        <v>4</v>
      </c>
      <c r="D106" s="105" t="s">
        <v>350</v>
      </c>
      <c r="E106" s="105" t="s">
        <v>22</v>
      </c>
      <c r="F106" s="105">
        <v>1</v>
      </c>
      <c r="G106" s="133">
        <v>1680305.7662802776</v>
      </c>
      <c r="H106" s="106" t="s">
        <v>40</v>
      </c>
      <c r="I106" s="130" t="s">
        <v>24</v>
      </c>
    </row>
    <row r="107" spans="2:9" ht="95.25" customHeight="1">
      <c r="B107" s="107">
        <f t="shared" si="1"/>
        <v>95</v>
      </c>
      <c r="C107" s="105" t="s">
        <v>4</v>
      </c>
      <c r="D107" s="105" t="s">
        <v>351</v>
      </c>
      <c r="E107" s="105" t="s">
        <v>22</v>
      </c>
      <c r="F107" s="105">
        <v>1</v>
      </c>
      <c r="G107" s="133">
        <v>2870157.8419590569</v>
      </c>
      <c r="H107" s="106" t="s">
        <v>40</v>
      </c>
      <c r="I107" s="130" t="s">
        <v>24</v>
      </c>
    </row>
    <row r="108" spans="2:9" ht="95.25" customHeight="1">
      <c r="B108" s="107">
        <v>96</v>
      </c>
      <c r="C108" s="105" t="s">
        <v>4</v>
      </c>
      <c r="D108" s="105" t="s">
        <v>355</v>
      </c>
      <c r="E108" s="105" t="s">
        <v>22</v>
      </c>
      <c r="F108" s="105">
        <v>1</v>
      </c>
      <c r="G108" s="133">
        <v>17720000</v>
      </c>
      <c r="H108" s="106" t="s">
        <v>248</v>
      </c>
      <c r="I108" s="134" t="s">
        <v>24</v>
      </c>
    </row>
    <row r="109" spans="2:9" ht="95.25" customHeight="1">
      <c r="B109" s="107">
        <v>97</v>
      </c>
      <c r="C109" s="105" t="s">
        <v>4</v>
      </c>
      <c r="D109" s="105" t="s">
        <v>356</v>
      </c>
      <c r="E109" s="105" t="s">
        <v>22</v>
      </c>
      <c r="F109" s="105">
        <v>1</v>
      </c>
      <c r="G109" s="133">
        <v>4101124.8</v>
      </c>
      <c r="H109" s="106" t="s">
        <v>249</v>
      </c>
      <c r="I109" s="137" t="s">
        <v>24</v>
      </c>
    </row>
    <row r="110" spans="2:9" ht="95.25" customHeight="1">
      <c r="B110" s="107">
        <v>98</v>
      </c>
      <c r="C110" s="105" t="s">
        <v>4</v>
      </c>
      <c r="D110" s="105" t="s">
        <v>358</v>
      </c>
      <c r="E110" s="105" t="s">
        <v>22</v>
      </c>
      <c r="F110" s="105">
        <v>1</v>
      </c>
      <c r="G110" s="133">
        <v>145915000</v>
      </c>
      <c r="H110" s="106" t="s">
        <v>249</v>
      </c>
      <c r="I110" s="140" t="s">
        <v>24</v>
      </c>
    </row>
    <row r="111" spans="2:9" ht="95.25" customHeight="1">
      <c r="B111" s="107">
        <v>99</v>
      </c>
      <c r="C111" s="105" t="s">
        <v>4</v>
      </c>
      <c r="D111" s="105" t="s">
        <v>359</v>
      </c>
      <c r="E111" s="105" t="s">
        <v>22</v>
      </c>
      <c r="F111" s="105">
        <v>1</v>
      </c>
      <c r="G111" s="143">
        <v>107730000</v>
      </c>
      <c r="H111" s="106" t="s">
        <v>249</v>
      </c>
      <c r="I111" s="140" t="s">
        <v>24</v>
      </c>
    </row>
    <row r="112" spans="2:9" s="31" customFormat="1" ht="35.25" customHeight="1">
      <c r="B112" s="145" t="s">
        <v>41</v>
      </c>
      <c r="C112" s="146"/>
      <c r="D112" s="146"/>
      <c r="E112" s="147"/>
      <c r="F112" s="32"/>
      <c r="G112" s="131">
        <f>SUM(G11:G111)</f>
        <v>4606726349.1406279</v>
      </c>
      <c r="H112" s="33"/>
      <c r="I112" s="33"/>
    </row>
    <row r="113" spans="2:10" s="34" customFormat="1" ht="35.25" customHeight="1">
      <c r="B113" s="35" t="s">
        <v>42</v>
      </c>
      <c r="C113" s="36"/>
      <c r="D113" s="37"/>
      <c r="E113" s="38"/>
      <c r="F113" s="39"/>
      <c r="G113" s="36"/>
      <c r="H113" s="40"/>
      <c r="I113" s="36"/>
      <c r="J113" s="36"/>
    </row>
    <row r="114" spans="2:10" s="34" customFormat="1" ht="35.25" customHeight="1">
      <c r="B114" s="35" t="s">
        <v>43</v>
      </c>
      <c r="C114" s="36"/>
      <c r="D114" s="41"/>
      <c r="E114" s="38"/>
      <c r="F114" s="39"/>
      <c r="G114" s="36"/>
      <c r="H114" s="40"/>
      <c r="I114" s="36"/>
      <c r="J114" s="36"/>
    </row>
    <row r="115" spans="2:10" s="34" customFormat="1" ht="35.25" customHeight="1">
      <c r="B115" s="36" t="s">
        <v>44</v>
      </c>
      <c r="C115" s="36"/>
      <c r="D115" s="41"/>
      <c r="E115" s="38"/>
      <c r="F115" s="39"/>
      <c r="G115" s="36"/>
      <c r="H115" s="36"/>
      <c r="I115" s="36"/>
      <c r="J115" s="36"/>
    </row>
    <row r="116" spans="2:10" s="31" customFormat="1" ht="35.25" customHeight="1"/>
  </sheetData>
  <protectedRanges>
    <protectedRange sqref="D24" name="Диапазон1_16_4_1"/>
  </protectedRanges>
  <mergeCells count="13">
    <mergeCell ref="B7:C7"/>
    <mergeCell ref="B112:E112"/>
    <mergeCell ref="B1:I1"/>
    <mergeCell ref="B2:I2"/>
    <mergeCell ref="B3:I3"/>
    <mergeCell ref="B4:C4"/>
    <mergeCell ref="B5:C5"/>
    <mergeCell ref="B6:C6"/>
    <mergeCell ref="C19:C21"/>
    <mergeCell ref="B19:B21"/>
    <mergeCell ref="E19:E21"/>
    <mergeCell ref="F19:F21"/>
    <mergeCell ref="I19:I21"/>
  </mergeCells>
  <hyperlinks>
    <hyperlink ref="D7" r:id="rId1" display="mailto:inbox@gazpromarmenia.am"/>
  </hyperlinks>
  <pageMargins left="0.2" right="0.2" top="0.75" bottom="0.75" header="0.3" footer="0.3"/>
  <pageSetup paperSize="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44"/>
  <sheetViews>
    <sheetView tabSelected="1" topLeftCell="A132" zoomScale="55" workbookViewId="0">
      <selection activeCell="B140" sqref="B140:F140"/>
    </sheetView>
  </sheetViews>
  <sheetFormatPr defaultColWidth="9" defaultRowHeight="15.75" customHeight="1"/>
  <cols>
    <col min="3" max="3" width="37.125" customWidth="1"/>
    <col min="4" max="4" width="51.125" customWidth="1"/>
    <col min="5" max="5" width="16.375" customWidth="1"/>
    <col min="6" max="6" width="15" customWidth="1"/>
    <col min="7" max="7" width="28.5" customWidth="1"/>
    <col min="8" max="8" width="27.125" customWidth="1"/>
    <col min="9" max="9" width="30.875" customWidth="1"/>
    <col min="10" max="10" width="20.125" customWidth="1"/>
    <col min="11" max="11" width="26.625" customWidth="1"/>
    <col min="12" max="12" width="13.375" customWidth="1"/>
    <col min="13" max="13" width="14.625" customWidth="1"/>
    <col min="14" max="14" width="17.75" customWidth="1"/>
  </cols>
  <sheetData>
    <row r="3" spans="2:9" s="1" customFormat="1" ht="36" customHeight="1">
      <c r="B3" s="148" t="s">
        <v>0</v>
      </c>
      <c r="C3" s="148"/>
      <c r="D3" s="148"/>
      <c r="E3" s="148"/>
      <c r="F3" s="148"/>
      <c r="G3" s="148"/>
      <c r="H3" s="148"/>
      <c r="I3" s="148"/>
    </row>
    <row r="4" spans="2:9" s="1" customFormat="1" ht="21" customHeight="1">
      <c r="B4" s="149" t="s">
        <v>1</v>
      </c>
      <c r="C4" s="149"/>
      <c r="D4" s="149"/>
      <c r="E4" s="149"/>
      <c r="F4" s="149"/>
      <c r="G4" s="149"/>
      <c r="H4" s="149"/>
      <c r="I4" s="149"/>
    </row>
    <row r="5" spans="2:9" s="1" customFormat="1" ht="21" customHeight="1">
      <c r="B5" s="149" t="s">
        <v>45</v>
      </c>
      <c r="C5" s="149"/>
      <c r="D5" s="149"/>
      <c r="E5" s="149"/>
      <c r="F5" s="149"/>
      <c r="G5" s="149"/>
      <c r="H5" s="149"/>
      <c r="I5" s="149"/>
    </row>
    <row r="6" spans="2:9" s="3" customFormat="1" ht="39.75" customHeight="1">
      <c r="B6" s="144" t="s">
        <v>3</v>
      </c>
      <c r="C6" s="144"/>
      <c r="D6" s="4" t="s">
        <v>4</v>
      </c>
      <c r="E6" s="5"/>
      <c r="F6" s="6"/>
      <c r="G6" s="6"/>
      <c r="H6" s="6"/>
      <c r="I6" s="6"/>
    </row>
    <row r="7" spans="2:9" s="3" customFormat="1" ht="21" customHeight="1">
      <c r="B7" s="144" t="s">
        <v>5</v>
      </c>
      <c r="C7" s="144"/>
      <c r="D7" s="4" t="s">
        <v>6</v>
      </c>
      <c r="E7" s="5"/>
      <c r="F7" s="6"/>
      <c r="G7" s="6" t="s">
        <v>7</v>
      </c>
      <c r="H7" s="6"/>
      <c r="I7" s="6"/>
    </row>
    <row r="8" spans="2:9" s="3" customFormat="1" ht="21" customHeight="1">
      <c r="B8" s="144" t="s">
        <v>8</v>
      </c>
      <c r="C8" s="144"/>
      <c r="D8" s="7" t="s">
        <v>9</v>
      </c>
      <c r="E8" s="5"/>
      <c r="F8" s="6"/>
      <c r="G8" s="6"/>
      <c r="H8" s="6"/>
      <c r="I8" s="6"/>
    </row>
    <row r="9" spans="2:9" s="3" customFormat="1" ht="21" customHeight="1">
      <c r="B9" s="144" t="s">
        <v>10</v>
      </c>
      <c r="C9" s="144"/>
      <c r="D9" s="8" t="s">
        <v>11</v>
      </c>
      <c r="E9" s="5"/>
      <c r="F9" s="6"/>
      <c r="G9" s="6"/>
      <c r="H9" s="6"/>
      <c r="I9" s="6"/>
    </row>
    <row r="10" spans="2:9" s="3" customFormat="1" ht="21" customHeight="1">
      <c r="B10" s="6" t="s">
        <v>12</v>
      </c>
      <c r="C10" s="9" t="s">
        <v>13</v>
      </c>
      <c r="E10" s="5"/>
      <c r="F10" s="6"/>
      <c r="G10" s="6"/>
      <c r="H10" s="6"/>
      <c r="I10" s="6"/>
    </row>
    <row r="11" spans="2:9" ht="16.5" customHeight="1"/>
    <row r="12" spans="2:9" ht="154.5" customHeight="1">
      <c r="B12" s="10" t="s">
        <v>14</v>
      </c>
      <c r="C12" s="11" t="s">
        <v>3</v>
      </c>
      <c r="D12" s="11" t="s">
        <v>15</v>
      </c>
      <c r="E12" s="12" t="s">
        <v>16</v>
      </c>
      <c r="F12" s="12" t="s">
        <v>17</v>
      </c>
      <c r="G12" s="13" t="s">
        <v>18</v>
      </c>
      <c r="H12" s="13" t="s">
        <v>19</v>
      </c>
      <c r="I12" s="13" t="s">
        <v>20</v>
      </c>
    </row>
    <row r="13" spans="2:9" ht="19.5" customHeight="1">
      <c r="B13" s="10">
        <v>1</v>
      </c>
      <c r="C13" s="11">
        <v>2</v>
      </c>
      <c r="D13" s="11">
        <v>3</v>
      </c>
      <c r="E13" s="12">
        <v>4</v>
      </c>
      <c r="F13" s="12">
        <v>5</v>
      </c>
      <c r="G13" s="13">
        <v>6</v>
      </c>
      <c r="H13" s="13">
        <v>7</v>
      </c>
      <c r="I13" s="13">
        <v>8</v>
      </c>
    </row>
    <row r="14" spans="2:9" ht="81.75" customHeight="1">
      <c r="B14" s="19">
        <v>1</v>
      </c>
      <c r="C14" s="19" t="s">
        <v>4</v>
      </c>
      <c r="D14" s="19" t="s">
        <v>46</v>
      </c>
      <c r="E14" s="42" t="s">
        <v>47</v>
      </c>
      <c r="F14" s="19">
        <v>1307810</v>
      </c>
      <c r="G14" s="116">
        <v>411960150</v>
      </c>
      <c r="H14" s="116" t="s">
        <v>23</v>
      </c>
      <c r="I14" s="19" t="s">
        <v>24</v>
      </c>
    </row>
    <row r="15" spans="2:9" ht="60.75" customHeight="1">
      <c r="B15" s="19">
        <v>2</v>
      </c>
      <c r="C15" s="19" t="s">
        <v>4</v>
      </c>
      <c r="D15" s="19" t="s">
        <v>48</v>
      </c>
      <c r="E15" s="42" t="s">
        <v>49</v>
      </c>
      <c r="F15" s="19">
        <v>596520</v>
      </c>
      <c r="G15" s="116">
        <v>297058926.24000001</v>
      </c>
      <c r="H15" s="116" t="s">
        <v>50</v>
      </c>
      <c r="I15" s="19" t="s">
        <v>24</v>
      </c>
    </row>
    <row r="16" spans="2:9" ht="60.75" customHeight="1">
      <c r="B16" s="19">
        <v>3</v>
      </c>
      <c r="C16" s="19" t="s">
        <v>4</v>
      </c>
      <c r="D16" s="19" t="s">
        <v>51</v>
      </c>
      <c r="E16" s="42" t="s">
        <v>52</v>
      </c>
      <c r="F16" s="19" t="s">
        <v>211</v>
      </c>
      <c r="G16" s="116">
        <v>25707700.739999998</v>
      </c>
      <c r="H16" s="116" t="s">
        <v>249</v>
      </c>
      <c r="I16" s="19" t="s">
        <v>24</v>
      </c>
    </row>
    <row r="17" spans="2:9" ht="60.75" customHeight="1">
      <c r="B17" s="19">
        <v>4</v>
      </c>
      <c r="C17" s="19" t="s">
        <v>4</v>
      </c>
      <c r="D17" s="19" t="s">
        <v>53</v>
      </c>
      <c r="E17" s="42" t="s">
        <v>22</v>
      </c>
      <c r="F17" s="19">
        <v>346</v>
      </c>
      <c r="G17" s="116">
        <v>11450057.380000001</v>
      </c>
      <c r="H17" s="116" t="s">
        <v>50</v>
      </c>
      <c r="I17" s="19" t="s">
        <v>24</v>
      </c>
    </row>
    <row r="18" spans="2:9" ht="60.75" customHeight="1">
      <c r="B18" s="19">
        <v>5</v>
      </c>
      <c r="C18" s="19" t="s">
        <v>4</v>
      </c>
      <c r="D18" s="19" t="s">
        <v>54</v>
      </c>
      <c r="E18" s="42" t="s">
        <v>22</v>
      </c>
      <c r="F18" s="19">
        <v>1387</v>
      </c>
      <c r="G18" s="116">
        <v>53111286.920000002</v>
      </c>
      <c r="H18" s="116" t="s">
        <v>50</v>
      </c>
      <c r="I18" s="19" t="s">
        <v>24</v>
      </c>
    </row>
    <row r="19" spans="2:9" ht="60.75" customHeight="1">
      <c r="B19" s="19">
        <v>6</v>
      </c>
      <c r="C19" s="19" t="s">
        <v>4</v>
      </c>
      <c r="D19" s="19" t="s">
        <v>55</v>
      </c>
      <c r="E19" s="44" t="s">
        <v>22</v>
      </c>
      <c r="F19" s="19">
        <v>52</v>
      </c>
      <c r="G19" s="116">
        <v>31594746.77</v>
      </c>
      <c r="H19" s="116" t="s">
        <v>31</v>
      </c>
      <c r="I19" s="19" t="s">
        <v>24</v>
      </c>
    </row>
    <row r="20" spans="2:9" ht="60.75" customHeight="1">
      <c r="B20" s="19">
        <v>7</v>
      </c>
      <c r="C20" s="19" t="s">
        <v>4</v>
      </c>
      <c r="D20" s="45" t="s">
        <v>56</v>
      </c>
      <c r="E20" s="44" t="s">
        <v>57</v>
      </c>
      <c r="F20" s="19">
        <v>2</v>
      </c>
      <c r="G20" s="116">
        <v>7767473</v>
      </c>
      <c r="H20" s="116" t="s">
        <v>249</v>
      </c>
      <c r="I20" s="19" t="s">
        <v>24</v>
      </c>
    </row>
    <row r="21" spans="2:9" ht="60.75" customHeight="1">
      <c r="B21" s="19">
        <v>8</v>
      </c>
      <c r="C21" s="19" t="s">
        <v>4</v>
      </c>
      <c r="D21" s="46" t="s">
        <v>58</v>
      </c>
      <c r="E21" s="44" t="s">
        <v>22</v>
      </c>
      <c r="F21" s="19">
        <v>3</v>
      </c>
      <c r="G21" s="116">
        <v>61519431.600000001</v>
      </c>
      <c r="H21" s="116" t="s">
        <v>249</v>
      </c>
      <c r="I21" s="19" t="s">
        <v>24</v>
      </c>
    </row>
    <row r="22" spans="2:9" ht="60.75" customHeight="1">
      <c r="B22" s="19">
        <v>9</v>
      </c>
      <c r="C22" s="19" t="s">
        <v>4</v>
      </c>
      <c r="D22" s="19" t="s">
        <v>59</v>
      </c>
      <c r="E22" s="44" t="s">
        <v>47</v>
      </c>
      <c r="F22" s="19">
        <v>1520</v>
      </c>
      <c r="G22" s="116">
        <v>1640523.84</v>
      </c>
      <c r="H22" s="116" t="s">
        <v>249</v>
      </c>
      <c r="I22" s="19" t="s">
        <v>24</v>
      </c>
    </row>
    <row r="23" spans="2:9" ht="60.75" customHeight="1">
      <c r="B23" s="19">
        <v>10</v>
      </c>
      <c r="C23" s="19" t="s">
        <v>4</v>
      </c>
      <c r="D23" s="19" t="s">
        <v>60</v>
      </c>
      <c r="E23" s="44" t="s">
        <v>61</v>
      </c>
      <c r="F23" s="19">
        <v>10973</v>
      </c>
      <c r="G23" s="116">
        <v>12346006.09</v>
      </c>
      <c r="H23" s="116" t="s">
        <v>31</v>
      </c>
      <c r="I23" s="19" t="s">
        <v>24</v>
      </c>
    </row>
    <row r="24" spans="2:9" ht="60.75" customHeight="1">
      <c r="B24" s="19">
        <v>11</v>
      </c>
      <c r="C24" s="19" t="s">
        <v>4</v>
      </c>
      <c r="D24" s="19" t="s">
        <v>62</v>
      </c>
      <c r="E24" s="44" t="s">
        <v>22</v>
      </c>
      <c r="F24" s="19">
        <v>55</v>
      </c>
      <c r="G24" s="116">
        <v>16067810.1</v>
      </c>
      <c r="H24" s="116" t="s">
        <v>249</v>
      </c>
      <c r="I24" s="19" t="s">
        <v>24</v>
      </c>
    </row>
    <row r="25" spans="2:9" ht="60.75" customHeight="1">
      <c r="B25" s="19">
        <v>12</v>
      </c>
      <c r="C25" s="19" t="s">
        <v>4</v>
      </c>
      <c r="D25" s="19" t="s">
        <v>244</v>
      </c>
      <c r="E25" s="44" t="s">
        <v>22</v>
      </c>
      <c r="F25" s="19">
        <v>875</v>
      </c>
      <c r="G25" s="116">
        <v>32830266</v>
      </c>
      <c r="H25" s="116" t="s">
        <v>249</v>
      </c>
      <c r="I25" s="19" t="s">
        <v>24</v>
      </c>
    </row>
    <row r="26" spans="2:9" ht="60.75" customHeight="1">
      <c r="B26" s="19">
        <v>13</v>
      </c>
      <c r="C26" s="19" t="s">
        <v>4</v>
      </c>
      <c r="D26" s="19" t="s">
        <v>63</v>
      </c>
      <c r="E26" s="44" t="s">
        <v>22</v>
      </c>
      <c r="F26" s="19">
        <v>1479</v>
      </c>
      <c r="G26" s="116">
        <v>89327388</v>
      </c>
      <c r="H26" s="116" t="s">
        <v>248</v>
      </c>
      <c r="I26" s="19" t="s">
        <v>24</v>
      </c>
    </row>
    <row r="27" spans="2:9" ht="60.75" customHeight="1">
      <c r="B27" s="19">
        <v>14</v>
      </c>
      <c r="C27" s="19" t="s">
        <v>4</v>
      </c>
      <c r="D27" s="19" t="s">
        <v>64</v>
      </c>
      <c r="E27" s="44" t="s">
        <v>22</v>
      </c>
      <c r="F27" s="19">
        <v>9</v>
      </c>
      <c r="G27" s="116">
        <v>67650007.200000003</v>
      </c>
      <c r="H27" s="116" t="s">
        <v>249</v>
      </c>
      <c r="I27" s="19" t="s">
        <v>24</v>
      </c>
    </row>
    <row r="28" spans="2:9" ht="60.75" customHeight="1">
      <c r="B28" s="19">
        <v>15</v>
      </c>
      <c r="C28" s="19" t="s">
        <v>4</v>
      </c>
      <c r="D28" s="19" t="s">
        <v>65</v>
      </c>
      <c r="E28" s="44" t="s">
        <v>22</v>
      </c>
      <c r="F28" s="19">
        <v>2</v>
      </c>
      <c r="G28" s="116">
        <v>109835000.40000001</v>
      </c>
      <c r="H28" s="116" t="s">
        <v>249</v>
      </c>
      <c r="I28" s="19" t="s">
        <v>24</v>
      </c>
    </row>
    <row r="29" spans="2:9" ht="60.75" customHeight="1">
      <c r="B29" s="19">
        <v>16</v>
      </c>
      <c r="C29" s="19" t="s">
        <v>4</v>
      </c>
      <c r="D29" s="19" t="s">
        <v>66</v>
      </c>
      <c r="E29" s="44" t="s">
        <v>22</v>
      </c>
      <c r="F29" s="19">
        <v>4</v>
      </c>
      <c r="G29" s="116">
        <v>27390004.800000001</v>
      </c>
      <c r="H29" s="116" t="s">
        <v>249</v>
      </c>
      <c r="I29" s="19" t="s">
        <v>24</v>
      </c>
    </row>
    <row r="30" spans="2:9" ht="60.75" customHeight="1">
      <c r="B30" s="19">
        <v>17</v>
      </c>
      <c r="C30" s="19" t="s">
        <v>4</v>
      </c>
      <c r="D30" s="19" t="s">
        <v>65</v>
      </c>
      <c r="E30" s="44" t="s">
        <v>22</v>
      </c>
      <c r="F30" s="19">
        <v>30</v>
      </c>
      <c r="G30" s="116">
        <v>387585014.39999998</v>
      </c>
      <c r="H30" s="116" t="s">
        <v>249</v>
      </c>
      <c r="I30" s="19" t="s">
        <v>24</v>
      </c>
    </row>
    <row r="31" spans="2:9" ht="60.75" customHeight="1">
      <c r="B31" s="19">
        <v>18</v>
      </c>
      <c r="C31" s="19" t="s">
        <v>4</v>
      </c>
      <c r="D31" s="19" t="s">
        <v>67</v>
      </c>
      <c r="E31" s="44" t="s">
        <v>22</v>
      </c>
      <c r="F31" s="19">
        <v>10</v>
      </c>
      <c r="G31" s="116">
        <v>77550000</v>
      </c>
      <c r="H31" s="116" t="s">
        <v>249</v>
      </c>
      <c r="I31" s="19" t="s">
        <v>24</v>
      </c>
    </row>
    <row r="32" spans="2:9" ht="60.75" customHeight="1">
      <c r="B32" s="19">
        <v>19</v>
      </c>
      <c r="C32" s="19" t="s">
        <v>4</v>
      </c>
      <c r="D32" s="19" t="s">
        <v>68</v>
      </c>
      <c r="E32" s="44" t="s">
        <v>22</v>
      </c>
      <c r="F32" s="19">
        <v>3</v>
      </c>
      <c r="G32" s="116">
        <v>168080001.59999999</v>
      </c>
      <c r="H32" s="116" t="s">
        <v>249</v>
      </c>
      <c r="I32" s="19" t="s">
        <v>24</v>
      </c>
    </row>
    <row r="33" spans="2:9" ht="60.75" customHeight="1">
      <c r="B33" s="19">
        <v>20</v>
      </c>
      <c r="C33" s="19" t="s">
        <v>4</v>
      </c>
      <c r="D33" s="19" t="s">
        <v>69</v>
      </c>
      <c r="E33" s="44" t="s">
        <v>22</v>
      </c>
      <c r="F33" s="19">
        <v>1</v>
      </c>
      <c r="G33" s="116">
        <v>15378000</v>
      </c>
      <c r="H33" s="116" t="s">
        <v>249</v>
      </c>
      <c r="I33" s="19" t="s">
        <v>24</v>
      </c>
    </row>
    <row r="34" spans="2:9" ht="60.75" customHeight="1">
      <c r="B34" s="19">
        <v>21</v>
      </c>
      <c r="C34" s="19" t="s">
        <v>4</v>
      </c>
      <c r="D34" s="19" t="s">
        <v>70</v>
      </c>
      <c r="E34" s="44" t="s">
        <v>22</v>
      </c>
      <c r="F34" s="19">
        <v>4</v>
      </c>
      <c r="G34" s="116">
        <v>25644528</v>
      </c>
      <c r="H34" s="116" t="s">
        <v>249</v>
      </c>
      <c r="I34" s="19" t="s">
        <v>24</v>
      </c>
    </row>
    <row r="35" spans="2:9" ht="60.75" customHeight="1">
      <c r="B35" s="19">
        <v>22</v>
      </c>
      <c r="C35" s="19" t="s">
        <v>4</v>
      </c>
      <c r="D35" s="19" t="s">
        <v>71</v>
      </c>
      <c r="E35" s="44" t="s">
        <v>22</v>
      </c>
      <c r="F35" s="19">
        <v>1</v>
      </c>
      <c r="G35" s="116">
        <v>7042200</v>
      </c>
      <c r="H35" s="116" t="s">
        <v>249</v>
      </c>
      <c r="I35" s="19" t="s">
        <v>24</v>
      </c>
    </row>
    <row r="36" spans="2:9" ht="60.75" customHeight="1">
      <c r="B36" s="19">
        <v>23</v>
      </c>
      <c r="C36" s="19" t="s">
        <v>4</v>
      </c>
      <c r="D36" s="19" t="s">
        <v>72</v>
      </c>
      <c r="E36" s="44" t="s">
        <v>22</v>
      </c>
      <c r="F36" s="19">
        <v>5</v>
      </c>
      <c r="G36" s="116">
        <v>351695518.80000001</v>
      </c>
      <c r="H36" s="116" t="s">
        <v>249</v>
      </c>
      <c r="I36" s="19" t="s">
        <v>24</v>
      </c>
    </row>
    <row r="37" spans="2:9" ht="60.75" customHeight="1">
      <c r="B37" s="19">
        <v>24</v>
      </c>
      <c r="C37" s="19" t="s">
        <v>4</v>
      </c>
      <c r="D37" s="19" t="s">
        <v>73</v>
      </c>
      <c r="E37" s="44" t="s">
        <v>22</v>
      </c>
      <c r="F37" s="19">
        <v>18</v>
      </c>
      <c r="G37" s="116">
        <v>109976042.3</v>
      </c>
      <c r="H37" s="116" t="s">
        <v>248</v>
      </c>
      <c r="I37" s="19" t="s">
        <v>24</v>
      </c>
    </row>
    <row r="38" spans="2:9" ht="84" customHeight="1">
      <c r="B38" s="19">
        <v>25</v>
      </c>
      <c r="C38" s="19" t="s">
        <v>4</v>
      </c>
      <c r="D38" s="47" t="s">
        <v>74</v>
      </c>
      <c r="E38" s="44" t="s">
        <v>22</v>
      </c>
      <c r="F38" s="19">
        <v>283</v>
      </c>
      <c r="G38" s="116">
        <v>9236468.6899999995</v>
      </c>
      <c r="H38" s="116" t="s">
        <v>23</v>
      </c>
      <c r="I38" s="19" t="s">
        <v>24</v>
      </c>
    </row>
    <row r="39" spans="2:9" ht="60.75" customHeight="1">
      <c r="B39" s="19">
        <v>26</v>
      </c>
      <c r="C39" s="19" t="s">
        <v>4</v>
      </c>
      <c r="D39" s="19" t="s">
        <v>75</v>
      </c>
      <c r="E39" s="44" t="s">
        <v>47</v>
      </c>
      <c r="F39" s="19">
        <v>5000</v>
      </c>
      <c r="G39" s="116">
        <v>70332000</v>
      </c>
      <c r="H39" s="116" t="s">
        <v>248</v>
      </c>
      <c r="I39" s="19" t="s">
        <v>24</v>
      </c>
    </row>
    <row r="40" spans="2:9" ht="60.75" customHeight="1">
      <c r="B40" s="19">
        <v>27</v>
      </c>
      <c r="C40" s="19" t="s">
        <v>4</v>
      </c>
      <c r="D40" s="19" t="s">
        <v>76</v>
      </c>
      <c r="E40" s="44" t="s">
        <v>22</v>
      </c>
      <c r="F40" s="19">
        <v>59</v>
      </c>
      <c r="G40" s="116">
        <v>48630056.710000001</v>
      </c>
      <c r="H40" s="116" t="s">
        <v>249</v>
      </c>
      <c r="I40" s="19" t="s">
        <v>24</v>
      </c>
    </row>
    <row r="41" spans="2:9" ht="60.75" customHeight="1">
      <c r="B41" s="19">
        <v>28</v>
      </c>
      <c r="C41" s="19" t="s">
        <v>4</v>
      </c>
      <c r="D41" s="19" t="s">
        <v>77</v>
      </c>
      <c r="E41" s="44" t="s">
        <v>52</v>
      </c>
      <c r="F41" s="19" t="s">
        <v>212</v>
      </c>
      <c r="G41" s="116">
        <v>13389510.49</v>
      </c>
      <c r="H41" s="116" t="s">
        <v>31</v>
      </c>
      <c r="I41" s="19" t="s">
        <v>24</v>
      </c>
    </row>
    <row r="42" spans="2:9" ht="60.75" customHeight="1">
      <c r="B42" s="19">
        <v>29</v>
      </c>
      <c r="C42" s="19" t="s">
        <v>4</v>
      </c>
      <c r="D42" s="19" t="s">
        <v>78</v>
      </c>
      <c r="E42" s="44" t="s">
        <v>79</v>
      </c>
      <c r="F42" s="19" t="s">
        <v>213</v>
      </c>
      <c r="G42" s="116">
        <v>10523070.15</v>
      </c>
      <c r="H42" s="116" t="s">
        <v>248</v>
      </c>
      <c r="I42" s="19" t="s">
        <v>24</v>
      </c>
    </row>
    <row r="43" spans="2:9" ht="60.75" customHeight="1">
      <c r="B43" s="19">
        <v>30</v>
      </c>
      <c r="C43" s="19" t="s">
        <v>4</v>
      </c>
      <c r="D43" s="19" t="s">
        <v>80</v>
      </c>
      <c r="E43" s="44" t="s">
        <v>81</v>
      </c>
      <c r="F43" s="19">
        <v>2</v>
      </c>
      <c r="G43" s="116">
        <v>9934584</v>
      </c>
      <c r="H43" s="116" t="s">
        <v>249</v>
      </c>
      <c r="I43" s="19" t="s">
        <v>24</v>
      </c>
    </row>
    <row r="44" spans="2:9" ht="60.75" customHeight="1">
      <c r="B44" s="19">
        <v>31</v>
      </c>
      <c r="C44" s="19" t="s">
        <v>4</v>
      </c>
      <c r="D44" s="19" t="s">
        <v>82</v>
      </c>
      <c r="E44" s="44" t="s">
        <v>22</v>
      </c>
      <c r="F44" s="19">
        <v>136741</v>
      </c>
      <c r="G44" s="116">
        <v>73255758</v>
      </c>
      <c r="H44" s="116" t="s">
        <v>23</v>
      </c>
      <c r="I44" s="19" t="s">
        <v>24</v>
      </c>
    </row>
    <row r="45" spans="2:9" ht="60.75" customHeight="1">
      <c r="B45" s="19">
        <v>32</v>
      </c>
      <c r="C45" s="19" t="s">
        <v>4</v>
      </c>
      <c r="D45" s="19" t="s">
        <v>83</v>
      </c>
      <c r="E45" s="44" t="s">
        <v>84</v>
      </c>
      <c r="F45" s="19" t="s">
        <v>198</v>
      </c>
      <c r="G45" s="116">
        <v>580768820.38999999</v>
      </c>
      <c r="H45" s="116" t="s">
        <v>23</v>
      </c>
      <c r="I45" s="19" t="s">
        <v>24</v>
      </c>
    </row>
    <row r="46" spans="2:9" ht="60.75" customHeight="1">
      <c r="B46" s="19">
        <v>33</v>
      </c>
      <c r="C46" s="19" t="s">
        <v>4</v>
      </c>
      <c r="D46" s="19" t="s">
        <v>85</v>
      </c>
      <c r="E46" s="44" t="s">
        <v>86</v>
      </c>
      <c r="F46" s="19" t="s">
        <v>214</v>
      </c>
      <c r="G46" s="116">
        <v>12155476.25</v>
      </c>
      <c r="H46" s="116" t="s">
        <v>31</v>
      </c>
      <c r="I46" s="19" t="s">
        <v>24</v>
      </c>
    </row>
    <row r="47" spans="2:9" ht="60.75" customHeight="1">
      <c r="B47" s="19">
        <v>34</v>
      </c>
      <c r="C47" s="19" t="s">
        <v>4</v>
      </c>
      <c r="D47" s="19" t="s">
        <v>87</v>
      </c>
      <c r="E47" s="44" t="s">
        <v>22</v>
      </c>
      <c r="F47" s="19">
        <v>319870</v>
      </c>
      <c r="G47" s="116">
        <v>96482623.680000007</v>
      </c>
      <c r="H47" s="116" t="s">
        <v>23</v>
      </c>
      <c r="I47" s="19" t="s">
        <v>24</v>
      </c>
    </row>
    <row r="48" spans="2:9" ht="60.75" customHeight="1">
      <c r="B48" s="19">
        <v>35</v>
      </c>
      <c r="C48" s="19" t="s">
        <v>4</v>
      </c>
      <c r="D48" s="19" t="s">
        <v>88</v>
      </c>
      <c r="E48" s="44" t="s">
        <v>22</v>
      </c>
      <c r="F48" s="19">
        <v>184</v>
      </c>
      <c r="G48" s="116">
        <v>15469421.84</v>
      </c>
      <c r="H48" s="116" t="s">
        <v>249</v>
      </c>
      <c r="I48" s="19" t="s">
        <v>24</v>
      </c>
    </row>
    <row r="49" spans="2:9" ht="60.75" customHeight="1">
      <c r="B49" s="19">
        <v>36</v>
      </c>
      <c r="C49" s="19" t="s">
        <v>4</v>
      </c>
      <c r="D49" s="19" t="s">
        <v>89</v>
      </c>
      <c r="E49" s="44" t="s">
        <v>81</v>
      </c>
      <c r="F49" s="19">
        <v>1</v>
      </c>
      <c r="G49" s="116">
        <v>101741952</v>
      </c>
      <c r="H49" s="116" t="s">
        <v>249</v>
      </c>
      <c r="I49" s="19" t="s">
        <v>24</v>
      </c>
    </row>
    <row r="50" spans="2:9" ht="60.75" customHeight="1">
      <c r="B50" s="19">
        <v>37</v>
      </c>
      <c r="C50" s="19" t="s">
        <v>4</v>
      </c>
      <c r="D50" s="19" t="s">
        <v>90</v>
      </c>
      <c r="E50" s="44" t="s">
        <v>22</v>
      </c>
      <c r="F50" s="19">
        <v>40000</v>
      </c>
      <c r="G50" s="116">
        <v>33334896</v>
      </c>
      <c r="H50" s="116" t="s">
        <v>23</v>
      </c>
      <c r="I50" s="19" t="s">
        <v>24</v>
      </c>
    </row>
    <row r="51" spans="2:9" ht="60.75" customHeight="1">
      <c r="B51" s="19">
        <v>38</v>
      </c>
      <c r="C51" s="19" t="s">
        <v>4</v>
      </c>
      <c r="D51" s="19" t="s">
        <v>91</v>
      </c>
      <c r="E51" s="44" t="s">
        <v>81</v>
      </c>
      <c r="F51" s="19">
        <v>570</v>
      </c>
      <c r="G51" s="116">
        <v>81436200.340000004</v>
      </c>
      <c r="H51" s="116" t="s">
        <v>31</v>
      </c>
      <c r="I51" s="19" t="s">
        <v>24</v>
      </c>
    </row>
    <row r="52" spans="2:9" ht="60.75" customHeight="1">
      <c r="B52" s="19">
        <v>39</v>
      </c>
      <c r="C52" s="19" t="s">
        <v>4</v>
      </c>
      <c r="D52" s="19" t="s">
        <v>92</v>
      </c>
      <c r="E52" s="44" t="s">
        <v>22</v>
      </c>
      <c r="F52" s="19">
        <v>2</v>
      </c>
      <c r="G52" s="116">
        <v>7425000</v>
      </c>
      <c r="H52" s="116" t="s">
        <v>249</v>
      </c>
      <c r="I52" s="19" t="s">
        <v>24</v>
      </c>
    </row>
    <row r="53" spans="2:9" ht="60.75" customHeight="1">
      <c r="B53" s="19">
        <v>40</v>
      </c>
      <c r="C53" s="19" t="s">
        <v>4</v>
      </c>
      <c r="D53" s="19" t="s">
        <v>93</v>
      </c>
      <c r="E53" s="44" t="s">
        <v>94</v>
      </c>
      <c r="F53" s="19" t="s">
        <v>199</v>
      </c>
      <c r="G53" s="116">
        <v>4981605.43</v>
      </c>
      <c r="H53" s="116" t="s">
        <v>31</v>
      </c>
      <c r="I53" s="19" t="s">
        <v>24</v>
      </c>
    </row>
    <row r="54" spans="2:9" ht="138" customHeight="1">
      <c r="B54" s="19">
        <v>41</v>
      </c>
      <c r="C54" s="19" t="s">
        <v>4</v>
      </c>
      <c r="D54" s="19" t="s">
        <v>95</v>
      </c>
      <c r="E54" s="44" t="s">
        <v>226</v>
      </c>
      <c r="F54" s="19" t="s">
        <v>225</v>
      </c>
      <c r="G54" s="116">
        <v>21813889.23</v>
      </c>
      <c r="H54" s="116" t="s">
        <v>249</v>
      </c>
      <c r="I54" s="19" t="s">
        <v>24</v>
      </c>
    </row>
    <row r="55" spans="2:9" ht="60.75" customHeight="1">
      <c r="B55" s="19">
        <v>42</v>
      </c>
      <c r="C55" s="19" t="s">
        <v>4</v>
      </c>
      <c r="D55" s="19" t="s">
        <v>96</v>
      </c>
      <c r="E55" s="44" t="s">
        <v>22</v>
      </c>
      <c r="F55" s="19">
        <v>35</v>
      </c>
      <c r="G55" s="116">
        <v>9316350</v>
      </c>
      <c r="H55" s="116" t="s">
        <v>249</v>
      </c>
      <c r="I55" s="19" t="s">
        <v>24</v>
      </c>
    </row>
    <row r="56" spans="2:9" ht="60.75" customHeight="1">
      <c r="B56" s="19">
        <v>43</v>
      </c>
      <c r="C56" s="19" t="s">
        <v>4</v>
      </c>
      <c r="D56" s="19" t="s">
        <v>97</v>
      </c>
      <c r="E56" s="44" t="s">
        <v>22</v>
      </c>
      <c r="F56" s="19">
        <v>2000</v>
      </c>
      <c r="G56" s="116">
        <v>9561600</v>
      </c>
      <c r="H56" s="116" t="s">
        <v>249</v>
      </c>
      <c r="I56" s="19" t="s">
        <v>24</v>
      </c>
    </row>
    <row r="57" spans="2:9" ht="60.75" customHeight="1">
      <c r="B57" s="19">
        <v>44</v>
      </c>
      <c r="C57" s="19" t="s">
        <v>4</v>
      </c>
      <c r="D57" s="19" t="s">
        <v>98</v>
      </c>
      <c r="E57" s="44" t="s">
        <v>22</v>
      </c>
      <c r="F57" s="19">
        <v>3436</v>
      </c>
      <c r="G57" s="116">
        <v>40595897.810000002</v>
      </c>
      <c r="H57" s="116" t="s">
        <v>31</v>
      </c>
      <c r="I57" s="19" t="s">
        <v>24</v>
      </c>
    </row>
    <row r="58" spans="2:9" ht="60.75" customHeight="1">
      <c r="B58" s="19">
        <v>45</v>
      </c>
      <c r="C58" s="19" t="s">
        <v>4</v>
      </c>
      <c r="D58" s="19" t="s">
        <v>99</v>
      </c>
      <c r="E58" s="44" t="s">
        <v>84</v>
      </c>
      <c r="F58" s="19" t="s">
        <v>200</v>
      </c>
      <c r="G58" s="116">
        <v>113955150.90000001</v>
      </c>
      <c r="H58" s="116" t="s">
        <v>249</v>
      </c>
      <c r="I58" s="19" t="s">
        <v>24</v>
      </c>
    </row>
    <row r="59" spans="2:9" ht="60.75" customHeight="1">
      <c r="B59" s="19">
        <v>46</v>
      </c>
      <c r="C59" s="19" t="s">
        <v>4</v>
      </c>
      <c r="D59" s="19" t="s">
        <v>100</v>
      </c>
      <c r="E59" s="44" t="s">
        <v>84</v>
      </c>
      <c r="F59" s="19" t="s">
        <v>201</v>
      </c>
      <c r="G59" s="116">
        <v>635180001.96000004</v>
      </c>
      <c r="H59" s="116" t="s">
        <v>31</v>
      </c>
      <c r="I59" s="19" t="s">
        <v>24</v>
      </c>
    </row>
    <row r="60" spans="2:9" ht="60.75" customHeight="1">
      <c r="B60" s="19">
        <v>47</v>
      </c>
      <c r="C60" s="19" t="s">
        <v>4</v>
      </c>
      <c r="D60" s="19" t="s">
        <v>101</v>
      </c>
      <c r="E60" s="44" t="s">
        <v>81</v>
      </c>
      <c r="F60" s="19">
        <v>1</v>
      </c>
      <c r="G60" s="116">
        <v>12540613.199999999</v>
      </c>
      <c r="H60" s="116" t="s">
        <v>249</v>
      </c>
      <c r="I60" s="19" t="s">
        <v>24</v>
      </c>
    </row>
    <row r="61" spans="2:9" ht="60.75" customHeight="1">
      <c r="B61" s="19">
        <v>48</v>
      </c>
      <c r="C61" s="19" t="s">
        <v>4</v>
      </c>
      <c r="D61" s="19" t="s">
        <v>102</v>
      </c>
      <c r="E61" s="44" t="s">
        <v>103</v>
      </c>
      <c r="F61" s="19" t="s">
        <v>215</v>
      </c>
      <c r="G61" s="116">
        <v>7883881.2400000002</v>
      </c>
      <c r="H61" s="116" t="s">
        <v>249</v>
      </c>
      <c r="I61" s="19" t="s">
        <v>24</v>
      </c>
    </row>
    <row r="62" spans="2:9" ht="60.75" customHeight="1">
      <c r="B62" s="19">
        <v>49</v>
      </c>
      <c r="C62" s="19" t="s">
        <v>4</v>
      </c>
      <c r="D62" s="19" t="s">
        <v>104</v>
      </c>
      <c r="E62" s="44" t="s">
        <v>22</v>
      </c>
      <c r="F62" s="19">
        <v>15</v>
      </c>
      <c r="G62" s="116">
        <v>21808314</v>
      </c>
      <c r="H62" s="116" t="s">
        <v>248</v>
      </c>
      <c r="I62" s="19" t="s">
        <v>24</v>
      </c>
    </row>
    <row r="63" spans="2:9" ht="60.75" customHeight="1">
      <c r="B63" s="19">
        <v>50</v>
      </c>
      <c r="C63" s="19" t="s">
        <v>4</v>
      </c>
      <c r="D63" s="19" t="s">
        <v>105</v>
      </c>
      <c r="E63" s="44" t="s">
        <v>22</v>
      </c>
      <c r="F63" s="19">
        <v>7950</v>
      </c>
      <c r="G63" s="116">
        <v>32934575.52</v>
      </c>
      <c r="H63" s="116" t="s">
        <v>23</v>
      </c>
      <c r="I63" s="19" t="s">
        <v>24</v>
      </c>
    </row>
    <row r="64" spans="2:9" ht="60.75" customHeight="1">
      <c r="B64" s="19">
        <v>51</v>
      </c>
      <c r="C64" s="19" t="s">
        <v>4</v>
      </c>
      <c r="D64" s="19" t="s">
        <v>224</v>
      </c>
      <c r="E64" s="44" t="s">
        <v>22</v>
      </c>
      <c r="F64" s="19">
        <v>38000</v>
      </c>
      <c r="G64" s="116">
        <v>10582668</v>
      </c>
      <c r="H64" s="116" t="s">
        <v>31</v>
      </c>
      <c r="I64" s="19" t="s">
        <v>24</v>
      </c>
    </row>
    <row r="65" spans="2:9" ht="96" customHeight="1">
      <c r="B65" s="19">
        <v>52</v>
      </c>
      <c r="C65" s="19" t="s">
        <v>4</v>
      </c>
      <c r="D65" s="19" t="s">
        <v>106</v>
      </c>
      <c r="E65" s="44" t="s">
        <v>107</v>
      </c>
      <c r="F65" s="19" t="s">
        <v>216</v>
      </c>
      <c r="G65" s="116">
        <v>7064216.7199999997</v>
      </c>
      <c r="H65" s="116" t="s">
        <v>31</v>
      </c>
      <c r="I65" s="19" t="s">
        <v>24</v>
      </c>
    </row>
    <row r="66" spans="2:9" ht="60.75" customHeight="1">
      <c r="B66" s="19">
        <v>53</v>
      </c>
      <c r="C66" s="19" t="s">
        <v>4</v>
      </c>
      <c r="D66" s="19" t="s">
        <v>93</v>
      </c>
      <c r="E66" s="44" t="s">
        <v>22</v>
      </c>
      <c r="F66" s="112">
        <v>174</v>
      </c>
      <c r="G66" s="116">
        <v>6785189.5099999998</v>
      </c>
      <c r="H66" s="116" t="s">
        <v>31</v>
      </c>
      <c r="I66" s="19" t="s">
        <v>24</v>
      </c>
    </row>
    <row r="67" spans="2:9" ht="60.75" customHeight="1">
      <c r="B67" s="19">
        <v>54</v>
      </c>
      <c r="C67" s="19" t="s">
        <v>4</v>
      </c>
      <c r="D67" s="19" t="s">
        <v>108</v>
      </c>
      <c r="E67" s="44" t="s">
        <v>22</v>
      </c>
      <c r="F67" s="19">
        <v>422</v>
      </c>
      <c r="G67" s="116">
        <v>10814698.220000001</v>
      </c>
      <c r="H67" s="116" t="s">
        <v>249</v>
      </c>
      <c r="I67" s="19" t="s">
        <v>24</v>
      </c>
    </row>
    <row r="68" spans="2:9" ht="60.75" customHeight="1">
      <c r="B68" s="19">
        <v>55</v>
      </c>
      <c r="C68" s="19" t="s">
        <v>4</v>
      </c>
      <c r="D68" s="19" t="s">
        <v>109</v>
      </c>
      <c r="E68" s="44" t="s">
        <v>22</v>
      </c>
      <c r="F68" s="19">
        <v>161</v>
      </c>
      <c r="G68" s="116">
        <v>54021104.049999997</v>
      </c>
      <c r="H68" s="116" t="s">
        <v>23</v>
      </c>
      <c r="I68" s="19" t="s">
        <v>24</v>
      </c>
    </row>
    <row r="69" spans="2:9" ht="60.75" customHeight="1">
      <c r="B69" s="19">
        <v>56</v>
      </c>
      <c r="C69" s="19" t="s">
        <v>4</v>
      </c>
      <c r="D69" s="19" t="s">
        <v>110</v>
      </c>
      <c r="E69" s="44" t="s">
        <v>22</v>
      </c>
      <c r="F69" s="19">
        <v>1297</v>
      </c>
      <c r="G69" s="116">
        <v>12799244.720000001</v>
      </c>
      <c r="H69" s="116" t="s">
        <v>23</v>
      </c>
      <c r="I69" s="19" t="s">
        <v>24</v>
      </c>
    </row>
    <row r="70" spans="2:9" ht="60.75" customHeight="1">
      <c r="B70" s="19">
        <v>57</v>
      </c>
      <c r="C70" s="19" t="s">
        <v>4</v>
      </c>
      <c r="D70" s="19" t="s">
        <v>111</v>
      </c>
      <c r="E70" s="44" t="s">
        <v>22</v>
      </c>
      <c r="F70" s="19">
        <v>54</v>
      </c>
      <c r="G70" s="116">
        <v>31064871.239999998</v>
      </c>
      <c r="H70" s="116" t="s">
        <v>249</v>
      </c>
      <c r="I70" s="19" t="s">
        <v>24</v>
      </c>
    </row>
    <row r="71" spans="2:9" ht="60.75" customHeight="1">
      <c r="B71" s="19">
        <v>58</v>
      </c>
      <c r="C71" s="19" t="s">
        <v>4</v>
      </c>
      <c r="D71" s="19" t="s">
        <v>112</v>
      </c>
      <c r="E71" s="44" t="s">
        <v>47</v>
      </c>
      <c r="F71" s="19">
        <v>1399</v>
      </c>
      <c r="G71" s="116">
        <v>5883951.3899999997</v>
      </c>
      <c r="H71" s="116" t="s">
        <v>249</v>
      </c>
      <c r="I71" s="19" t="s">
        <v>24</v>
      </c>
    </row>
    <row r="72" spans="2:9" ht="60.75" customHeight="1">
      <c r="B72" s="19">
        <v>59</v>
      </c>
      <c r="C72" s="19" t="s">
        <v>4</v>
      </c>
      <c r="D72" s="19" t="s">
        <v>113</v>
      </c>
      <c r="E72" s="44" t="s">
        <v>22</v>
      </c>
      <c r="F72" s="19">
        <v>99</v>
      </c>
      <c r="G72" s="116">
        <v>39306582.560000002</v>
      </c>
      <c r="H72" s="116" t="s">
        <v>31</v>
      </c>
      <c r="I72" s="19" t="s">
        <v>24</v>
      </c>
    </row>
    <row r="73" spans="2:9" ht="60.75" customHeight="1">
      <c r="B73" s="19">
        <v>60</v>
      </c>
      <c r="C73" s="19" t="s">
        <v>4</v>
      </c>
      <c r="D73" s="19" t="s">
        <v>114</v>
      </c>
      <c r="E73" s="44" t="s">
        <v>115</v>
      </c>
      <c r="F73" s="19" t="s">
        <v>202</v>
      </c>
      <c r="G73" s="116">
        <v>21472121.390000001</v>
      </c>
      <c r="H73" s="116" t="s">
        <v>249</v>
      </c>
      <c r="I73" s="19" t="s">
        <v>24</v>
      </c>
    </row>
    <row r="74" spans="2:9" ht="60.75" customHeight="1">
      <c r="B74" s="19">
        <v>61</v>
      </c>
      <c r="C74" s="19" t="s">
        <v>4</v>
      </c>
      <c r="D74" s="19" t="s">
        <v>116</v>
      </c>
      <c r="E74" s="44" t="s">
        <v>22</v>
      </c>
      <c r="F74" s="19">
        <v>87</v>
      </c>
      <c r="G74" s="116">
        <v>13255494.960000001</v>
      </c>
      <c r="H74" s="116" t="s">
        <v>249</v>
      </c>
      <c r="I74" s="19" t="s">
        <v>24</v>
      </c>
    </row>
    <row r="75" spans="2:9" ht="60.75" customHeight="1">
      <c r="B75" s="19">
        <v>62</v>
      </c>
      <c r="C75" s="19" t="s">
        <v>4</v>
      </c>
      <c r="D75" s="19" t="s">
        <v>197</v>
      </c>
      <c r="E75" s="44" t="s">
        <v>81</v>
      </c>
      <c r="F75" s="19">
        <v>10</v>
      </c>
      <c r="G75" s="116">
        <v>4201649.04</v>
      </c>
      <c r="H75" s="116" t="s">
        <v>23</v>
      </c>
      <c r="I75" s="19" t="s">
        <v>24</v>
      </c>
    </row>
    <row r="76" spans="2:9" ht="60.75" customHeight="1">
      <c r="B76" s="19">
        <v>63</v>
      </c>
      <c r="C76" s="19" t="s">
        <v>4</v>
      </c>
      <c r="D76" s="19" t="s">
        <v>117</v>
      </c>
      <c r="E76" s="44" t="s">
        <v>22</v>
      </c>
      <c r="F76" s="19">
        <v>12500</v>
      </c>
      <c r="G76" s="116">
        <v>226245984</v>
      </c>
      <c r="H76" s="116" t="s">
        <v>23</v>
      </c>
      <c r="I76" s="19" t="s">
        <v>24</v>
      </c>
    </row>
    <row r="77" spans="2:9" ht="60.75" customHeight="1">
      <c r="B77" s="19">
        <v>64</v>
      </c>
      <c r="C77" s="19" t="s">
        <v>4</v>
      </c>
      <c r="D77" s="19" t="s">
        <v>119</v>
      </c>
      <c r="E77" s="44" t="s">
        <v>61</v>
      </c>
      <c r="F77" s="19">
        <v>150000</v>
      </c>
      <c r="G77" s="116">
        <v>20856600</v>
      </c>
      <c r="H77" s="116" t="s">
        <v>23</v>
      </c>
      <c r="I77" s="19" t="s">
        <v>24</v>
      </c>
    </row>
    <row r="78" spans="2:9" ht="60.75" customHeight="1">
      <c r="B78" s="19">
        <v>65</v>
      </c>
      <c r="C78" s="19" t="s">
        <v>4</v>
      </c>
      <c r="D78" s="19" t="s">
        <v>120</v>
      </c>
      <c r="E78" s="44" t="s">
        <v>22</v>
      </c>
      <c r="F78" s="19">
        <v>3</v>
      </c>
      <c r="G78" s="116">
        <v>39556750.460000001</v>
      </c>
      <c r="H78" s="116" t="s">
        <v>31</v>
      </c>
      <c r="I78" s="19" t="s">
        <v>24</v>
      </c>
    </row>
    <row r="79" spans="2:9" ht="60.75" customHeight="1">
      <c r="B79" s="19">
        <v>66</v>
      </c>
      <c r="C79" s="19" t="s">
        <v>4</v>
      </c>
      <c r="D79" s="19" t="s">
        <v>121</v>
      </c>
      <c r="E79" s="44" t="s">
        <v>81</v>
      </c>
      <c r="F79" s="19">
        <v>30</v>
      </c>
      <c r="G79" s="116">
        <v>69999976.799999997</v>
      </c>
      <c r="H79" s="116" t="s">
        <v>249</v>
      </c>
      <c r="I79" s="19" t="s">
        <v>24</v>
      </c>
    </row>
    <row r="80" spans="2:9" ht="60.75" customHeight="1">
      <c r="B80" s="19">
        <v>67</v>
      </c>
      <c r="C80" s="19" t="s">
        <v>4</v>
      </c>
      <c r="D80" s="19" t="s">
        <v>122</v>
      </c>
      <c r="E80" s="44" t="s">
        <v>81</v>
      </c>
      <c r="F80" s="19">
        <v>570</v>
      </c>
      <c r="G80" s="116">
        <v>81436200.340000004</v>
      </c>
      <c r="H80" s="116" t="s">
        <v>249</v>
      </c>
      <c r="I80" s="19" t="s">
        <v>24</v>
      </c>
    </row>
    <row r="81" spans="2:9" ht="60.75" customHeight="1">
      <c r="B81" s="19">
        <v>68</v>
      </c>
      <c r="C81" s="19" t="s">
        <v>4</v>
      </c>
      <c r="D81" s="19" t="s">
        <v>123</v>
      </c>
      <c r="E81" s="44" t="s">
        <v>22</v>
      </c>
      <c r="F81" s="19">
        <v>169</v>
      </c>
      <c r="G81" s="116">
        <v>156770914.15000001</v>
      </c>
      <c r="H81" s="116" t="s">
        <v>249</v>
      </c>
      <c r="I81" s="19" t="s">
        <v>24</v>
      </c>
    </row>
    <row r="82" spans="2:9" ht="60.75" customHeight="1">
      <c r="B82" s="19">
        <v>69</v>
      </c>
      <c r="C82" s="19" t="s">
        <v>4</v>
      </c>
      <c r="D82" s="19" t="s">
        <v>124</v>
      </c>
      <c r="E82" s="44" t="s">
        <v>125</v>
      </c>
      <c r="F82" s="19" t="s">
        <v>217</v>
      </c>
      <c r="G82" s="116">
        <v>325632816.60000002</v>
      </c>
      <c r="H82" s="116" t="s">
        <v>248</v>
      </c>
      <c r="I82" s="19" t="s">
        <v>24</v>
      </c>
    </row>
    <row r="83" spans="2:9" ht="60.75" customHeight="1">
      <c r="B83" s="19">
        <v>70</v>
      </c>
      <c r="C83" s="19" t="s">
        <v>4</v>
      </c>
      <c r="D83" s="19" t="s">
        <v>254</v>
      </c>
      <c r="E83" s="44" t="s">
        <v>22</v>
      </c>
      <c r="F83" s="19">
        <v>24</v>
      </c>
      <c r="G83" s="116">
        <v>7126200</v>
      </c>
      <c r="H83" s="116" t="s">
        <v>249</v>
      </c>
      <c r="I83" s="19" t="s">
        <v>24</v>
      </c>
    </row>
    <row r="84" spans="2:9" ht="60.75" customHeight="1">
      <c r="B84" s="19">
        <v>71</v>
      </c>
      <c r="C84" s="19" t="s">
        <v>4</v>
      </c>
      <c r="D84" s="19" t="s">
        <v>254</v>
      </c>
      <c r="E84" s="44" t="s">
        <v>126</v>
      </c>
      <c r="F84" s="19" t="s">
        <v>203</v>
      </c>
      <c r="G84" s="116">
        <v>35582161.5</v>
      </c>
      <c r="H84" s="116" t="s">
        <v>248</v>
      </c>
      <c r="I84" s="19" t="s">
        <v>24</v>
      </c>
    </row>
    <row r="85" spans="2:9" ht="60.75" customHeight="1">
      <c r="B85" s="19">
        <v>72</v>
      </c>
      <c r="C85" s="19" t="s">
        <v>4</v>
      </c>
      <c r="D85" s="19" t="s">
        <v>127</v>
      </c>
      <c r="E85" s="44" t="s">
        <v>22</v>
      </c>
      <c r="F85" s="19">
        <v>5</v>
      </c>
      <c r="G85" s="116">
        <v>124781530.19</v>
      </c>
      <c r="H85" s="116" t="s">
        <v>248</v>
      </c>
      <c r="I85" s="19" t="s">
        <v>24</v>
      </c>
    </row>
    <row r="86" spans="2:9" ht="60.75" customHeight="1">
      <c r="B86" s="19">
        <v>73</v>
      </c>
      <c r="C86" s="19" t="s">
        <v>4</v>
      </c>
      <c r="D86" s="19" t="s">
        <v>128</v>
      </c>
      <c r="E86" s="44" t="s">
        <v>81</v>
      </c>
      <c r="F86" s="19">
        <v>14</v>
      </c>
      <c r="G86" s="116">
        <v>17910494.399999999</v>
      </c>
      <c r="H86" s="116" t="s">
        <v>249</v>
      </c>
      <c r="I86" s="19" t="s">
        <v>24</v>
      </c>
    </row>
    <row r="87" spans="2:9" ht="60.75" customHeight="1">
      <c r="B87" s="19">
        <v>74</v>
      </c>
      <c r="C87" s="19" t="s">
        <v>4</v>
      </c>
      <c r="D87" s="19" t="s">
        <v>129</v>
      </c>
      <c r="E87" s="44" t="s">
        <v>61</v>
      </c>
      <c r="F87" s="19">
        <v>6800</v>
      </c>
      <c r="G87" s="116">
        <v>33864000</v>
      </c>
      <c r="H87" s="116" t="s">
        <v>31</v>
      </c>
      <c r="I87" s="19" t="s">
        <v>24</v>
      </c>
    </row>
    <row r="88" spans="2:9" ht="60.75" customHeight="1">
      <c r="B88" s="19">
        <v>75</v>
      </c>
      <c r="C88" s="19" t="s">
        <v>4</v>
      </c>
      <c r="D88" s="19" t="s">
        <v>130</v>
      </c>
      <c r="E88" s="44" t="s">
        <v>131</v>
      </c>
      <c r="F88" s="19" t="s">
        <v>204</v>
      </c>
      <c r="G88" s="116">
        <v>189877385.41</v>
      </c>
      <c r="H88" s="116" t="s">
        <v>248</v>
      </c>
      <c r="I88" s="19" t="s">
        <v>24</v>
      </c>
    </row>
    <row r="89" spans="2:9" ht="60.75" customHeight="1">
      <c r="B89" s="19">
        <v>76</v>
      </c>
      <c r="C89" s="19" t="s">
        <v>4</v>
      </c>
      <c r="D89" s="19" t="s">
        <v>132</v>
      </c>
      <c r="E89" s="44" t="s">
        <v>84</v>
      </c>
      <c r="F89" s="19" t="s">
        <v>205</v>
      </c>
      <c r="G89" s="116">
        <v>16375504.32</v>
      </c>
      <c r="H89" s="116" t="s">
        <v>249</v>
      </c>
      <c r="I89" s="19" t="s">
        <v>24</v>
      </c>
    </row>
    <row r="90" spans="2:9" ht="60.75" customHeight="1">
      <c r="B90" s="19">
        <v>77</v>
      </c>
      <c r="C90" s="19" t="s">
        <v>4</v>
      </c>
      <c r="D90" s="19" t="s">
        <v>133</v>
      </c>
      <c r="E90" s="44" t="s">
        <v>22</v>
      </c>
      <c r="F90" s="19">
        <v>2</v>
      </c>
      <c r="G90" s="116">
        <v>5344560</v>
      </c>
      <c r="H90" s="116" t="s">
        <v>248</v>
      </c>
      <c r="I90" s="19" t="s">
        <v>24</v>
      </c>
    </row>
    <row r="91" spans="2:9" ht="60.75" customHeight="1">
      <c r="B91" s="19">
        <v>78</v>
      </c>
      <c r="C91" s="19" t="s">
        <v>4</v>
      </c>
      <c r="D91" s="19" t="s">
        <v>134</v>
      </c>
      <c r="E91" s="44" t="s">
        <v>84</v>
      </c>
      <c r="F91" s="19">
        <v>208</v>
      </c>
      <c r="G91" s="116">
        <v>116297443.01000001</v>
      </c>
      <c r="H91" s="116" t="s">
        <v>248</v>
      </c>
      <c r="I91" s="19" t="s">
        <v>24</v>
      </c>
    </row>
    <row r="92" spans="2:9" ht="60.75" customHeight="1">
      <c r="B92" s="19">
        <v>79</v>
      </c>
      <c r="C92" s="19" t="s">
        <v>4</v>
      </c>
      <c r="D92" s="19" t="s">
        <v>135</v>
      </c>
      <c r="E92" s="44" t="s">
        <v>22</v>
      </c>
      <c r="F92" s="19">
        <v>20</v>
      </c>
      <c r="G92" s="116">
        <v>14732845.199999999</v>
      </c>
      <c r="H92" s="116" t="s">
        <v>248</v>
      </c>
      <c r="I92" s="19" t="s">
        <v>24</v>
      </c>
    </row>
    <row r="93" spans="2:9" ht="60.75" customHeight="1">
      <c r="B93" s="19">
        <v>80</v>
      </c>
      <c r="C93" s="19" t="s">
        <v>4</v>
      </c>
      <c r="D93" s="19" t="s">
        <v>136</v>
      </c>
      <c r="E93" s="44" t="s">
        <v>22</v>
      </c>
      <c r="F93" s="19">
        <v>27</v>
      </c>
      <c r="G93" s="116">
        <v>8014821.0999999996</v>
      </c>
      <c r="H93" s="116" t="s">
        <v>249</v>
      </c>
      <c r="I93" s="19" t="s">
        <v>24</v>
      </c>
    </row>
    <row r="94" spans="2:9" ht="60.75" customHeight="1">
      <c r="B94" s="19">
        <v>81</v>
      </c>
      <c r="C94" s="19" t="s">
        <v>4</v>
      </c>
      <c r="D94" s="19" t="s">
        <v>137</v>
      </c>
      <c r="E94" s="44" t="s">
        <v>22</v>
      </c>
      <c r="F94" s="19">
        <v>1</v>
      </c>
      <c r="G94" s="116">
        <v>23235968.449999999</v>
      </c>
      <c r="H94" s="116" t="s">
        <v>248</v>
      </c>
      <c r="I94" s="19" t="s">
        <v>24</v>
      </c>
    </row>
    <row r="95" spans="2:9" ht="60.75" customHeight="1">
      <c r="B95" s="19">
        <v>82</v>
      </c>
      <c r="C95" s="19" t="s">
        <v>4</v>
      </c>
      <c r="D95" s="19" t="s">
        <v>138</v>
      </c>
      <c r="E95" s="44" t="s">
        <v>22</v>
      </c>
      <c r="F95" s="19">
        <v>27</v>
      </c>
      <c r="G95" s="116">
        <v>8080236</v>
      </c>
      <c r="H95" s="116" t="s">
        <v>249</v>
      </c>
      <c r="I95" s="19" t="s">
        <v>24</v>
      </c>
    </row>
    <row r="96" spans="2:9" ht="60.75" customHeight="1">
      <c r="B96" s="19">
        <v>83</v>
      </c>
      <c r="C96" s="19" t="s">
        <v>4</v>
      </c>
      <c r="D96" s="19" t="s">
        <v>139</v>
      </c>
      <c r="E96" s="44" t="s">
        <v>22</v>
      </c>
      <c r="F96" s="19">
        <v>482</v>
      </c>
      <c r="G96" s="116">
        <v>14751004.75</v>
      </c>
      <c r="H96" s="116" t="s">
        <v>249</v>
      </c>
      <c r="I96" s="19" t="s">
        <v>24</v>
      </c>
    </row>
    <row r="97" spans="2:9" ht="60.75" customHeight="1">
      <c r="B97" s="19">
        <v>84</v>
      </c>
      <c r="C97" s="19" t="s">
        <v>4</v>
      </c>
      <c r="D97" s="19" t="s">
        <v>140</v>
      </c>
      <c r="E97" s="44" t="s">
        <v>22</v>
      </c>
      <c r="F97" s="19">
        <v>2</v>
      </c>
      <c r="G97" s="116">
        <v>9585840</v>
      </c>
      <c r="H97" s="116" t="s">
        <v>249</v>
      </c>
      <c r="I97" s="19" t="s">
        <v>24</v>
      </c>
    </row>
    <row r="98" spans="2:9" ht="60.75" customHeight="1">
      <c r="B98" s="19">
        <v>85</v>
      </c>
      <c r="C98" s="19" t="s">
        <v>4</v>
      </c>
      <c r="D98" s="19" t="s">
        <v>141</v>
      </c>
      <c r="E98" s="44" t="s">
        <v>142</v>
      </c>
      <c r="F98" s="19" t="s">
        <v>218</v>
      </c>
      <c r="G98" s="116">
        <v>8914812</v>
      </c>
      <c r="H98" s="116" t="s">
        <v>175</v>
      </c>
      <c r="I98" s="19" t="s">
        <v>24</v>
      </c>
    </row>
    <row r="99" spans="2:9" ht="60.75" customHeight="1">
      <c r="B99" s="19">
        <v>86</v>
      </c>
      <c r="C99" s="19" t="s">
        <v>4</v>
      </c>
      <c r="D99" s="19" t="s">
        <v>143</v>
      </c>
      <c r="E99" s="44" t="s">
        <v>22</v>
      </c>
      <c r="F99" s="19">
        <v>28450</v>
      </c>
      <c r="G99" s="116">
        <v>28048860</v>
      </c>
      <c r="H99" s="116" t="s">
        <v>144</v>
      </c>
      <c r="I99" s="19" t="s">
        <v>24</v>
      </c>
    </row>
    <row r="100" spans="2:9" ht="60.75" customHeight="1">
      <c r="B100" s="19">
        <v>87</v>
      </c>
      <c r="C100" s="19" t="s">
        <v>4</v>
      </c>
      <c r="D100" s="19" t="s">
        <v>145</v>
      </c>
      <c r="E100" s="44" t="s">
        <v>81</v>
      </c>
      <c r="F100" s="19">
        <v>1</v>
      </c>
      <c r="G100" s="116">
        <v>7671489</v>
      </c>
      <c r="H100" s="116" t="s">
        <v>249</v>
      </c>
      <c r="I100" s="19" t="s">
        <v>24</v>
      </c>
    </row>
    <row r="101" spans="2:9" ht="60.75" customHeight="1">
      <c r="B101" s="19">
        <v>88</v>
      </c>
      <c r="C101" s="19" t="s">
        <v>4</v>
      </c>
      <c r="D101" s="19" t="s">
        <v>146</v>
      </c>
      <c r="E101" s="44" t="s">
        <v>147</v>
      </c>
      <c r="F101" s="19" t="s">
        <v>219</v>
      </c>
      <c r="G101" s="116">
        <v>397290223.25999999</v>
      </c>
      <c r="H101" s="116" t="s">
        <v>249</v>
      </c>
      <c r="I101" s="19" t="s">
        <v>24</v>
      </c>
    </row>
    <row r="102" spans="2:9" ht="60.75" customHeight="1">
      <c r="B102" s="19">
        <v>89</v>
      </c>
      <c r="C102" s="19" t="s">
        <v>4</v>
      </c>
      <c r="D102" s="19" t="s">
        <v>148</v>
      </c>
      <c r="E102" s="44" t="s">
        <v>22</v>
      </c>
      <c r="F102" s="19">
        <v>1297</v>
      </c>
      <c r="G102" s="116">
        <v>12669682.75</v>
      </c>
      <c r="H102" s="116" t="s">
        <v>249</v>
      </c>
      <c r="I102" s="19" t="s">
        <v>24</v>
      </c>
    </row>
    <row r="103" spans="2:9" ht="60.75" customHeight="1">
      <c r="B103" s="19">
        <v>90</v>
      </c>
      <c r="C103" s="19" t="s">
        <v>4</v>
      </c>
      <c r="D103" s="19" t="s">
        <v>149</v>
      </c>
      <c r="E103" s="44" t="s">
        <v>84</v>
      </c>
      <c r="F103" s="19">
        <v>100</v>
      </c>
      <c r="G103" s="43">
        <v>73318089.599999994</v>
      </c>
      <c r="H103" s="120" t="s">
        <v>31</v>
      </c>
      <c r="I103" s="19" t="s">
        <v>24</v>
      </c>
    </row>
    <row r="104" spans="2:9" ht="60.75" customHeight="1">
      <c r="B104" s="19">
        <v>91</v>
      </c>
      <c r="C104" s="19" t="s">
        <v>4</v>
      </c>
      <c r="D104" s="19" t="s">
        <v>150</v>
      </c>
      <c r="E104" s="44" t="s">
        <v>151</v>
      </c>
      <c r="F104" s="19" t="s">
        <v>220</v>
      </c>
      <c r="G104" s="43">
        <v>124490904.95999999</v>
      </c>
      <c r="H104" s="19" t="s">
        <v>23</v>
      </c>
      <c r="I104" s="19" t="s">
        <v>24</v>
      </c>
    </row>
    <row r="105" spans="2:9" ht="60.75" customHeight="1">
      <c r="B105" s="19">
        <v>92</v>
      </c>
      <c r="C105" s="19" t="s">
        <v>4</v>
      </c>
      <c r="D105" s="19" t="s">
        <v>152</v>
      </c>
      <c r="E105" s="44" t="s">
        <v>22</v>
      </c>
      <c r="F105" s="19">
        <v>850</v>
      </c>
      <c r="G105" s="43">
        <v>188700000</v>
      </c>
      <c r="H105" s="19" t="s">
        <v>23</v>
      </c>
      <c r="I105" s="19" t="s">
        <v>24</v>
      </c>
    </row>
    <row r="106" spans="2:9" ht="60.75" customHeight="1">
      <c r="B106" s="19">
        <v>93</v>
      </c>
      <c r="C106" s="19" t="s">
        <v>4</v>
      </c>
      <c r="D106" s="19" t="s">
        <v>153</v>
      </c>
      <c r="E106" s="44" t="s">
        <v>22</v>
      </c>
      <c r="F106" s="19">
        <v>9000</v>
      </c>
      <c r="G106" s="43">
        <v>175500000</v>
      </c>
      <c r="H106" s="19" t="s">
        <v>23</v>
      </c>
      <c r="I106" s="19" t="s">
        <v>24</v>
      </c>
    </row>
    <row r="107" spans="2:9" ht="60.75" customHeight="1">
      <c r="B107" s="19">
        <v>94</v>
      </c>
      <c r="C107" s="19" t="s">
        <v>4</v>
      </c>
      <c r="D107" s="19" t="s">
        <v>154</v>
      </c>
      <c r="E107" s="44" t="s">
        <v>22</v>
      </c>
      <c r="F107" s="19">
        <v>30000</v>
      </c>
      <c r="G107" s="43">
        <v>434768124</v>
      </c>
      <c r="H107" s="116" t="s">
        <v>23</v>
      </c>
      <c r="I107" s="19" t="s">
        <v>24</v>
      </c>
    </row>
    <row r="108" spans="2:9" ht="60.75" customHeight="1">
      <c r="B108" s="19">
        <v>95</v>
      </c>
      <c r="C108" s="19" t="s">
        <v>4</v>
      </c>
      <c r="D108" s="19" t="s">
        <v>155</v>
      </c>
      <c r="E108" s="44" t="s">
        <v>22</v>
      </c>
      <c r="F108" s="19">
        <v>9</v>
      </c>
      <c r="G108" s="43">
        <v>82185658.209999993</v>
      </c>
      <c r="H108" s="116" t="s">
        <v>31</v>
      </c>
      <c r="I108" s="19" t="s">
        <v>24</v>
      </c>
    </row>
    <row r="109" spans="2:9" ht="60.75" customHeight="1">
      <c r="B109" s="19">
        <v>96</v>
      </c>
      <c r="C109" s="19" t="s">
        <v>4</v>
      </c>
      <c r="D109" s="19" t="s">
        <v>156</v>
      </c>
      <c r="E109" s="44" t="s">
        <v>22</v>
      </c>
      <c r="F109" s="19">
        <v>234</v>
      </c>
      <c r="G109" s="43">
        <v>89329441.400000006</v>
      </c>
      <c r="H109" s="116" t="s">
        <v>248</v>
      </c>
      <c r="I109" s="19" t="s">
        <v>24</v>
      </c>
    </row>
    <row r="110" spans="2:9" ht="60.75" customHeight="1">
      <c r="B110" s="19">
        <v>97</v>
      </c>
      <c r="C110" s="19" t="s">
        <v>4</v>
      </c>
      <c r="D110" s="19" t="s">
        <v>157</v>
      </c>
      <c r="E110" s="44" t="s">
        <v>22</v>
      </c>
      <c r="F110" s="19">
        <v>880</v>
      </c>
      <c r="G110" s="43">
        <v>8912400</v>
      </c>
      <c r="H110" s="116" t="s">
        <v>23</v>
      </c>
      <c r="I110" s="19" t="s">
        <v>24</v>
      </c>
    </row>
    <row r="111" spans="2:9" ht="60.75" customHeight="1">
      <c r="B111" s="19">
        <v>98</v>
      </c>
      <c r="C111" s="19" t="s">
        <v>4</v>
      </c>
      <c r="D111" s="19" t="s">
        <v>158</v>
      </c>
      <c r="E111" s="44" t="s">
        <v>22</v>
      </c>
      <c r="F111" s="19">
        <v>23</v>
      </c>
      <c r="G111" s="43">
        <v>8695544.4000000004</v>
      </c>
      <c r="H111" s="116" t="s">
        <v>249</v>
      </c>
      <c r="I111" s="19" t="s">
        <v>24</v>
      </c>
    </row>
    <row r="112" spans="2:9" ht="60.75" customHeight="1">
      <c r="B112" s="19">
        <v>99</v>
      </c>
      <c r="C112" s="19" t="s">
        <v>4</v>
      </c>
      <c r="D112" s="19" t="s">
        <v>159</v>
      </c>
      <c r="E112" s="44" t="s">
        <v>22</v>
      </c>
      <c r="F112" s="19">
        <v>30</v>
      </c>
      <c r="G112" s="43">
        <v>8067258</v>
      </c>
      <c r="H112" s="116" t="s">
        <v>31</v>
      </c>
      <c r="I112" s="19" t="s">
        <v>24</v>
      </c>
    </row>
    <row r="113" spans="2:9" ht="60.75" customHeight="1">
      <c r="B113" s="19">
        <v>100</v>
      </c>
      <c r="C113" s="19" t="s">
        <v>4</v>
      </c>
      <c r="D113" s="19" t="s">
        <v>160</v>
      </c>
      <c r="E113" s="44" t="s">
        <v>115</v>
      </c>
      <c r="F113" s="19" t="s">
        <v>221</v>
      </c>
      <c r="G113" s="43">
        <v>25060800</v>
      </c>
      <c r="H113" s="116" t="s">
        <v>23</v>
      </c>
      <c r="I113" s="19" t="s">
        <v>24</v>
      </c>
    </row>
    <row r="114" spans="2:9" ht="60.75" customHeight="1">
      <c r="B114" s="19">
        <v>101</v>
      </c>
      <c r="C114" s="19" t="s">
        <v>4</v>
      </c>
      <c r="D114" s="19" t="s">
        <v>161</v>
      </c>
      <c r="E114" s="44" t="s">
        <v>22</v>
      </c>
      <c r="F114" s="19">
        <v>4166</v>
      </c>
      <c r="G114" s="43">
        <v>8784018</v>
      </c>
      <c r="H114" s="116" t="s">
        <v>249</v>
      </c>
      <c r="I114" s="19" t="s">
        <v>24</v>
      </c>
    </row>
    <row r="115" spans="2:9" ht="60.75" customHeight="1">
      <c r="B115" s="19">
        <v>102</v>
      </c>
      <c r="C115" s="19" t="s">
        <v>4</v>
      </c>
      <c r="D115" s="19" t="s">
        <v>162</v>
      </c>
      <c r="E115" s="44" t="s">
        <v>22</v>
      </c>
      <c r="F115" s="19">
        <v>30</v>
      </c>
      <c r="G115" s="43">
        <v>51541200</v>
      </c>
      <c r="H115" s="116" t="s">
        <v>31</v>
      </c>
      <c r="I115" s="19" t="s">
        <v>24</v>
      </c>
    </row>
    <row r="116" spans="2:9" ht="60.75" customHeight="1">
      <c r="B116" s="19">
        <v>103</v>
      </c>
      <c r="C116" s="30" t="s">
        <v>4</v>
      </c>
      <c r="D116" s="30" t="s">
        <v>163</v>
      </c>
      <c r="E116" s="48" t="s">
        <v>22</v>
      </c>
      <c r="F116" s="30">
        <v>150</v>
      </c>
      <c r="G116" s="49">
        <v>11804189.4</v>
      </c>
      <c r="H116" s="116" t="s">
        <v>249</v>
      </c>
      <c r="I116" s="30" t="s">
        <v>24</v>
      </c>
    </row>
    <row r="117" spans="2:9" ht="138" customHeight="1">
      <c r="B117" s="50">
        <v>104</v>
      </c>
      <c r="C117" s="19" t="s">
        <v>4</v>
      </c>
      <c r="D117" s="19" t="s">
        <v>164</v>
      </c>
      <c r="E117" s="44" t="s">
        <v>22</v>
      </c>
      <c r="F117" s="51">
        <v>69490</v>
      </c>
      <c r="G117" s="114">
        <v>23747449.079999998</v>
      </c>
      <c r="H117" s="116" t="s">
        <v>23</v>
      </c>
      <c r="I117" s="106" t="s">
        <v>24</v>
      </c>
    </row>
    <row r="118" spans="2:9" ht="120" customHeight="1">
      <c r="B118" s="51">
        <v>105</v>
      </c>
      <c r="C118" s="19" t="s">
        <v>4</v>
      </c>
      <c r="D118" s="19" t="s">
        <v>165</v>
      </c>
      <c r="E118" s="44" t="s">
        <v>22</v>
      </c>
      <c r="F118" s="19">
        <v>14990</v>
      </c>
      <c r="G118" s="111">
        <v>7117080</v>
      </c>
      <c r="H118" s="116" t="s">
        <v>23</v>
      </c>
      <c r="I118" s="106" t="s">
        <v>24</v>
      </c>
    </row>
    <row r="119" spans="2:9" ht="120" customHeight="1">
      <c r="B119" s="106">
        <v>106</v>
      </c>
      <c r="C119" s="19" t="s">
        <v>4</v>
      </c>
      <c r="D119" s="19" t="s">
        <v>196</v>
      </c>
      <c r="E119" s="44" t="s">
        <v>22</v>
      </c>
      <c r="F119" s="106" t="s">
        <v>222</v>
      </c>
      <c r="G119" s="111">
        <v>2780015.23</v>
      </c>
      <c r="H119" s="116" t="s">
        <v>23</v>
      </c>
      <c r="I119" s="19" t="s">
        <v>24</v>
      </c>
    </row>
    <row r="120" spans="2:9" ht="120" customHeight="1">
      <c r="B120" s="106">
        <v>107</v>
      </c>
      <c r="C120" s="19" t="s">
        <v>4</v>
      </c>
      <c r="D120" s="19" t="s">
        <v>227</v>
      </c>
      <c r="E120" s="44" t="s">
        <v>22</v>
      </c>
      <c r="F120" s="106">
        <v>450</v>
      </c>
      <c r="G120" s="111">
        <v>5799300</v>
      </c>
      <c r="H120" s="116" t="s">
        <v>23</v>
      </c>
      <c r="I120" s="19" t="s">
        <v>24</v>
      </c>
    </row>
    <row r="121" spans="2:9" ht="120" customHeight="1">
      <c r="B121" s="106">
        <v>108</v>
      </c>
      <c r="C121" s="19" t="s">
        <v>4</v>
      </c>
      <c r="D121" s="19" t="s">
        <v>234</v>
      </c>
      <c r="E121" s="44" t="s">
        <v>22</v>
      </c>
      <c r="F121" s="115" t="s">
        <v>228</v>
      </c>
      <c r="G121" s="116">
        <v>4729862.4000000004</v>
      </c>
      <c r="H121" s="116" t="s">
        <v>249</v>
      </c>
      <c r="I121" s="106" t="s">
        <v>24</v>
      </c>
    </row>
    <row r="122" spans="2:9" ht="120" customHeight="1">
      <c r="B122" s="106">
        <v>109</v>
      </c>
      <c r="C122" s="19" t="s">
        <v>4</v>
      </c>
      <c r="D122" s="19" t="s">
        <v>235</v>
      </c>
      <c r="E122" s="44" t="s">
        <v>22</v>
      </c>
      <c r="F122" s="115" t="s">
        <v>36</v>
      </c>
      <c r="G122" s="116">
        <v>6946514.4000000004</v>
      </c>
      <c r="H122" s="116" t="s">
        <v>248</v>
      </c>
      <c r="I122" s="106" t="s">
        <v>24</v>
      </c>
    </row>
    <row r="123" spans="2:9" ht="120" customHeight="1">
      <c r="B123" s="106">
        <v>110</v>
      </c>
      <c r="C123" s="19" t="s">
        <v>4</v>
      </c>
      <c r="D123" s="19" t="s">
        <v>236</v>
      </c>
      <c r="E123" s="44" t="s">
        <v>22</v>
      </c>
      <c r="F123" s="115" t="s">
        <v>229</v>
      </c>
      <c r="G123" s="116">
        <v>4938033.5999999996</v>
      </c>
      <c r="H123" s="116" t="s">
        <v>249</v>
      </c>
      <c r="I123" s="106" t="s">
        <v>24</v>
      </c>
    </row>
    <row r="124" spans="2:9" ht="120" customHeight="1">
      <c r="B124" s="106">
        <v>111</v>
      </c>
      <c r="C124" s="19" t="s">
        <v>4</v>
      </c>
      <c r="D124" s="19" t="s">
        <v>237</v>
      </c>
      <c r="E124" s="44" t="s">
        <v>22</v>
      </c>
      <c r="F124" s="115" t="s">
        <v>230</v>
      </c>
      <c r="G124" s="116">
        <v>5370120</v>
      </c>
      <c r="H124" s="116" t="s">
        <v>31</v>
      </c>
      <c r="I124" s="106" t="s">
        <v>24</v>
      </c>
    </row>
    <row r="125" spans="2:9" ht="120" customHeight="1">
      <c r="B125" s="106">
        <v>112</v>
      </c>
      <c r="C125" s="19" t="s">
        <v>4</v>
      </c>
      <c r="D125" s="19" t="s">
        <v>238</v>
      </c>
      <c r="E125" s="44" t="s">
        <v>22</v>
      </c>
      <c r="F125" s="115" t="s">
        <v>231</v>
      </c>
      <c r="G125" s="116">
        <v>4952534.4000000004</v>
      </c>
      <c r="H125" s="116" t="s">
        <v>249</v>
      </c>
      <c r="I125" s="106" t="s">
        <v>24</v>
      </c>
    </row>
    <row r="126" spans="2:9" ht="120" customHeight="1">
      <c r="B126" s="106">
        <v>113</v>
      </c>
      <c r="C126" s="19" t="s">
        <v>4</v>
      </c>
      <c r="D126" s="19" t="s">
        <v>239</v>
      </c>
      <c r="E126" s="44" t="s">
        <v>22</v>
      </c>
      <c r="F126" s="115" t="s">
        <v>232</v>
      </c>
      <c r="G126" s="116">
        <v>6948792</v>
      </c>
      <c r="H126" s="116" t="s">
        <v>249</v>
      </c>
      <c r="I126" s="106" t="s">
        <v>24</v>
      </c>
    </row>
    <row r="127" spans="2:9" ht="120" customHeight="1">
      <c r="B127" s="106">
        <v>114</v>
      </c>
      <c r="C127" s="19" t="s">
        <v>4</v>
      </c>
      <c r="D127" s="19" t="s">
        <v>241</v>
      </c>
      <c r="E127" s="44" t="s">
        <v>22</v>
      </c>
      <c r="F127" s="115" t="s">
        <v>36</v>
      </c>
      <c r="G127" s="116">
        <v>6130080</v>
      </c>
      <c r="H127" s="116" t="s">
        <v>249</v>
      </c>
      <c r="I127" s="106" t="s">
        <v>24</v>
      </c>
    </row>
    <row r="128" spans="2:9" ht="120" customHeight="1">
      <c r="B128" s="106">
        <v>115</v>
      </c>
      <c r="C128" s="19" t="s">
        <v>4</v>
      </c>
      <c r="D128" s="19" t="s">
        <v>240</v>
      </c>
      <c r="E128" s="44" t="s">
        <v>22</v>
      </c>
      <c r="F128" s="115" t="s">
        <v>233</v>
      </c>
      <c r="G128" s="116">
        <v>6607303.3799999999</v>
      </c>
      <c r="H128" s="116" t="s">
        <v>31</v>
      </c>
      <c r="I128" s="106" t="s">
        <v>24</v>
      </c>
    </row>
    <row r="129" spans="2:10" ht="120" customHeight="1">
      <c r="B129" s="106">
        <v>116</v>
      </c>
      <c r="C129" s="19" t="s">
        <v>4</v>
      </c>
      <c r="D129" s="117" t="s">
        <v>242</v>
      </c>
      <c r="E129" s="115" t="s">
        <v>81</v>
      </c>
      <c r="F129" s="118" t="s">
        <v>181</v>
      </c>
      <c r="G129" s="116">
        <v>1905091.3728</v>
      </c>
      <c r="H129" s="116" t="s">
        <v>31</v>
      </c>
      <c r="I129" s="106" t="s">
        <v>24</v>
      </c>
    </row>
    <row r="130" spans="2:10" ht="120" customHeight="1">
      <c r="B130" s="106">
        <v>117</v>
      </c>
      <c r="C130" s="19" t="s">
        <v>4</v>
      </c>
      <c r="D130" s="117" t="s">
        <v>243</v>
      </c>
      <c r="E130" s="44" t="s">
        <v>22</v>
      </c>
      <c r="F130" s="118" t="s">
        <v>245</v>
      </c>
      <c r="G130" s="119">
        <v>19239546</v>
      </c>
      <c r="H130" s="116" t="s">
        <v>249</v>
      </c>
      <c r="I130" s="106" t="s">
        <v>24</v>
      </c>
    </row>
    <row r="131" spans="2:10" ht="120" customHeight="1">
      <c r="B131" s="106">
        <v>118</v>
      </c>
      <c r="C131" s="19" t="s">
        <v>4</v>
      </c>
      <c r="D131" s="117" t="s">
        <v>247</v>
      </c>
      <c r="E131" s="44" t="s">
        <v>22</v>
      </c>
      <c r="F131" s="115" t="s">
        <v>246</v>
      </c>
      <c r="G131" s="111">
        <v>3973924.8</v>
      </c>
      <c r="H131" s="116" t="s">
        <v>248</v>
      </c>
      <c r="I131" s="106" t="s">
        <v>24</v>
      </c>
    </row>
    <row r="132" spans="2:10" ht="120" customHeight="1">
      <c r="B132" s="106">
        <v>119</v>
      </c>
      <c r="C132" s="19" t="s">
        <v>4</v>
      </c>
      <c r="D132" s="117" t="s">
        <v>251</v>
      </c>
      <c r="E132" s="44" t="s">
        <v>22</v>
      </c>
      <c r="F132" s="115" t="s">
        <v>250</v>
      </c>
      <c r="G132" s="111">
        <v>4034668</v>
      </c>
      <c r="H132" s="116" t="s">
        <v>31</v>
      </c>
      <c r="I132" s="106" t="s">
        <v>24</v>
      </c>
    </row>
    <row r="133" spans="2:10" ht="120" customHeight="1">
      <c r="B133" s="106">
        <v>120</v>
      </c>
      <c r="C133" s="19" t="s">
        <v>4</v>
      </c>
      <c r="D133" s="106" t="s">
        <v>252</v>
      </c>
      <c r="E133" s="115" t="s">
        <v>22</v>
      </c>
      <c r="F133" s="115" t="s">
        <v>253</v>
      </c>
      <c r="G133" s="111">
        <v>3135573.91</v>
      </c>
      <c r="H133" s="116" t="s">
        <v>31</v>
      </c>
      <c r="I133" s="106" t="s">
        <v>24</v>
      </c>
    </row>
    <row r="134" spans="2:10" ht="120" customHeight="1">
      <c r="B134" s="106">
        <v>121</v>
      </c>
      <c r="C134" s="19" t="s">
        <v>4</v>
      </c>
      <c r="D134" s="106" t="s">
        <v>268</v>
      </c>
      <c r="E134" s="115" t="s">
        <v>22</v>
      </c>
      <c r="F134" s="115" t="s">
        <v>267</v>
      </c>
      <c r="G134" s="111">
        <v>23094000</v>
      </c>
      <c r="H134" s="116" t="s">
        <v>248</v>
      </c>
      <c r="I134" s="106" t="s">
        <v>24</v>
      </c>
    </row>
    <row r="135" spans="2:10" ht="150" customHeight="1">
      <c r="B135" s="106">
        <v>122</v>
      </c>
      <c r="C135" s="19" t="s">
        <v>4</v>
      </c>
      <c r="D135" s="106" t="s">
        <v>271</v>
      </c>
      <c r="E135" s="115" t="s">
        <v>22</v>
      </c>
      <c r="F135" s="115" t="s">
        <v>272</v>
      </c>
      <c r="G135" s="136">
        <v>20287959.98</v>
      </c>
      <c r="H135" s="116" t="s">
        <v>249</v>
      </c>
      <c r="I135" s="106" t="s">
        <v>24</v>
      </c>
    </row>
    <row r="136" spans="2:10" ht="120" customHeight="1">
      <c r="B136" s="106">
        <v>123</v>
      </c>
      <c r="C136" s="19" t="s">
        <v>4</v>
      </c>
      <c r="D136" s="106" t="s">
        <v>353</v>
      </c>
      <c r="E136" s="115" t="s">
        <v>22</v>
      </c>
      <c r="F136" s="135">
        <v>18903</v>
      </c>
      <c r="G136" s="127">
        <v>33370692.399999999</v>
      </c>
      <c r="H136" s="116" t="s">
        <v>248</v>
      </c>
      <c r="I136" s="106" t="s">
        <v>24</v>
      </c>
    </row>
    <row r="137" spans="2:10" ht="120" customHeight="1">
      <c r="B137" s="138">
        <v>124</v>
      </c>
      <c r="C137" s="19" t="s">
        <v>4</v>
      </c>
      <c r="D137" s="106" t="s">
        <v>354</v>
      </c>
      <c r="E137" s="115" t="s">
        <v>22</v>
      </c>
      <c r="F137" s="135">
        <v>15</v>
      </c>
      <c r="G137" s="139">
        <v>4549603.9000000004</v>
      </c>
      <c r="H137" s="119" t="s">
        <v>249</v>
      </c>
      <c r="I137" s="106" t="s">
        <v>24</v>
      </c>
    </row>
    <row r="138" spans="2:10" ht="120" customHeight="1">
      <c r="B138" s="138">
        <v>125</v>
      </c>
      <c r="C138" s="106" t="s">
        <v>4</v>
      </c>
      <c r="D138" s="117" t="s">
        <v>357</v>
      </c>
      <c r="E138" s="115" t="s">
        <v>22</v>
      </c>
      <c r="F138" s="141">
        <v>263</v>
      </c>
      <c r="G138" s="142">
        <v>13120236</v>
      </c>
      <c r="H138" s="119" t="s">
        <v>249</v>
      </c>
      <c r="I138" s="106" t="s">
        <v>24</v>
      </c>
    </row>
    <row r="139" spans="2:10" ht="120" customHeight="1">
      <c r="B139" s="138">
        <v>126</v>
      </c>
      <c r="C139" s="106" t="s">
        <v>4</v>
      </c>
      <c r="D139" s="117" t="s">
        <v>360</v>
      </c>
      <c r="E139" s="106" t="s">
        <v>22</v>
      </c>
      <c r="F139" s="106">
        <v>2</v>
      </c>
      <c r="G139" s="106">
        <v>965044</v>
      </c>
      <c r="H139" s="106" t="s">
        <v>249</v>
      </c>
      <c r="I139" s="106" t="s">
        <v>24</v>
      </c>
    </row>
    <row r="140" spans="2:10" ht="52.5" customHeight="1">
      <c r="B140" s="165" t="s">
        <v>41</v>
      </c>
      <c r="C140" s="166"/>
      <c r="D140" s="166"/>
      <c r="E140" s="166"/>
      <c r="F140" s="167"/>
      <c r="G140" s="52">
        <f>SUM(G14:G139)</f>
        <v>8197702950.3227987</v>
      </c>
      <c r="H140" s="53"/>
      <c r="I140" s="53"/>
    </row>
    <row r="141" spans="2:10" ht="52.5" customHeight="1">
      <c r="B141" s="54"/>
      <c r="C141" s="54"/>
      <c r="D141" s="54"/>
      <c r="E141" s="54"/>
      <c r="F141" s="54"/>
      <c r="G141" s="54"/>
      <c r="H141" s="54"/>
      <c r="I141" s="54"/>
    </row>
    <row r="142" spans="2:10" s="55" customFormat="1" ht="32.25" customHeight="1">
      <c r="B142" s="56" t="s">
        <v>42</v>
      </c>
      <c r="C142" s="57"/>
      <c r="D142" s="58"/>
      <c r="E142" s="59"/>
      <c r="F142" s="60"/>
      <c r="G142" s="57"/>
      <c r="H142" s="61"/>
      <c r="I142" s="57"/>
      <c r="J142" s="57"/>
    </row>
    <row r="143" spans="2:10" s="55" customFormat="1" ht="30.75" customHeight="1">
      <c r="B143" s="56" t="s">
        <v>43</v>
      </c>
      <c r="C143" s="57"/>
      <c r="D143" s="62"/>
      <c r="E143" s="59"/>
      <c r="F143" s="60"/>
      <c r="G143" s="57"/>
      <c r="H143" s="61"/>
      <c r="I143" s="57"/>
      <c r="J143" s="57"/>
    </row>
    <row r="144" spans="2:10" s="55" customFormat="1" ht="31.5" customHeight="1">
      <c r="B144" s="57" t="s">
        <v>44</v>
      </c>
      <c r="C144" s="57"/>
      <c r="D144" s="62"/>
      <c r="E144" s="59"/>
      <c r="F144" s="60"/>
      <c r="G144" s="57"/>
      <c r="H144" s="57"/>
      <c r="I144" s="57"/>
      <c r="J144" s="57"/>
    </row>
  </sheetData>
  <autoFilter ref="H3:H144"/>
  <mergeCells count="8">
    <mergeCell ref="B9:C9"/>
    <mergeCell ref="B140:F140"/>
    <mergeCell ref="B3:I3"/>
    <mergeCell ref="B4:I4"/>
    <mergeCell ref="B5:I5"/>
    <mergeCell ref="B6:C6"/>
    <mergeCell ref="B7:C7"/>
    <mergeCell ref="B8:C8"/>
  </mergeCells>
  <hyperlinks>
    <hyperlink ref="D9" r:id="rId1" display="mailto:inbox@gazpromarmenia.am"/>
  </hyperlinks>
  <pageMargins left="0.2" right="0.2" top="0.28000000000000003" bottom="0.3" header="0.2" footer="0.2"/>
  <pageSetup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9"/>
  <sheetViews>
    <sheetView topLeftCell="A17" workbookViewId="0">
      <selection activeCell="B24" sqref="B24:F24"/>
    </sheetView>
  </sheetViews>
  <sheetFormatPr defaultColWidth="9" defaultRowHeight="15.75" customHeight="1"/>
  <cols>
    <col min="2" max="2" width="4.75" customWidth="1"/>
    <col min="3" max="3" width="10.5" customWidth="1"/>
    <col min="4" max="4" width="33.5" customWidth="1"/>
    <col min="5" max="5" width="26.75" customWidth="1"/>
    <col min="6" max="6" width="17" customWidth="1"/>
    <col min="7" max="8" width="15.375" customWidth="1"/>
    <col min="9" max="9" width="23.625" customWidth="1"/>
    <col min="10" max="10" width="13.625" customWidth="1"/>
  </cols>
  <sheetData>
    <row r="2" spans="2:9" s="1" customFormat="1" ht="36" customHeight="1">
      <c r="B2" s="148" t="s">
        <v>166</v>
      </c>
      <c r="C2" s="148"/>
      <c r="D2" s="148"/>
      <c r="E2" s="148"/>
      <c r="F2" s="148"/>
      <c r="G2" s="148"/>
      <c r="H2" s="148"/>
      <c r="I2" s="148"/>
    </row>
    <row r="3" spans="2:9" s="1" customFormat="1" ht="36.75" customHeight="1">
      <c r="B3" s="172" t="s">
        <v>167</v>
      </c>
      <c r="C3" s="172"/>
      <c r="D3" s="172"/>
      <c r="E3" s="172"/>
      <c r="F3" s="172"/>
      <c r="G3" s="172"/>
      <c r="H3" s="172"/>
      <c r="I3" s="172"/>
    </row>
    <row r="4" spans="2:9" s="1" customFormat="1" ht="21" customHeight="1">
      <c r="B4" s="149" t="s">
        <v>168</v>
      </c>
      <c r="C4" s="149"/>
      <c r="D4" s="149"/>
      <c r="E4" s="149"/>
      <c r="F4" s="149"/>
      <c r="G4" s="149"/>
      <c r="H4" s="149"/>
      <c r="I4" s="149"/>
    </row>
    <row r="5" spans="2:9" s="1" customFormat="1" ht="30" customHeight="1">
      <c r="B5" s="168" t="s">
        <v>3</v>
      </c>
      <c r="C5" s="168"/>
      <c r="D5" s="63" t="s">
        <v>4</v>
      </c>
      <c r="E5" s="63"/>
      <c r="F5" s="64"/>
      <c r="G5" s="65"/>
      <c r="H5" s="66"/>
      <c r="I5" s="66"/>
    </row>
    <row r="6" spans="2:9" s="1" customFormat="1" ht="30" customHeight="1">
      <c r="B6" s="168" t="s">
        <v>169</v>
      </c>
      <c r="C6" s="168"/>
      <c r="D6" s="63" t="s">
        <v>6</v>
      </c>
      <c r="E6" s="63"/>
      <c r="F6" s="64"/>
      <c r="G6" s="65"/>
      <c r="H6" s="66"/>
      <c r="I6" s="66"/>
    </row>
    <row r="7" spans="2:9" s="1" customFormat="1" ht="26.25" customHeight="1">
      <c r="B7" s="173" t="s">
        <v>170</v>
      </c>
      <c r="C7" s="173"/>
      <c r="D7" s="67" t="s">
        <v>9</v>
      </c>
      <c r="E7" s="67"/>
      <c r="F7" s="64"/>
      <c r="G7" s="65"/>
      <c r="H7" s="66"/>
      <c r="I7" s="66"/>
    </row>
    <row r="8" spans="2:9" s="1" customFormat="1" ht="31.5" customHeight="1">
      <c r="B8" s="168" t="s">
        <v>10</v>
      </c>
      <c r="C8" s="168"/>
      <c r="D8" s="67" t="s">
        <v>11</v>
      </c>
      <c r="E8" s="68"/>
      <c r="F8" s="64"/>
      <c r="G8" s="65"/>
      <c r="H8" s="66"/>
      <c r="I8" s="66"/>
    </row>
    <row r="9" spans="2:9" s="1" customFormat="1" ht="18" customHeight="1">
      <c r="B9" s="66" t="s">
        <v>12</v>
      </c>
      <c r="C9" s="69" t="s">
        <v>13</v>
      </c>
      <c r="D9" s="69"/>
      <c r="F9" s="64"/>
      <c r="G9" s="65"/>
      <c r="H9" s="66"/>
      <c r="I9" s="66"/>
    </row>
    <row r="11" spans="2:9" ht="93" customHeight="1">
      <c r="B11" s="70" t="s">
        <v>171</v>
      </c>
      <c r="C11" s="71" t="s">
        <v>3</v>
      </c>
      <c r="D11" s="71" t="s">
        <v>15</v>
      </c>
      <c r="E11" s="71" t="s">
        <v>16</v>
      </c>
      <c r="F11" s="71" t="s">
        <v>17</v>
      </c>
      <c r="G11" s="71" t="s">
        <v>172</v>
      </c>
      <c r="H11" s="71" t="s">
        <v>19</v>
      </c>
      <c r="I11" s="71" t="s">
        <v>20</v>
      </c>
    </row>
    <row r="12" spans="2:9" ht="15.75" customHeight="1">
      <c r="B12" s="72">
        <v>1</v>
      </c>
      <c r="C12" s="72">
        <v>2</v>
      </c>
      <c r="D12" s="73">
        <v>3</v>
      </c>
      <c r="E12" s="72">
        <v>4</v>
      </c>
      <c r="F12" s="73">
        <v>5</v>
      </c>
      <c r="G12" s="74">
        <v>6</v>
      </c>
      <c r="H12" s="75">
        <v>7</v>
      </c>
      <c r="I12" s="75">
        <v>8</v>
      </c>
    </row>
    <row r="13" spans="2:9" ht="87.75" customHeight="1">
      <c r="B13" s="44" t="s">
        <v>173</v>
      </c>
      <c r="C13" s="76" t="s">
        <v>4</v>
      </c>
      <c r="D13" s="77" t="s">
        <v>174</v>
      </c>
      <c r="E13" s="75" t="s">
        <v>35</v>
      </c>
      <c r="F13" s="78" t="s">
        <v>36</v>
      </c>
      <c r="G13" s="79">
        <v>586800</v>
      </c>
      <c r="H13" s="80" t="s">
        <v>175</v>
      </c>
      <c r="I13" s="81" t="s">
        <v>176</v>
      </c>
    </row>
    <row r="14" spans="2:9" ht="87.75" customHeight="1">
      <c r="B14" s="44" t="s">
        <v>177</v>
      </c>
      <c r="C14" s="76" t="s">
        <v>4</v>
      </c>
      <c r="D14" s="77" t="s">
        <v>178</v>
      </c>
      <c r="E14" s="75" t="s">
        <v>35</v>
      </c>
      <c r="F14" s="78" t="s">
        <v>36</v>
      </c>
      <c r="G14" s="79">
        <v>4800000</v>
      </c>
      <c r="H14" s="80" t="s">
        <v>175</v>
      </c>
      <c r="I14" s="81" t="s">
        <v>176</v>
      </c>
    </row>
    <row r="15" spans="2:9" ht="48" customHeight="1">
      <c r="B15" s="44" t="s">
        <v>179</v>
      </c>
      <c r="C15" s="76" t="s">
        <v>4</v>
      </c>
      <c r="D15" s="82" t="s">
        <v>180</v>
      </c>
      <c r="E15" s="75" t="s">
        <v>22</v>
      </c>
      <c r="F15" s="78" t="s">
        <v>118</v>
      </c>
      <c r="G15" s="79">
        <v>3000000</v>
      </c>
      <c r="H15" s="80" t="s">
        <v>175</v>
      </c>
      <c r="I15" s="81" t="s">
        <v>176</v>
      </c>
    </row>
    <row r="16" spans="2:9" ht="48" customHeight="1">
      <c r="B16" s="44" t="s">
        <v>181</v>
      </c>
      <c r="C16" s="76" t="s">
        <v>4</v>
      </c>
      <c r="D16" s="83" t="s">
        <v>182</v>
      </c>
      <c r="E16" s="75" t="s">
        <v>22</v>
      </c>
      <c r="F16" s="78" t="s">
        <v>183</v>
      </c>
      <c r="G16" s="79">
        <v>4861800</v>
      </c>
      <c r="H16" s="80" t="s">
        <v>175</v>
      </c>
      <c r="I16" s="81" t="s">
        <v>176</v>
      </c>
    </row>
    <row r="17" spans="2:9" ht="60" customHeight="1">
      <c r="B17" s="75">
        <v>5</v>
      </c>
      <c r="C17" s="76" t="s">
        <v>4</v>
      </c>
      <c r="D17" s="84" t="s">
        <v>184</v>
      </c>
      <c r="E17" s="75" t="s">
        <v>35</v>
      </c>
      <c r="F17" s="44" t="s">
        <v>36</v>
      </c>
      <c r="G17" s="85">
        <v>2138400</v>
      </c>
      <c r="H17" s="80" t="s">
        <v>175</v>
      </c>
      <c r="I17" s="81" t="s">
        <v>176</v>
      </c>
    </row>
    <row r="18" spans="2:9" ht="105" customHeight="1">
      <c r="B18" s="44" t="s">
        <v>185</v>
      </c>
      <c r="C18" s="76" t="s">
        <v>4</v>
      </c>
      <c r="D18" s="83" t="s">
        <v>186</v>
      </c>
      <c r="E18" s="75" t="s">
        <v>35</v>
      </c>
      <c r="F18" s="78" t="s">
        <v>36</v>
      </c>
      <c r="G18" s="79">
        <v>220620120</v>
      </c>
      <c r="H18" s="80" t="s">
        <v>175</v>
      </c>
      <c r="I18" s="81" t="s">
        <v>176</v>
      </c>
    </row>
    <row r="19" spans="2:9" ht="84.75" customHeight="1">
      <c r="B19" s="86">
        <v>7</v>
      </c>
      <c r="C19" s="87" t="s">
        <v>4</v>
      </c>
      <c r="D19" s="88" t="s">
        <v>187</v>
      </c>
      <c r="E19" s="86" t="s">
        <v>22</v>
      </c>
      <c r="F19" s="89" t="s">
        <v>36</v>
      </c>
      <c r="G19" s="90">
        <v>2415000</v>
      </c>
      <c r="H19" s="91" t="s">
        <v>175</v>
      </c>
      <c r="I19" s="92" t="s">
        <v>176</v>
      </c>
    </row>
    <row r="20" spans="2:9" ht="84.75" customHeight="1">
      <c r="B20" s="121" t="s">
        <v>262</v>
      </c>
      <c r="C20" s="87" t="s">
        <v>4</v>
      </c>
      <c r="D20" s="88" t="s">
        <v>255</v>
      </c>
      <c r="E20" s="86" t="s">
        <v>22</v>
      </c>
      <c r="F20" s="89" t="s">
        <v>36</v>
      </c>
      <c r="G20" s="111">
        <v>10599096</v>
      </c>
      <c r="H20" s="116" t="s">
        <v>31</v>
      </c>
      <c r="I20" s="92" t="s">
        <v>176</v>
      </c>
    </row>
    <row r="21" spans="2:9" ht="84.75" customHeight="1">
      <c r="B21" s="121" t="s">
        <v>263</v>
      </c>
      <c r="C21" s="87" t="s">
        <v>4</v>
      </c>
      <c r="D21" s="88" t="s">
        <v>256</v>
      </c>
      <c r="E21" s="121" t="s">
        <v>81</v>
      </c>
      <c r="F21" s="115" t="s">
        <v>173</v>
      </c>
      <c r="G21" s="111">
        <v>57150816</v>
      </c>
      <c r="H21" s="116" t="s">
        <v>31</v>
      </c>
      <c r="I21" s="92" t="s">
        <v>176</v>
      </c>
    </row>
    <row r="22" spans="2:9" ht="84.75" customHeight="1">
      <c r="B22" s="121" t="s">
        <v>264</v>
      </c>
      <c r="C22" s="87" t="s">
        <v>4</v>
      </c>
      <c r="D22" s="122" t="s">
        <v>257</v>
      </c>
      <c r="E22" s="86" t="s">
        <v>22</v>
      </c>
      <c r="F22" s="115" t="s">
        <v>258</v>
      </c>
      <c r="G22" s="111">
        <v>23000000</v>
      </c>
      <c r="H22" s="116" t="s">
        <v>248</v>
      </c>
      <c r="I22" s="92" t="s">
        <v>176</v>
      </c>
    </row>
    <row r="23" spans="2:9" ht="84.75" customHeight="1">
      <c r="B23" s="121" t="s">
        <v>265</v>
      </c>
      <c r="C23" s="87" t="s">
        <v>4</v>
      </c>
      <c r="D23" s="122" t="s">
        <v>259</v>
      </c>
      <c r="E23" s="121" t="s">
        <v>260</v>
      </c>
      <c r="F23" s="115" t="s">
        <v>261</v>
      </c>
      <c r="G23" s="111">
        <v>10075800</v>
      </c>
      <c r="H23" s="116" t="s">
        <v>248</v>
      </c>
      <c r="I23" s="92" t="s">
        <v>176</v>
      </c>
    </row>
    <row r="24" spans="2:9" ht="15.75" customHeight="1">
      <c r="B24" s="169" t="s">
        <v>41</v>
      </c>
      <c r="C24" s="170"/>
      <c r="D24" s="170"/>
      <c r="E24" s="170"/>
      <c r="F24" s="171"/>
      <c r="G24" s="93">
        <f>SUM(G13:G23)</f>
        <v>339247832</v>
      </c>
      <c r="H24" s="80"/>
      <c r="I24" s="80"/>
    </row>
    <row r="25" spans="2:9" s="1" customFormat="1" ht="15.75" customHeight="1">
      <c r="B25" s="94" t="s">
        <v>188</v>
      </c>
      <c r="C25" s="94"/>
      <c r="D25" s="94"/>
      <c r="E25" s="95"/>
      <c r="F25" s="94"/>
      <c r="G25" s="94"/>
      <c r="H25" s="96"/>
      <c r="I25" s="97"/>
    </row>
    <row r="26" spans="2:9" s="1" customFormat="1" ht="15.75" customHeight="1">
      <c r="B26" s="98" t="s">
        <v>43</v>
      </c>
      <c r="C26" s="95"/>
      <c r="D26" s="95"/>
      <c r="E26" s="95"/>
      <c r="F26" s="95"/>
      <c r="G26" s="95"/>
      <c r="H26" s="99"/>
      <c r="I26" s="95"/>
    </row>
    <row r="27" spans="2:9" s="1" customFormat="1" ht="15.75" customHeight="1">
      <c r="B27" s="100" t="s">
        <v>189</v>
      </c>
      <c r="C27" s="95"/>
      <c r="D27" s="95"/>
      <c r="E27" s="95"/>
      <c r="F27" s="95"/>
      <c r="G27" s="95"/>
      <c r="H27" s="99"/>
      <c r="I27" s="95"/>
    </row>
    <row r="28" spans="2:9" s="1" customFormat="1" ht="15.75" customHeight="1">
      <c r="B28" s="100" t="s">
        <v>190</v>
      </c>
      <c r="C28" s="95"/>
      <c r="D28" s="95"/>
      <c r="E28" s="95"/>
      <c r="F28" s="95"/>
      <c r="G28" s="95"/>
      <c r="H28" s="99"/>
      <c r="I28" s="95"/>
    </row>
    <row r="29" spans="2:9" s="1" customFormat="1" ht="15.75" customHeight="1">
      <c r="B29" s="1" t="s">
        <v>266</v>
      </c>
      <c r="H29" s="101"/>
    </row>
  </sheetData>
  <mergeCells count="8">
    <mergeCell ref="B8:C8"/>
    <mergeCell ref="B24:F24"/>
    <mergeCell ref="B2:I2"/>
    <mergeCell ref="B3:I3"/>
    <mergeCell ref="B4:I4"/>
    <mergeCell ref="B5:C5"/>
    <mergeCell ref="B6:C6"/>
    <mergeCell ref="B7:C7"/>
  </mergeCells>
  <hyperlinks>
    <hyperlink ref="E8" r:id="rId1" display="mailto:inbox@gazpromarmenia.am"/>
    <hyperlink ref="D8" r:id="rId2" display="mailto:inbox@gazpromarmenia.am"/>
  </hyperlinks>
  <pageMargins left="0.2" right="0.2" top="0.35" bottom="0.42" header="0.2" footer="0.2"/>
  <pageSetup scale="8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ashxatanq</vt:lpstr>
      <vt:lpstr>apranq</vt:lpstr>
      <vt:lpstr>MM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Sahak Barseghyan</dc:creator>
  <cp:lastModifiedBy>s.barseghyan</cp:lastModifiedBy>
  <cp:lastPrinted>2019-12-20T12:52:26Z</cp:lastPrinted>
  <dcterms:created xsi:type="dcterms:W3CDTF">2019-11-27T08:09:47Z</dcterms:created>
  <dcterms:modified xsi:type="dcterms:W3CDTF">2020-03-12T13:33:28Z</dcterms:modified>
</cp:coreProperties>
</file>