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64011"/>
  <mc:AlternateContent xmlns:mc="http://schemas.openxmlformats.org/markup-compatibility/2006">
    <mc:Choice Requires="x15">
      <x15ac:absPath xmlns:x15ac="http://schemas.microsoft.com/office/spreadsheetml/2010/11/ac" url="C:\Users\khach\OneDrive\Рабочий стол\"/>
    </mc:Choice>
  </mc:AlternateContent>
  <bookViews>
    <workbookView xWindow="0" yWindow="0" windowWidth="28800" windowHeight="12480"/>
  </bookViews>
  <sheets>
    <sheet name="Ashxatanq" sheetId="6" r:id="rId1"/>
    <sheet name="Apranq" sheetId="5" r:id="rId2"/>
    <sheet name="MM" sheetId="3" r:id="rId3"/>
    <sheet name="Ayl" sheetId="4" r:id="rId4"/>
    <sheet name="poxkapakcvac" sheetId="8" r:id="rId5"/>
    <sheet name="Minchev12,0" sheetId="7" r:id="rId6"/>
  </sheets>
  <definedNames>
    <definedName name="_xlnm._FilterDatabase" localSheetId="1" hidden="1">Apranq!$H$1:$H$127</definedName>
    <definedName name="_xlnm._FilterDatabase" localSheetId="0" hidden="1">Ashxatanq!$H$1:$H$157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19" i="5" l="1"/>
  <c r="G149" i="6" l="1"/>
  <c r="G21" i="8" l="1"/>
  <c r="G21" i="3" l="1"/>
  <c r="E502" i="7" l="1"/>
  <c r="G20" i="4" l="1"/>
  <c r="G25" i="4" l="1"/>
</calcChain>
</file>

<file path=xl/sharedStrings.xml><?xml version="1.0" encoding="utf-8"?>
<sst xmlns="http://schemas.openxmlformats.org/spreadsheetml/2006/main" count="3591" uniqueCount="1272">
  <si>
    <t>Պատվիրատուի անվանումը                    Заказчик</t>
  </si>
  <si>
    <t>№ ՀՀ/Н</t>
  </si>
  <si>
    <t>Պայմանագրի առարկան                                                     Предмет договора</t>
  </si>
  <si>
    <t>Չափման միավորը Единица измерения</t>
  </si>
  <si>
    <t xml:space="preserve">Գնման գործընթացի կազմակերպման և անցկացման  ամիս, տարի                                                        Срок (месяц,год) подготовки и проведения закупок  </t>
  </si>
  <si>
    <t>Գնման ձևը և կիրառման իրավական հիմքը                Способ закупки и правовая норма применения</t>
  </si>
  <si>
    <t>ППЗ</t>
  </si>
  <si>
    <t xml:space="preserve"> </t>
  </si>
  <si>
    <t xml:space="preserve"> +374(10) 294906</t>
  </si>
  <si>
    <t>inbox@gazpromarmenia.am</t>
  </si>
  <si>
    <t>ՀՎՀՀ               ИНН</t>
  </si>
  <si>
    <t>00046317</t>
  </si>
  <si>
    <t xml:space="preserve">էլեկտրոնային հասցեն                              Электронная почта заказчика    </t>
  </si>
  <si>
    <t>(աշխատանքների ձեռքբերման)</t>
  </si>
  <si>
    <t xml:space="preserve">(выполнения  работ, оказание услуг) </t>
  </si>
  <si>
    <t>ՊԼԱՆ</t>
  </si>
  <si>
    <t>ПЛАН</t>
  </si>
  <si>
    <t>Ծանոթություն</t>
  </si>
  <si>
    <t>Примечание:</t>
  </si>
  <si>
    <t>КО-конкурентного  отбора</t>
  </si>
  <si>
    <t>Положение - о закупках товаров, работ, услуг ЗАО «Газпром Армения»</t>
  </si>
  <si>
    <t>Պլանում չեն ներառված համապատասխան (լիենզավորված) գործունեությանը չհամապատասխանող աշխատանքները և ծառայությունները</t>
  </si>
  <si>
    <t>В план не включены работы и услуги, которые не соответствуют лицензированной деятельности</t>
  </si>
  <si>
    <t>ՄԸ-Մրցակցային ընտրություն</t>
  </si>
  <si>
    <t>(ապրանքների ձեռքբերման)</t>
  </si>
  <si>
    <t>(на поставку МТР)</t>
  </si>
  <si>
    <t>(միակ մատակարար գնման ձևով)</t>
  </si>
  <si>
    <t>Չափման միավորը                              Единица измерения</t>
  </si>
  <si>
    <t>Քանակը                Количество</t>
  </si>
  <si>
    <t>Պայմանագրի առավելագույն գնի վերաբերյալ տեղեկատվություն  (չափաբաժնի գինը)
ՀՀ դրամ, ներառյալ ԱԱՀ                  Информация о начальной максимальной цене  договора (цена лота) драмах РА         (включая НДС)</t>
  </si>
  <si>
    <t>1</t>
  </si>
  <si>
    <t>2</t>
  </si>
  <si>
    <t>3</t>
  </si>
  <si>
    <t>5</t>
  </si>
  <si>
    <t>Ընդամենը  ИТОГО</t>
  </si>
  <si>
    <t>ՀԾԿՀ - Հանրային ծառայությունները կարգավորող հանձնաժողով</t>
  </si>
  <si>
    <t>КРОУ- комиссия по регулированию общественные услуги</t>
  </si>
  <si>
    <t>ՄՄ-միակ մատակարար</t>
  </si>
  <si>
    <t>ЕИ-У ЕДИНСТВЕННОГО ПОСТАВЩИКА (ПОДРЯДЧИКА, ИСПОЛНИТЕЛЯ)</t>
  </si>
  <si>
    <t>*-Հրատապ գնում</t>
  </si>
  <si>
    <t>*-срочные закупки</t>
  </si>
  <si>
    <t xml:space="preserve"> ПЛАН  </t>
  </si>
  <si>
    <t>Քանակը Количество</t>
  </si>
  <si>
    <t>Գնման ձևը և կիրառման իրավական հիմքը  Способ закупки и правовая норма применения</t>
  </si>
  <si>
    <t>«Գազպրոմ Արմենիա» ՓԲԸ ЗАО "Газпром Армения"</t>
  </si>
  <si>
    <t xml:space="preserve">Գնման գործընթացի կազմակերպման և անցկացման  ամիս, տարի            Срок (месяц,год) подготовки и проведения закупок  </t>
  </si>
  <si>
    <t>№ ՀՀ/пп</t>
  </si>
  <si>
    <t>Քանակը    Количество</t>
  </si>
  <si>
    <t>Գնման ձևը և կիրառման իրավական հիմքը    Способ закупки и правовая норма применения</t>
  </si>
  <si>
    <t>«Գազպրոմ Արմենիա» ՓԲԸ       ЗАО "Газпром Армения"</t>
  </si>
  <si>
    <t>ՀՀ, ք. Երևան, Թբիլիսյան խճ. 43     г. Ереван Тбилисское шоссе 43</t>
  </si>
  <si>
    <t>«ԳԱԶՊՐՈՄ ԱՐՄԵՆԻԱ» ՓԲԸ       ЗАО "Газпром Армения"</t>
  </si>
  <si>
    <t>Պայմանագրի առավելագույն գնի վերաբերյալ տեղեկատվություն  (չափաբաժնի գինը)
ՀՀ դրամ, ներառյալ ԱԱՀ                  Информация о начальной максимальной цене  договора (цена лота) драмах РА (включая НДС)</t>
  </si>
  <si>
    <t>Գնումների պլանի դիրքը                             ППЗ</t>
  </si>
  <si>
    <t xml:space="preserve">      ՄԸ, Կարգի 14-րդ կետ                                     КО, пункта 14 Положения </t>
  </si>
  <si>
    <t>12</t>
  </si>
  <si>
    <t>Ծանոթություն-Մրցակցային շեմը (12 մլն. դրամ, առանց ԱԱՀ) չգերազանցող գնումները չեն պլանավորվում:</t>
  </si>
  <si>
    <t>Примечание: ЗАО «Газпром Армения» вправе  не планировать и не размещать в  информационной системе закупок   сведения о закупке товаров, работ, услуг, стоимость которых не превышает 12 млн. драм (без НДС)</t>
  </si>
  <si>
    <t xml:space="preserve">էլեկտրոնային հասցեն                Электронная почта заказчика    </t>
  </si>
  <si>
    <t>հատ                                              шт</t>
  </si>
  <si>
    <t xml:space="preserve">Պատվիրատուի անվանումը                                        Наименование Заказчика </t>
  </si>
  <si>
    <t xml:space="preserve"> ՄԸ, Կարգի 14-րդ կետ                     КО, пункта 14 Положения </t>
  </si>
  <si>
    <t>«Գազպրոմ Արմենիա» ՓԲԸ-ի լոգոտիպով գրառումների գրքույկների, գրքույկների, այցեքարտերի, գրքույկ-պահոցների, բլոկնոտների, օրացույցների, թղթապանակների, պոլիէթիենի տոպրակների, ծրարների, տպագրական ապրանքների և գրանցամատյանների ձեռքբերում                                                        Приобретение блокнотов, брошюр, визитных карточек, блокнотов, блокнотов, календарей, папок, полиэтиленовых пакетов, конвертов, полиграфической продукции и альбомов для вырезок с логотипом ЗАО» Газпром Армения"</t>
  </si>
  <si>
    <t xml:space="preserve">Գտնվելու վայրը                                                 Адрес местонахождения заказчика    </t>
  </si>
  <si>
    <t>Հեռախոսահամարը                                  Телефон заказчика</t>
  </si>
  <si>
    <t>ՀՀ, ք. Երևան, Թբիլիսյան խճ. 43                                                                                                              г. Ереван Тбилисское шоссе 43</t>
  </si>
  <si>
    <t>Պայմանագրի առարկան                                                  Предмет договора</t>
  </si>
  <si>
    <t>Պատվիրատուի անվանումը                     Наименование Заказчика</t>
  </si>
  <si>
    <t>«ԳԱԶՊՐՈՄ ԱՐՄԵՆԻԱ» ՓԲԸ                                                                                                             ЗАО "Газпром Армения"</t>
  </si>
  <si>
    <t xml:space="preserve">Պատվիրատուի անվանումը                                       Наименование Заказчика </t>
  </si>
  <si>
    <t xml:space="preserve">Գտնվելու վայրը                                                                     Адрес местонахождения заказчика </t>
  </si>
  <si>
    <t>Հեռախոսահամարը                                                      Телефон заказчика</t>
  </si>
  <si>
    <t xml:space="preserve">էլեկտրոնային հասցեն                                   Электронная почта заказчика    </t>
  </si>
  <si>
    <t>Կարգ - «Գազպրոմ Արմենիա» ՓԲԸ ապրանքների, աշխատանքների, ծառայությունների գնումների մասին կարգ</t>
  </si>
  <si>
    <t>№ ՀՀ/Нп</t>
  </si>
  <si>
    <t>Սեպտեմբեր 2025թ.                 Сентябрь 2025г.</t>
  </si>
  <si>
    <t xml:space="preserve">«Գազպրոմ Արմենիա» ՓԲԸ 2026թ. մրցակցային գնումների </t>
  </si>
  <si>
    <t xml:space="preserve">  конкурентных закупок  на 2026г. ЗАО «Газпром Армения» </t>
  </si>
  <si>
    <t xml:space="preserve"> 1001756546</t>
  </si>
  <si>
    <t>Դեկտեմբեր 2025թ.                 Декабрь 2025г.</t>
  </si>
  <si>
    <t>Հոլոգրաֆիկ կնիքների և ճոպանի ձեռքբերում  Поставка голографических пломб и пломбировочных проволок</t>
  </si>
  <si>
    <t>հատ                                              шт           մետր         метр</t>
  </si>
  <si>
    <t>ամիս             месяц</t>
  </si>
  <si>
    <t>Եռակցման վիրտուալ սիմուլյատորի ձեռքբերում  Приобретение виртуального симулятора сварки</t>
  </si>
  <si>
    <t>«Գազպրոմ Արմենիա» ՓԲԸ «Ուսումնա–սպորտային համալիր» հիմնարկի շուրջօրյա անվտանգության ապահովման ծառայությունների ձեռքբերում                        Обеспечение круглосуточной охраны  в учреждении «Учебно-спортивный комплекс» ЗАО «Газпром Армения»</t>
  </si>
  <si>
    <t>1001762323</t>
  </si>
  <si>
    <t>1001824917</t>
  </si>
  <si>
    <t>1001809084</t>
  </si>
  <si>
    <t>1001818535</t>
  </si>
  <si>
    <t>1001807125</t>
  </si>
  <si>
    <t xml:space="preserve">«Գազպրոմ Արմենիա» ՓԲԸ 2026թ.  լիցենզավորված գործունեությանը չհամապատասխանող մրցակցային գնումների </t>
  </si>
  <si>
    <t xml:space="preserve">Не соответствующие лицензированной деятельности  конкурентных закупок  на 2026г. ЗАО «Газпром Армения» </t>
  </si>
  <si>
    <t xml:space="preserve">«Գազպրոմ Արմենիա» ՓԲԸ 2026թ. ոչ մրցակցային գնումների  </t>
  </si>
  <si>
    <t xml:space="preserve">Բենզինի և դիզելային վառելիքի ձեռքբերում   Поставка бензина и дизельного топлива  </t>
  </si>
  <si>
    <t>Լիտր                                        Литр</t>
  </si>
  <si>
    <t xml:space="preserve">Սեղմված բնական գազի ձեռքբերում                    Поставка сжатого  природного газа </t>
  </si>
  <si>
    <t>կգ.                                      Кг.</t>
  </si>
  <si>
    <t>Երևանի ԳԳՄ-ին  համար ձևաթղթեր, մատյաններ, կարգագրեր և ակտի ձևերի ձեռքբերում                                                                        Приобретение полиграфической продукции для Ереван ФГГ с логотипом ЗАО» Газпром Армения"</t>
  </si>
  <si>
    <t>1001815200</t>
  </si>
  <si>
    <t>1001809087</t>
  </si>
  <si>
    <t>1001784357</t>
  </si>
  <si>
    <t>1001736432</t>
  </si>
  <si>
    <t>1001824936</t>
  </si>
  <si>
    <t>1001818568</t>
  </si>
  <si>
    <t>1001818562</t>
  </si>
  <si>
    <t>1001809101</t>
  </si>
  <si>
    <t>1001809089</t>
  </si>
  <si>
    <t>1001787819</t>
  </si>
  <si>
    <t>1001823484</t>
  </si>
  <si>
    <t>1001823470</t>
  </si>
  <si>
    <t>1001823455</t>
  </si>
  <si>
    <t>1001823452</t>
  </si>
  <si>
    <t>1001818481</t>
  </si>
  <si>
    <t>1001818451</t>
  </si>
  <si>
    <t>1001818360</t>
  </si>
  <si>
    <t>1001813610</t>
  </si>
  <si>
    <t>1001813573</t>
  </si>
  <si>
    <t>1001813563</t>
  </si>
  <si>
    <t>1001813511</t>
  </si>
  <si>
    <t>1001813509</t>
  </si>
  <si>
    <t>1001809082</t>
  </si>
  <si>
    <t>1001809078</t>
  </si>
  <si>
    <t>1001809074</t>
  </si>
  <si>
    <t>1001807118</t>
  </si>
  <si>
    <t>1001807092</t>
  </si>
  <si>
    <t>1001807046</t>
  </si>
  <si>
    <t>1001805984</t>
  </si>
  <si>
    <t>1001805902</t>
  </si>
  <si>
    <t>1001805875</t>
  </si>
  <si>
    <t>1001805638</t>
  </si>
  <si>
    <t>1001804926</t>
  </si>
  <si>
    <t>1001804904</t>
  </si>
  <si>
    <t>1001799577</t>
  </si>
  <si>
    <t>1001798391</t>
  </si>
  <si>
    <t>1001798204</t>
  </si>
  <si>
    <t>1001797597</t>
  </si>
  <si>
    <t>1001797559</t>
  </si>
  <si>
    <t>1001797547</t>
  </si>
  <si>
    <t>1001797513</t>
  </si>
  <si>
    <t>887 Условный ящик</t>
  </si>
  <si>
    <t>1001787817</t>
  </si>
  <si>
    <t>1001784353</t>
  </si>
  <si>
    <t>1001784320</t>
  </si>
  <si>
    <t>1001748307</t>
  </si>
  <si>
    <t>1001797571</t>
  </si>
  <si>
    <t>1001797487</t>
  </si>
  <si>
    <t>1001797429</t>
  </si>
  <si>
    <t>1001796802</t>
  </si>
  <si>
    <t>1001795068</t>
  </si>
  <si>
    <t>1001772004</t>
  </si>
  <si>
    <t>709</t>
  </si>
  <si>
    <t>203</t>
  </si>
  <si>
    <t>հատ                                              шт
Մետր        Метр</t>
  </si>
  <si>
    <t>կգ                        Кг              լիտր           Литр</t>
  </si>
  <si>
    <t xml:space="preserve"> լիտր           Литр                   կգ                        Кг    </t>
  </si>
  <si>
    <t>հատ                                              шт լրակազմ Комплект</t>
  </si>
  <si>
    <t>Տոննա           Тонна</t>
  </si>
  <si>
    <t>Տոննա         Тонна</t>
  </si>
  <si>
    <t>Տոննա       Тонна</t>
  </si>
  <si>
    <t>Պայմանագրի առարկան                                                                  Предмет договора</t>
  </si>
  <si>
    <t>Պահպանության ինժեներատեխնիկական միջոցների տեխնիկական սպասարկման աշխատանքների ձեռքբերում                                                                               Пообъектный план технического обслуживания и текущего ремонта инженерно-технических средств охраны ЗАО "Газпром Армения" на 2026 г.</t>
  </si>
  <si>
    <t>Գազամոտոկոմպրեսորների ընթացիկ նորոգում Текущий ремонт газомотокомпрессоров  для нужд ЗАО «Газпром Армения»</t>
  </si>
  <si>
    <t>Բաշխիչ ցանցերում բնական գազի անխուսափելի      տեխնոլոգիական կորուստների և սեփական կարիքների գազի ծախսի հաշվարկ                                          Расчет неизбежных технологических потерь в распределительной сети природного газа для нужд ЗАО «Газпром Армения»</t>
  </si>
  <si>
    <t>Մարալիկ-Կարմրաշեն Դու 500 (ПК145+17.26- ПК318+97.95) մայրուղային գազատարի կապիտալ նորագում Հատված 2                                                            Капитальный ремонт  магистрального газопровода Маралик-Кармрашен ДУ500   Участок II (ПК145+17.26- ПК318+97.95)</t>
  </si>
  <si>
    <t xml:space="preserve">    Մեմբրանային գազահաշվիչների վրա Elcor-MU տիպի էլեկտրոնային ճշտիչների տեղադրում                            Установка электронных корректоров типа Elcor-MU на мембранные газовые счетчиках</t>
  </si>
  <si>
    <t xml:space="preserve"> Kaspersky Endpoint Security  հակավիռուսային համակարգի ապահովում                                              Приобретение антивирусного программного обеспечения Kaspersky Endpoint Security </t>
  </si>
  <si>
    <t>Տրանսպորտային միջոցների վրա գազաբալոնային սարքավորումների տեղադրում                                          Установка газобаллонного оборудования  на автомобили ЗАО «Газпром Армения»</t>
  </si>
  <si>
    <t>«Գազպրոմ Արմենիա» ՓԲԸ Արմավիրի ԳԳՄ  վարչական շենքի նորոգման նախագծային աշխատանքների ձեռքբերում                                                                                  Проектная работа по объекту: капитальный ремонт  главного административного здания Армавирского ФГГ  ЗАО «Газпром Армения»</t>
  </si>
  <si>
    <t>Մարալիկ-Կարմրաշեն Դու 500  (ПК00+00 - ПК145+17.26) մայրուղային գազատարի կապիտալ նորագում Հատված 1                                                                                                      Капитальный ремонт магистрального газопровода Маралик-Кармрашен ДУ500  Участок I (ПК00+00 - ПК145+17.26)</t>
  </si>
  <si>
    <t xml:space="preserve">Շիրակի մարզի Արթիկ քաղաքի Աբովյան փողոցից մինչև Թումանյան և Տերյան փողոցների խաչմերուկ սնվող միջին և ցածր ճնշման ստորգետնյա գազատարների մեկուսիչ ծածկույթի հիմնանորոգում Капитальный ремонт изоляционного покрытия подземных газопроводов среднего и низкого давления, питающих от ул. Абовяна до перекрестка ул.Туманяна и ул.Теряна г.Артика Ширакского марза </t>
  </si>
  <si>
    <t>«Գազպրոմ Արմենիա» ՓԲԸ «Տրանսգազ» ՍՊԸ Գորիսի ԳՇՄ վարչական շենքի նորոգման նախագծային աշխատանքների ձեռքբերում                                           Проектная работа по объекту: капитальный ремонт  административного здания Горисского ЛЭФ» ООО «Трансгаз»  ЗАО «Газпром Армения» на 2026г.</t>
  </si>
  <si>
    <t>1001831036</t>
  </si>
  <si>
    <t xml:space="preserve">«Գազպրոմ Արմենիա» ՓԲԸ կենտրոնական գրասենյակի վարչական շենքերի համալիրի և հարակից տարածքի պահպանության տեսահսկման համակարգի կապիտալ նորոգում                                                                                                           Капитальный ремонт охранных систем видеонаблюдения административных зданий комплекса и прилегающей территории  центрального офиса ЗАО «Газпром Армения»  </t>
  </si>
  <si>
    <t xml:space="preserve">«Բնական գազի մեմբրանային հաշվիչների (G2.5-ից G160 ողջ տիրույթի), Elcor- MU տիպի էլեկտրոնային ճշտիչներով(անջատիչ կափույրներով) կահավորված բնական գազի մեմբրանային գազահաշվիչների (G10-ից G160 ողջ տիրույթի) ստուգաչափման աջակցություն, վերանորոգում և տրամաչափարկում, G10, G16 ,G25B  գազահաշվիչները Elcor-MU տիպի էլեկտրոնային ճշտիչներով  և անջատիչ կափույրներով, G25A-ից G160 գազահաշվիչները Elcor-MU տիպի էլեկտրոնային ճշտիչներով  կահավորում» աշխատանքների ձեռքբերում:
  Содействие поверки и экспертизы газовых счетчиков типа G2.5 до G160 (для всей сферы). Содействие предварительной поверки, содействие поверочных работ, ремонт, калибровка и  экспертиза электронных корректоров типа Elkor-M и  Elkor-MU (автоматически закрывающимися клапанами) установленных на мембранных газовых счетчиках G10 до G160 ( для всей сферы), и установление на  газовых счетчиках Elkor-MU  счетчики G10, G16 ,G25B  с электронными корректорами и счетчики G25A до G160 автоматически закрывающимися клапанами.
</t>
  </si>
  <si>
    <t>MKM, BK, NPMT, AM տեսակի  կենցաղային և RPT, TZ տեսակի տուրբինային և Kurs-01 տեսակի անդրաձայնային արդյունաբերական գազահաշվիչների փորձաքննության, նախնական ստուգաչափման աջակցության, ստուգաչափման աջակցության և նորոգման աշխատանքներ Предварительная экспертиза и поверка  бытовых и промышленных газовых счетчиков типа MKM, BK, NPMT,AM,  RPT, TZ и Курс 01</t>
  </si>
  <si>
    <t>1001832117</t>
  </si>
  <si>
    <t>Ծաղկաձոր Մարիոթ հյուրանոցի համար պահանջվող էլեկտրական էներգիայի ձեռքբերում                                                        Приобретение электроэнергии, необходимой для отеля Marriott Цахкадзор</t>
  </si>
  <si>
    <t>կՎտժ      кВтч</t>
  </si>
  <si>
    <t>1001771492  1001831093</t>
  </si>
  <si>
    <t>1001771777 1001831153</t>
  </si>
  <si>
    <t>1001771819 1001831214</t>
  </si>
  <si>
    <t>1001771820 1001831234</t>
  </si>
  <si>
    <t>1001771826 1001831251</t>
  </si>
  <si>
    <t>1001771827  1001831256</t>
  </si>
  <si>
    <t>1001771838 1001831266</t>
  </si>
  <si>
    <t xml:space="preserve">Գազի հաշվիչների պարզեցված ծրագրով առաջնային ստուգաչափում                        "Первичная поверка по упрощенной  программе мембранных  газовых счетчиков                            "Բնական գազի կենցաղային հաշվիչների և արդյունաբերական, ռոտացիոն,տուրբինային և անդրաձայնային, ուլտրաձայնային գազահաշվիչների  չափագիտական փորձաքննության և վերանորոգումից հետո ստուգաչափման աշխատանքներ                                                Поверочные работы   бытовых объемных,  турбинных, промышленных ротационных,  ультразвуковых газовых счетчиков  </t>
  </si>
  <si>
    <t>«Գազպրոմ Արմենիա» ՓԲԸ                                                    ЗАО "Газпром Армения"</t>
  </si>
  <si>
    <t>հատ                                                  шт</t>
  </si>
  <si>
    <t>Տեխնիկական մանոմետրերի և գազի անալիզատորների ստուգաչափման աշխատանքների ձեռքբերումը                   Поверочные работы  технических манометров и газоанализаторов</t>
  </si>
  <si>
    <t>5300</t>
  </si>
  <si>
    <t>9600000</t>
  </si>
  <si>
    <t>ամիս                                    месяц</t>
  </si>
  <si>
    <t xml:space="preserve">Հիդրոօդերևութաբանության ծառայությունների ձեռքբերում                          ГНКО "Служба гидрометеорологии и активных воздействий на атмосферные явления" </t>
  </si>
  <si>
    <t>Բնական գազի ֆիզիկա-քիմիական  ցուցանիշների որոշման գործընթացի (համապատասխան  ԳՈՍՏ-երի) աշխատանքների ձեռքբերում                        Определение физико-химических показателей природного газа</t>
  </si>
  <si>
    <t>Թերթերի և ամսագրերի բաժանորդագրության ծառայությունների ձեռքբերում                                                Приобретение услуг по подписке на газеты и журналы:</t>
  </si>
  <si>
    <t>Ազդանշանային սարքերի և վթարային անջատիչ կափույրների ախտորոշում և վերանորոգում                                                  Диагностика и ремонт  сигнализаторов и  аварийно-отсечных клапанов</t>
  </si>
  <si>
    <t>Հունվար 2026թ.                 Январь 2026г.</t>
  </si>
  <si>
    <t>1001843758</t>
  </si>
  <si>
    <t>1001843741</t>
  </si>
  <si>
    <t>1001854714</t>
  </si>
  <si>
    <t>1001831313</t>
  </si>
  <si>
    <t>1001807072</t>
  </si>
  <si>
    <t>1001807066</t>
  </si>
  <si>
    <t>1001817968</t>
  </si>
  <si>
    <t>Վարչապարատի կարիքների համար տնտեսական ապրանքների ձեռքբերում  Поставка хозяийственных товаров для для нужд административного аппарата</t>
  </si>
  <si>
    <t>1001858749</t>
  </si>
  <si>
    <t>1001859726</t>
  </si>
  <si>
    <t>«Անգեղակոթ-Ջերմուկ Dպ500 մմ մայրուղային գազատարի (27.3 կմ ÷ 36.0 կմ) հատվածի և № 27.3 փականային հանգույցի վերանորոգում» օբյեկտի նախագծա-նախահաշվային փաստաթղթերի մշակման  աշխատանքներ                             Разработка проектно-сметной документации для объекта «Ремонт участка магистрального газопровода Ангегакот-Джермук Дп500 мм (27,3 км ÷ 36,0 км) и запорного узла № 27,3».</t>
  </si>
  <si>
    <t>913</t>
  </si>
  <si>
    <t>1001756551                   1001757514</t>
  </si>
  <si>
    <t xml:space="preserve">«Հրազդան-5» էներգաբլոկի սերվերային սրահի և ԾՏՀ սրահի գազային ավտոմատ հրդեհամարման համակարգի նորոգման աշխատանքների ձեռքբերում                   Приобретение работ по ремонту системы автоматического газового пожаротушения помещения серверной  и помещения  шкафов ПТК энергоблока Учреждения «Раздан-5»                                       </t>
  </si>
  <si>
    <t>ԼՕՏ - 1 Վարչապարատի կարիքների համար մաքրող միջոցների ձեռքբերում                                                                                                          ЛОТ -1  Приобретение чистящих средств для администрации</t>
  </si>
  <si>
    <t>Փետրվար 2026թ.                 Февраль 2026г.</t>
  </si>
  <si>
    <t xml:space="preserve"> Գազի ձայնաազդանշանային սարքերի ստուգաչափման ծառայություն                                                                        Поверка сигнализаторов  </t>
  </si>
  <si>
    <t>Ծախսաչափերի ստուգաչափման աշխատանքների ձեռքբերում                         Поверка расходамеров</t>
  </si>
  <si>
    <t xml:space="preserve">Ամիս                  месяц </t>
  </si>
  <si>
    <t>6</t>
  </si>
  <si>
    <t>ԼՈՏ 1 Ազդանշանային սարքերի և վթարային անջատիչ կափույրների ձեռքբերում                                     ЛОТ 1Поставка сигнализаторов и аварийно-отсечных клапанов газа</t>
  </si>
  <si>
    <t>ԼՈՏ 2 Ազդանշանային սարքերի և վթարային անջատիչ կափույրների ձեռքբերում                                     ЛОТ 2 Поставка сигнализаторов и аварийно-отсечных клапанов газа</t>
  </si>
  <si>
    <t>352 000        155 800</t>
  </si>
  <si>
    <t>137,5</t>
  </si>
  <si>
    <t>165 500
16 050</t>
  </si>
  <si>
    <t>200</t>
  </si>
  <si>
    <t>11 3472</t>
  </si>
  <si>
    <t>75 648</t>
  </si>
  <si>
    <t>130</t>
  </si>
  <si>
    <t>52</t>
  </si>
  <si>
    <t>220 344
30
10 189
11</t>
  </si>
  <si>
    <t>22</t>
  </si>
  <si>
    <t>37</t>
  </si>
  <si>
    <t>15</t>
  </si>
  <si>
    <t>15 955
4 810</t>
  </si>
  <si>
    <t>300</t>
  </si>
  <si>
    <t>20 177</t>
  </si>
  <si>
    <t>336</t>
  </si>
  <si>
    <t>11</t>
  </si>
  <si>
    <t>10</t>
  </si>
  <si>
    <t>100</t>
  </si>
  <si>
    <t>80</t>
  </si>
  <si>
    <t>13</t>
  </si>
  <si>
    <t>109 840</t>
  </si>
  <si>
    <t>3 000</t>
  </si>
  <si>
    <t>14 290</t>
  </si>
  <si>
    <t>84 000</t>
  </si>
  <si>
    <t>1 410</t>
  </si>
  <si>
    <t>566</t>
  </si>
  <si>
    <t>74</t>
  </si>
  <si>
    <t>14 400</t>
  </si>
  <si>
    <t>1 106</t>
  </si>
  <si>
    <t>125 900</t>
  </si>
  <si>
    <t>5 380</t>
  </si>
  <si>
    <t>3 413</t>
  </si>
  <si>
    <t>5 001</t>
  </si>
  <si>
    <t>21 290</t>
  </si>
  <si>
    <t>5 410</t>
  </si>
  <si>
    <t>193 670</t>
  </si>
  <si>
    <t>49 242</t>
  </si>
  <si>
    <t>1 832</t>
  </si>
  <si>
    <t>2 388</t>
  </si>
  <si>
    <t>14</t>
  </si>
  <si>
    <t>1 000</t>
  </si>
  <si>
    <t>1 300</t>
  </si>
  <si>
    <t>25 250</t>
  </si>
  <si>
    <t>55</t>
  </si>
  <si>
    <t>60 000</t>
  </si>
  <si>
    <t>ՀՀ գազաբաշխիչ ցանցի գազատարների աշխարհագրական տեղեկատվական բազայի, քարտեզագրական հիմքի ստեղծման ծառայությունների ձեռքբերում                                                                                             Услуги по созданию географической информационной базы, картографической основы для газопроводов газораспределительной сети РА</t>
  </si>
  <si>
    <t>Տեխնիկական մանոմետրերի սպասարկում և վերանորոգում                                                                                      Ремонт и обслуживание технических манометров 2026г.</t>
  </si>
  <si>
    <t xml:space="preserve">Պահարանային գազակարգավորիչ կետերի ձեռքբերում                                                              Поставка шкафных газорегуляторных пунктов (ШГРП-100) </t>
  </si>
  <si>
    <t xml:space="preserve">Ներկի և ներկի լուծիչի ձեռքբերում                   Поставка краски и растворителя </t>
  </si>
  <si>
    <t xml:space="preserve">Պողպատյա խողովակների ձեռքբերում                     Поставка стальных труб диаметром 20-273 мм </t>
  </si>
  <si>
    <t xml:space="preserve">Համակարգիչների և հարակից սարքավորումների ձեռքբերում                             Поставка  компьютерной техники  </t>
  </si>
  <si>
    <t xml:space="preserve">Մեմբրանային գազահաշվիչների ձեռքբերում               Поставка мембранных газовых счетчиков  </t>
  </si>
  <si>
    <t xml:space="preserve">Գրենական պիտույքների ձեռքբերում                  Поставка  канцелярских товаров </t>
  </si>
  <si>
    <t xml:space="preserve">10 ԳԿՆԱ տիպի գազամոտոկոմպրեսորների պահեստամասերի ձեռքբերում                         Поставка запчастей газомотокомпрессоров типа 10 ГКНА </t>
  </si>
  <si>
    <t xml:space="preserve">Էքսկավատորների ձեռքբերում                          Поставка экскаватора-погрузчика </t>
  </si>
  <si>
    <t xml:space="preserve">Գազային շարժիչով ավտոբուսների ձեռքբերում Поставка автобусов с газовыми двигателями </t>
  </si>
  <si>
    <t>Բենիզինային շարժիչով բեռնատար և  հատուկ ավտոմեքենաների, ֆուրգոնների և ավտոբուսների ձեռքբերում                          Поставка автобусов, фургонов, грузовых и специальных автомобилей с бензиновыми и дизельными двигателями</t>
  </si>
  <si>
    <t>Հետադարձ փականների ձեռքբերում                     Поставка обратных клапанов 2026г.</t>
  </si>
  <si>
    <t xml:space="preserve">Շարժիչային և հիդրավլիկ յուղերի,քսուկների և հովացման հեղուկների ձեռքբերում                        Поставка моторного и гидравлического масла, пластичной смазки, охлаждающей жидкости </t>
  </si>
  <si>
    <t>Մարտկոցների ձեռքբերում                                             Поставка аккумуляторов</t>
  </si>
  <si>
    <t xml:space="preserve">Անվադողերի ձեռքբերում                                       Поставка автошин </t>
  </si>
  <si>
    <t xml:space="preserve">Գրասենյակային թղթի ձեռքբերում                     Поставка офисной бумаги </t>
  </si>
  <si>
    <t>Պայթունավտանգ սմարթֆոնների ձեռքբերում  Поставка  взрывозащищенных смартфонов 2026г.</t>
  </si>
  <si>
    <t>Ավտոմատ լիցքավորող սարքերի ձեռքբերում Поставка автоматического набивочного устройства 2026г.</t>
  </si>
  <si>
    <t>Էներգետիկական ամրանների պահեստամասերի ձեռքբերում                            Поставка  зап.части энергетической арматуры  2026г.</t>
  </si>
  <si>
    <t xml:space="preserve">RPT-3 տիպի արդյունաբերական գազահաշվիչների պահեստամասերի ձեռքբերում     Поставка  запасных частей для промышленных газовых счетчиков типа RPT-3  </t>
  </si>
  <si>
    <t>Զտիչ-չորացուցիչների ձեռքբերում                       Поставка фильтров-осушителей 2026г.</t>
  </si>
  <si>
    <t xml:space="preserve">Հակակոռոզիոն սարքավորումների ձեռքբերում   Поставка противокоррозионного оборудования </t>
  </si>
  <si>
    <t>Հոտանյութի դոզավորման հանգույցի ձեռքբերում                                                                   Поставка узлов дозирования одоранта 2026 г.</t>
  </si>
  <si>
    <t xml:space="preserve">Դյուրակիր նավիգատորների Garmin Montana 710 կամ համարժեք ձեռքբերում                                  Поставка портативных навигаторов Garmin Montana 710 </t>
  </si>
  <si>
    <t xml:space="preserve"> BK G-4, G-6 տիպի կենցաղային գազահաշվիչների պահեստամասերի ձեռքբերում                                                               Поставка  запасных частей для бытовых газовых счетчиков типа BK (G-4, G-6) 2026г.</t>
  </si>
  <si>
    <t>Rabo (G65-G400) տիպի արդյունաբերական գազահաշվիչների պահեստամասերի ձեռքբերում                                                                Поставка  запасных частей для промышленных газовых счетчиков типа Rabo (G65-G400) 2026г.</t>
  </si>
  <si>
    <t xml:space="preserve"> M4com G-4 տիպի կենցաղային գազահաշվիչների ձեռքբերում                            Поставка бытовых  газовых счетчиков  типа M4com G-4 </t>
  </si>
  <si>
    <t xml:space="preserve">Մեկուսիչ նյութերի ձեռքբերում                            Поставка  рулонных армированных мастичных лент , битумно-полимерных лент  и грунтовок </t>
  </si>
  <si>
    <t>Պողպատյա հենասյունների ձեռքբերում          Поставка стальных труб (опоры)</t>
  </si>
  <si>
    <t xml:space="preserve">20 մմ տրամագծով գնդային փականների ձեռքբերում                                                                 Поставка шаровых кранов  диаметром 20 мм </t>
  </si>
  <si>
    <t xml:space="preserve">Ճկուն մետաղական խողովակների ձեռքբերում     Поставка гофрированных труб и фасонных частей </t>
  </si>
  <si>
    <t xml:space="preserve">15-50 մմ տրամագծով գնդային փականների ձեռքբերում                                                                Поставка шаровых кранов диаметром 15-50 мм </t>
  </si>
  <si>
    <t>Սողնակային փականների ձեռքբերում                Поставка стальных клиновых задвижек</t>
  </si>
  <si>
    <t xml:space="preserve">Կենցաղային գազահաշվիչների հանգույցների համար միացնող դետալների (պոլիմերի) ձեռքբերում                                                                 Поставка соединительных деталей (полимер) для узлов бытовых газовых счетчиков </t>
  </si>
  <si>
    <t>ԼՕՏ - 2 Հրազդան- 5 հիմնարկի կարիքների համար մաքրող միջոցների ձեռքբերում                                                                                                          ЛОТ - 2 Приобретение чистящих средств для нужд администрации Раздан-5</t>
  </si>
  <si>
    <t xml:space="preserve">Gallus (M4Com) տիպի կենցաղային գազահաշվիչների պահեստամասերի ձեռքբերում Поставка  запасных частей для бытовых  газовых счетчиков типа Gallus (M4Com) </t>
  </si>
  <si>
    <t>Կենցաղային գազահաշվիչների հանգույցների համար միացնող դետալների ձեռքբերում                               Поставка соединительных деталей для узлов бытовых газовых счетчиков</t>
  </si>
  <si>
    <t>G6 տիպի կենցաղային գազահաշվիչների ձեռքբերում                                                               Поставка  бытовых счетчиков G6</t>
  </si>
  <si>
    <t xml:space="preserve">G4 տիպի կենցաղային գազահաշվիչների ձեռքբերում                                                               Поставка  бытовых счетчиков G4 </t>
  </si>
  <si>
    <t xml:space="preserve">Կենցաղային գազահաշվիչների արկղ-հանգույցների ձեռքբերում                                     Поставка ящиков узлов бытовых газовых счетчиков </t>
  </si>
  <si>
    <t xml:space="preserve"> МКМ  տիպի կենցաղային գազահաշվիչների արկղ-հանգույցների ձեռքբերում                        Поставка  запасных частей для бытовых газовых счетчиков типа МКМ  2026г.</t>
  </si>
  <si>
    <t xml:space="preserve">BK G-4  տիպի կենցաղային գազահաշվիչների արկղ-հանգույցների ձեռքբերում                                              Поставка ящиков узлов бытовых газовых счетчиков  BK G-4 </t>
  </si>
  <si>
    <t xml:space="preserve">Բենզինային շարժիչով թեթև մարդատար ավտոմեքենաների ձեռքբերում                           Поставка легковых автомобилей с бензиновыми двигателями </t>
  </si>
  <si>
    <t xml:space="preserve">Վթարա-վերանորոգման ավտոմեքենաների ձեռքբերում                                                                Поставка передвижной ремонтной  мастерской ПАРМ </t>
  </si>
  <si>
    <t>Gallus և M4COM տեսակի կենցաղային, RG , DKZ և RABO տեսակի ռոտացիոն արդյունաբերական գազահաշվիչների փորձաքննության, նախնական ստուգաչափման աջակցության, ստուգաչափման  աջակցության  և  նորոգման աշխատանքների ձեռքբերում                                                                                           Экспертиза бытовых и промышленных газовых счетчиков  (RG, DKZ, Rabo, Gallus и M4Com), работы по содействию  предварительной поверки, содействие поверке и ремонту 2026г.</t>
  </si>
  <si>
    <t xml:space="preserve">Միջազգային ստանդարտներին համապատասխան կազմված ֆինանսական հաշվետվությունների տարեկան աուդիտի անցկացում                                        Оказание услуг по проведению аудита годовой финансовой отчетности в соответствии с международными стандартами финансовой отчетности </t>
  </si>
  <si>
    <t xml:space="preserve"> ՄՄ, Կարգի  16, 17 կետերի և ՀԾԿՀ 273 Ա որոշման  ЕИ, по пунктам 16, 17 Положения и по решению № 273А КРОУ  РА </t>
  </si>
  <si>
    <t>7</t>
  </si>
  <si>
    <t>(միակ մատակարար գնման ձևով մինչև 12,0 մլն․դրամ)</t>
  </si>
  <si>
    <t>8</t>
  </si>
  <si>
    <t>9</t>
  </si>
  <si>
    <t>16</t>
  </si>
  <si>
    <t>17</t>
  </si>
  <si>
    <t>18</t>
  </si>
  <si>
    <t>19</t>
  </si>
  <si>
    <t>20</t>
  </si>
  <si>
    <t>21</t>
  </si>
  <si>
    <t>23</t>
  </si>
  <si>
    <t>Հրազդան-5 հիմնարկի՝ շենքերի, շինութ.-ի և տարածք.-ի պահպանության իրականացում Осуществление охраны зданий и территории учреждения Раздан-5</t>
  </si>
  <si>
    <t>Ծանոթություն-Մրցակցային շեմը (12 մլն. դրամ, առանց ԱԱՀ) չգերազանցող համապատասխան գործունեությունից տարբերվող գնումները չեն պլանավորվում:</t>
  </si>
  <si>
    <t>Примечание: Различающих от соответствующих видов деятельности закупки не планируются, стоимость которых не превышает 12 млн. драм (без НДС).</t>
  </si>
  <si>
    <t>Նախագծա-նախահաշվային փաստաթղթերի պարզ փորձաքննության անցկացում</t>
  </si>
  <si>
    <t>1001921130</t>
  </si>
  <si>
    <t>1001921017</t>
  </si>
  <si>
    <t>1001920354</t>
  </si>
  <si>
    <t>1001920053</t>
  </si>
  <si>
    <t xml:space="preserve">Բենզինային շարժիչով թեթև մարդատար ավտոմեքենաների ձեռքբերում                    Поставка легковых автомобилей с бензиновыми двигателями для нужд ЗАО «Газпром Армения» </t>
  </si>
  <si>
    <t xml:space="preserve">Բենզինային շարժիչով թեթև մարդատար ավտոմեքենաների  ձեռքբերում                                    Поставкалегковых автомобилей с бензиновыми двигателями </t>
  </si>
  <si>
    <t>1001919765</t>
  </si>
  <si>
    <t>1001919694</t>
  </si>
  <si>
    <t>1001911095</t>
  </si>
  <si>
    <t>Երևանի ԳԳՄ կենտրոնական վթարային ծառայության մասնաշենքի և Կենտրոն ՏԱՇԾ մասնաշենքի կապիտալ նորոգում</t>
  </si>
  <si>
    <t>1001909689</t>
  </si>
  <si>
    <t>1001909328</t>
  </si>
  <si>
    <t>1001909279</t>
  </si>
  <si>
    <t>1001909146</t>
  </si>
  <si>
    <t>1001908896</t>
  </si>
  <si>
    <t>1001907734</t>
  </si>
  <si>
    <t>1001906911</t>
  </si>
  <si>
    <t>1001899364</t>
  </si>
  <si>
    <t xml:space="preserve">«Անաստաս Միկոյան 2/1 հասցեի մոտից մինչև Դավթաշեն թիվ 8 Կենտրոնական կաթսայատուն մ/ճ ստորգետնյա գազատարի հիմնանորոգում                   Капитальный ремонт подземного газопровода среднего давления от адреса улица Анастаса Микояна № 2/1 до Давташенской центральной котельной № 8 </t>
  </si>
  <si>
    <t>1001899205</t>
  </si>
  <si>
    <t>1001897582</t>
  </si>
  <si>
    <t>1001787811</t>
  </si>
  <si>
    <t>ՀՀ Արմավիրի մարզի Խորոնք գյուղը սնող միջին ճնշման գազատարի վերատեղադրում      Капитальный ремонт (переукладка) подводящего подземного газопровода среднего давления  к с.Хоронк Армавирского марза РА</t>
  </si>
  <si>
    <t>Արմավիրի ԳԳ մասնաճյուղի սպասարկման տարածքի Մրգաշատ գյուղի միջին և ցածր ճնշման գազատարների հիմնանորոգում             Капитальный ремонт газопроводов среднего и низкого давления в селе Мргашат, расположенных в зоне обслуживания ​​Армавирского ФГГ</t>
  </si>
  <si>
    <t>1001920008</t>
  </si>
  <si>
    <t>1001919664</t>
  </si>
  <si>
    <t>1001919250</t>
  </si>
  <si>
    <t>1001934851</t>
  </si>
  <si>
    <t>Արմավիրի մարզի Ջրառատի թևը սնող գազատարից Ջրառատ գյուղը սնող միջին ճնշման գազատարի վերատեղադրում                                                  Капитальный ремонт (переукладка)газопровода среднего давления, подающего с.Джрарат из района Армавирского марза РА</t>
  </si>
  <si>
    <t>«Արաբկիր» հաշվառման հանգույցից դեպի Եղվարդի խճուղի բարձրացող միջին ճնշման Dպ 600 տրամագծի վերգետնյա գազատարի վերատեղադրում     Капитальный ремонт (переукладка) надземного газопровода среднего давления диаметром Dу 600 от узла учета Арабкир до Егвардского шоссе</t>
  </si>
  <si>
    <t>Ջրվեժ ԳԲԿ-ից մինչև Նոր Նորք և Կենտրոն վարչական շրջանների Քոչինյան, Թևոսյան, Հովհաննիսյան փողոցներով անցնող մինչև Մյասնիկյան պողոտայի հաշվիչ հանգույց  միջին ճնշման ստորգետնյա գազատարների  վթարային հատվածների վերատեղադրում               Капитальный ремонт (переукладка) аварийных участков подземного газопровода среднего давления  от газораспределительной станции Джрвеж по улицам Кочиняна, Тевосяна, Ованесяна до замерного узла на улице Мясникяна административного района Нор Норк, Кентрон, города Ереван</t>
  </si>
  <si>
    <t>Մալաթիա -Սեբաստիա վ/շ -ի “Դեֆանս Հաուզինգ” թաղամասի մոտից մինչև Շերամի- Հաղթանակ 1 փողոցների խաչմերուկի մոտ Dպ500 տրամագծի  մ/ճ ս/գ -ի վերատեղադրում Աջափնյակ վ/շ -ի Լուկաշինի, Գ. Հասրաթյան, Մալաթիա-Սեբաստիա վ/շ-ի Սեբաստիա, Տիչինա փողոցներով, և Մալաթիա-Սեբաստիա վ/շ-ի Տիչինա փողոցի մ/ճ և ց/ճ գազատարների  վերատեղադրում            Капитальный ремонт (переукладка) подземного газопровода среднего давления диаметром Dу500 от района «Дефанс Хаузинг» административного района Малатия-Себастия до пересечения улиц Шерами-Ахтанак 1 по улицам Лукашина, Асратяна административного района Ачапняк, улиц Себастия, Тичина административного района Малатия-Себастия, а также замена газопроводов среднего и низкого давления по улице Тичина административный район Малатия-Себастия</t>
  </si>
  <si>
    <t>Երևան քաղաքի Կենտրան վարչական շրջանի Մյասնիկյան պողոտայից մինչև Վ. Սարգսյան փողոց միջին ճնշման ստորգետնյա գազատարի վթարային հատվածի վերատեղադրում Капитальный ремонт  (переукладка) подземного трубопровода среднего давления от проспекта Мясникяна до улицы В. Саргсяна в Центральном административном районе г. Еревана.</t>
  </si>
  <si>
    <t>ԳԲԿ-1-ից մինչև Թբիլիսյան խճուղի ասֆալտ գործարանի մոտ և Ղափանցյան փողոցից մինչև Արղության 1-ին փակուղի միջին ճնշման ստորգետնյա գազատարի հիմնանորոգում  Капитальный ремонт подземного газопровода среднего давления  от газораспределительной станции-1 до асфальтного завода Тбилисского шоссе и от улицы Капанцяна до 1-го переулка Аргутяна</t>
  </si>
  <si>
    <t>Երևան քաղաքի Ավան վարչական շրջանի Աճառյան 1-ին փակուղի, Աճառյան, Բաբաջանյան և հարակից տարածքներով անցնող «Գազպրոմ Արմենիա» ՓԲԸ-ին պատկանող միջին ճնշման վերգետնյա գազատարերի վերատեղադրում Капитальный ремонт (переукладка) участков подземного газопровода среднего давления  от ул. Бабаджаняна до 2-ой улицы участка Х.Абовяна  административного района Аван, города Ереван на 2026г.</t>
  </si>
  <si>
    <t>ՀՀ Արմավիրի մարզի Նոր Արմավիր գյուղի ցածր ճնշման ստորգետնյա գազատարի վթարային հատվածների վերատեղադրում                      Капитальный ремонт (переукладка) аварийных участков подземного газопровода низкого давления села Нор Армавир Армавирского марза</t>
  </si>
  <si>
    <t>ՀՀ Արմավիրի մարզի Դալարիկ գյուղի միջին և ցածր ճնշման ստորգետնյա գազատարների վթարային հատվածների վերատեղադրում                 Капитальный ремонт (переукладка) аварийных участков подземных газопроводов среднего и низкого давления  села Даларик Армавирской области РА</t>
  </si>
  <si>
    <t>ՀՀ Արմավիրի մարզի Նոր Արտագես գյուղի ցածր ճնշման ստորգետնյա գազատարների վթարային հատվածների վերատեղադրում                           Капитальный ремонт (переукладка) аварийных участков подземных газопроводов низкого давления  села Нор Артагерс Армавирской области РА</t>
  </si>
  <si>
    <t xml:space="preserve">ՀՀ Արմավիրի մարզի Աղավնատուն գյուղը սնող միջին ճնշման ստորգետնյա գազատարի վթարային հատվածների վերատեղադրում                        Капитальный ремонт (переукладка) аварийных участков подземного газопровода среднего давления, снабжающего село Агавнатун Армавирской области РА. </t>
  </si>
  <si>
    <t>ՀՀ Արամավիրի մարզի Ծաղկունք գյուղի ցածր ճնշման ստորգետնյա գազատարների վթարային հատվածների վերատեղադրում                       Капитальный ремонт (переукладка) аварийных участков подземных газопроводов низкого давления в селе Цахкунк Арамавирской области Республики Армения.</t>
  </si>
  <si>
    <t>ՀՀ Արմավիրի մարզի Արևաշատ գյուղը սնող միջին ճնշման ստորգետնյա գազատարների վթարային հատվածների վերատեղադրում                Капитальный ремонт (переукладка) аварийных участков подземных газопроводов среднего давления, снабжающих село Аревашат, Армавирская области РА.</t>
  </si>
  <si>
    <t xml:space="preserve">ՀՀ Արմավիրի մարզի Մեծամոր ՀԱԷԿ-ը սնող միջին ճնշման ստորգետնյա գազատարի վթարային հատվածների վերատեղադրում               Капитальный ремонт (переукладка) аварийных участков подземного газопровода среднего давления, питающего ААЭС Мецамор Армавирской области РА  </t>
  </si>
  <si>
    <t xml:space="preserve">Տավուշի մարզի Բերդ-Արծվաբերդ միջին ճնշման ստորգետնյա գազատարերի վթարային հատվածի վերատեղադրում                                   Капитальный ремонт (переукладка) аварийного участка подземного газопровода среднего давления Берд-Арцваберд в Тавушской области РА. </t>
  </si>
  <si>
    <t>ՀՀ Արմավիրի մարզի Երասխահուն գյուղի միջին և ցածր ճնշման ստորգետնյա գազատարների վթարային հատվածների վերատեղադրում Капитальный ремонт (переукладка) аварийных  участков подземного газопровода среднего и низкого давления село Ерасхаун Армавирского района</t>
  </si>
  <si>
    <t>ՀՀ Արմավիրի մարզի Հոկտեմբեր-Նոր Արտագես միջին ճնշման ստորգետնյա գազատարի վթարային հատվածների վերատեղադրում                Капитальный ремонт (переукладка) аварийных  участков подземного газопровода среднего давления Октябрь-Нор Артагес Армавирского района</t>
  </si>
  <si>
    <t>Կոնյակների ձեռքբերում</t>
  </si>
  <si>
    <t>1001935011</t>
  </si>
  <si>
    <t>հատ</t>
  </si>
  <si>
    <t>478</t>
  </si>
  <si>
    <t>1001864273</t>
  </si>
  <si>
    <t>Գազի մեմբրանային հաշվիչների պահեստամասերի ձեռքբերում      Приобретение запасных частей для газовых мембранных счетчиков</t>
  </si>
  <si>
    <t>13366</t>
  </si>
  <si>
    <t>68</t>
  </si>
  <si>
    <t>Էլեկտրոնային ճշտիչներով համալրված RA Elcor տեսակի գազահաշվիչների ձեռքբերում Поставка газовых счетчиков типа RA Elcor, оснащенных электронными корректорами для нужд ЗАО «Газпром Армения»</t>
  </si>
  <si>
    <t>Անհատական ​​պաշտպանիչ միջոցների և արտահագուստի ձեռքբերում Поставка средств индивидуальной защиты  и спецодеды</t>
  </si>
  <si>
    <t>հատ  /կոմպ                                             шт/кօмп</t>
  </si>
  <si>
    <t>«Երևան քաղաքի Աջափնյակ և Մալաթիա-Սեբաստիա վարչական շրջանների, Հալաբյան փողոցից մինչև Հյուսիս-Հարավ ավտոմայրուղով անցնող միջին ճնշման ստորգետնյա գազատարերի վթարային հատվածների վերատեղադրում »   օբյեկտի շինարարական (շինհավաքակցման) աշխատանքներ                      ավելացված ծավալներ</t>
  </si>
  <si>
    <t>Լոռու ԳԳՄ-ի պահեստների էլեկտրամատակարարման համակարգի կապիտալ նորոգում                                                 Капитальный ремонт системы электроснабжения складов Лорийского ФГГ</t>
  </si>
  <si>
    <t>60</t>
  </si>
  <si>
    <t>RABO տեսակի գազահաշվիչի պահեստամասերի ձեռքբերում            Приобретение запасных частей для газовых счетчиков типа RABO</t>
  </si>
  <si>
    <t>Մարտ 2026թ.                 Март 2026г.</t>
  </si>
  <si>
    <t>1001979648</t>
  </si>
  <si>
    <t>1001979581</t>
  </si>
  <si>
    <t>1001979537</t>
  </si>
  <si>
    <t>1001979509</t>
  </si>
  <si>
    <t>1001977460</t>
  </si>
  <si>
    <t>1001977150</t>
  </si>
  <si>
    <t>1001975187</t>
  </si>
  <si>
    <t>1001959170</t>
  </si>
  <si>
    <t>1001959161</t>
  </si>
  <si>
    <t>1001959024</t>
  </si>
  <si>
    <t>1001958942</t>
  </si>
  <si>
    <t>1001958906</t>
  </si>
  <si>
    <t>1001949648</t>
  </si>
  <si>
    <t>1001888402</t>
  </si>
  <si>
    <t>1001864641</t>
  </si>
  <si>
    <t>Տոննա Тонна</t>
  </si>
  <si>
    <t>Կոնգ Պրիմա-10 ցողի կետի անալիզատորի ձեռքբերում                                                                       Анализатор точки росы интерференционный КОНГ-Прима-10</t>
  </si>
  <si>
    <t>«Հրազդան-5» հիմնարկի համար 100-150 մմ տրամագծով փականների ձեռքբերում         Поставка  задвижек 100-150 мм для нужд  Раздан-5 ЗАО «Газпром Армения»</t>
  </si>
  <si>
    <t>Մեկուսիչ շնչառական սարքավորումների ձեռքբերում                                                                      Поставка изолирующих дыхательных аппаратов  для нужд ЗАО «Газпром Армения»</t>
  </si>
  <si>
    <t>1001949812</t>
  </si>
  <si>
    <t>1001921134</t>
  </si>
  <si>
    <t>1001920834</t>
  </si>
  <si>
    <t>1001919658</t>
  </si>
  <si>
    <t>1001919589</t>
  </si>
  <si>
    <t>1001919522</t>
  </si>
  <si>
    <t>1001919266</t>
  </si>
  <si>
    <t>1001919245</t>
  </si>
  <si>
    <t>1001919200</t>
  </si>
  <si>
    <t>1001916279</t>
  </si>
  <si>
    <t>1001916133</t>
  </si>
  <si>
    <t>1001912723</t>
  </si>
  <si>
    <t>1001912595</t>
  </si>
  <si>
    <t>1001912493</t>
  </si>
  <si>
    <t>1001912016</t>
  </si>
  <si>
    <t>1001912013</t>
  </si>
  <si>
    <t>1001912011</t>
  </si>
  <si>
    <t>1001912010</t>
  </si>
  <si>
    <t>1001911573</t>
  </si>
  <si>
    <t>1001910919</t>
  </si>
  <si>
    <t>1001910900</t>
  </si>
  <si>
    <t>1001910237</t>
  </si>
  <si>
    <t>1001910218</t>
  </si>
  <si>
    <t>1001910198</t>
  </si>
  <si>
    <t>1001910161</t>
  </si>
  <si>
    <t>1001910144</t>
  </si>
  <si>
    <t>1001910023</t>
  </si>
  <si>
    <t>1001909932</t>
  </si>
  <si>
    <t>1001816768</t>
  </si>
  <si>
    <t xml:space="preserve"> Բութան համալիրի թիվ 2 գազահորի երկրաֆիզիկական հետազոտությունների անցկացում    Проведение геофизических исследований на подземном резервуаре № 2Б Бутанового комплекса.</t>
  </si>
  <si>
    <t>Սարուխան գազաբաշխիչ կայանի էլեկտրամատակարարման համակարգի նորոգում Капитальный ремонт  системы  электроснобжения газораспределительной станции  Сарухан</t>
  </si>
  <si>
    <t>Սևան-Գավառ մայրուղային գազատարի նորոգում Капитальный  ремонт магистрального газопровода Севан-Гавар</t>
  </si>
  <si>
    <t>Կապան ԳԲԿ էլեկտրամատակարարման համակարգի նորոգում                                                                                   Капитальный ремонт системы электроснабжения ГРС  Капан</t>
  </si>
  <si>
    <t>Սառնակունք ԳԲԿ էլեկտրամատակարարման համակարգի նորոգում                                                                                    Капитальный ремонт системы электроснабжения ГРС  Сарнакунк</t>
  </si>
  <si>
    <t>Գորիս-Կապան-Քաջարան մայրուղային գազատարի նորոգում                                                                                          Kапитальный ремонт магистрального газопровода "Горис Капан-Каджаран "</t>
  </si>
  <si>
    <t>Ղազախ-Երևան 700 մայրուղային գազատարի նորոգում                                                                                     Kапитальный ремонт магистрального газопровода "Казах-Ереван"Ду700</t>
  </si>
  <si>
    <t>Սարուխան ԳԲԿ չափիչ հանգույցի նորոգում Капитальный ремонт  узла измерения ГРС Сарухан</t>
  </si>
  <si>
    <t>Տավուշի մարզի Աչաջուր բնակավայրի միջին ճնշման ստորգետնյա գազատարի նորոգում                                Капитальный ремонт участка подземного газопровода среднего давления, снабжающего населенный пункт Ачаджур Тавушской области.</t>
  </si>
  <si>
    <t>Թբիլիսյան խճուղի 43/2 հասցեում գտնվող «Գազպրոմ Արմենիա» ՓԲԸ շենքի հիմնանորոգում                               Капитальный ремонт  здания ЗАО „Газпром Армения“ расположенного по адресу Тбилисское шоссе 43/2</t>
  </si>
  <si>
    <t>Տավուշի մարզի Գետահովիտ գյուղի միջին ճնշման ստորգետնյա գազատարի հատվածի նորոգում Капитальный ремонт  участка подземного газопровода среднего давления в поселке Гетаовит Тавушской области.</t>
  </si>
  <si>
    <t>Գար-Գարի-ԳԲԿ - Տաշիր միջին ճնշման D219 գազատարի տարերային աղետից վնասված հատվածի հիմնանորոգում , բարեկարգում Ստեփանավան քաղաքի սկզբնամասից Ձորագետի կիրճով մինչև Լոռի-Բերդ գյուղ                                                                                     Капитальный ремонт , осстановление участка, поврежденного стихийным бедствием газопровода среднего давления D219 Гар-Гари-ГБК - Ташир, от начала города Степанаван, через ущелье Дзорагет до поселка Лори-Берд</t>
  </si>
  <si>
    <t>Լոռու մարզի Մեծ Պարնի բնակավայրը սնող Վանաձոր-Գյումրի (Մ-7) անցման և միջին ճնշման գազատարի հարակից հատվածների հիմնանորոգում           Капитальный ремонт перехода Ванадзор-Гюмри (М-7) и прилегающих участков газопровода среднего давления, снабжающего населенный пункт Мец Парни в Лорийской области.</t>
  </si>
  <si>
    <t>Մարտունու Մյասնիկյան փողոցի ստորգետնյա ցածր ճնշման գազատարի հատվածի հիմնանորոգում      Капитальный ремонт участка подземного газопровода низкого давления на улице Мясникян в Мартуни</t>
  </si>
  <si>
    <t>Նախագծային աշխատանքներ  «Թալին» ԳԲԿ-ի հիմնանորոգում                                                                         Проектных работ по объекту: Капитальный ремонт ГРС «Талин»</t>
  </si>
  <si>
    <t>Նախագծային աշխատանքներ  «Սարուխան» ԳԲԿ-ի հիմնանորոգում                                                                               Проектных работ по объекту: Капитальный ремонт ГРС «Сарухан»</t>
  </si>
  <si>
    <t>Նախագծային աշխատանքներ  «Կապան» ԳԲԿ-ի հիմնանորոգում                                                                       Проектных работ по объекту: Капитальный ремонт ГРС «Капан»</t>
  </si>
  <si>
    <t>Նախագծային աշխատանքներ  «Վարդենիս» ԳԲԿ-ի հիմնանորոգում                                                                         Проектных работ по объекту: Капитальный ремонт ГРС «Варденис»</t>
  </si>
  <si>
    <t>Տավուշի մարզի Ծաղկավան գյուղի ստորգետնյա ցածր ճնշման գազատարի հատվածների հիմնանորոգում և մեկուսիչ ծածկույթի վերանորոգում                         Капитальный ремонт  участков подземного газопровода низкого давления в селе Цахкаван Тавушской области и ремонт изоляционного покрытия.</t>
  </si>
  <si>
    <t>Գեղարքունիքի մարզի Արծվանիստ գյուղի միջին ճնշման ստորգետնյա գազատարի հիմնանորոգում            Капитальный ремонт подземного газопровода среднего давления с.Арцванист Гегаркуникского марза</t>
  </si>
  <si>
    <t>Լոռու մարզի Պրիվոլնոյե գյուղի միջին ճնշման ստորգետնյա գազատարի հատվածի հիմնանորոգում Капитальный ремонт участка подземного газопровода среднего давления в селе Привольное Лорийской области.</t>
  </si>
  <si>
    <t>Լոռու մարզի Լեռնահովիտ գյուղում միջին ճնշման ստորգետնյա գազատարի վնասված հատվածի հիմնանորոգում                                                                   Капитальный ремонт  поврежденного участка подземного газопровода среднего давления в селе Лернаговит, Лорийская область.</t>
  </si>
  <si>
    <t>Լոռու մարզի Մարգահովիտ գյուղի միջին և ցածր ճնշման ստորգետնյա գազատարների  հիմնանորոգում                                                                      Капитальный ремонт  участков подземных газопроводов среднего и низкого давления в селе Маргаховит Лорийской области</t>
  </si>
  <si>
    <t>Շիրակի մարզի Հայրենյաց գյուղին սնող միջին ճնշման ստորգետնյա գազատարի հատվածի հիմնանորոգում                                                                          Капитальный ремонт участка подземного газопровода среднего давления, снабжающего село Айреняц Ширакской области</t>
  </si>
  <si>
    <t>Շիրակի մարզի Հոռոմ գյուղի ստորգետնյա ցածր ճնշման գազատարի հատվածների հիմնանորոգում և մեկուսիչ ծածկույթների վերանորոգում                                          Капитальный ремонт  участков подземного газопровода низкого давления в селе Хором Ширакской области и ремонт изоляционных покрытий</t>
  </si>
  <si>
    <t>Լոռու մարզ Վանաձոր քաղաքի Թևոսյան փողոցից ՊԳԿԿ-23 գազատարին գազ մատակարարող միջին ճնշման գազատարի հատվածի հիմնանորոգում Капитальный ремонт участка газопровода среднего давления, подающего газ на газопровод ПГКК-23 от улицы Тевосян в Ванадзоре, Лорийская область</t>
  </si>
  <si>
    <t>«Գազպրոմ Արմենիա» ՓԲԸ Արմավիր քաղաքի վարչական և արտադրական շենքերի էլեկտրամատակարարման համակարգի հիմնանորոգում                                                                       Капитальный ремонт системы электроснабжения административных и производственных зданий г. Армавир ЗАО «Газпром Армения»</t>
  </si>
  <si>
    <t>Լոռու մարզի Գար-Գար և Վարդաբլուր գյուղերի միջև միջին ճնշման ստորգետնյա գազատարի հատվածների հիմնանորոգում                                                                         Капитальный ремонт участков подземного газопровода среднего давления между селом Гар-Гар и селом Вардаблур в Лорийской области</t>
  </si>
  <si>
    <t>Վանաձոր-1 ԳԲԿ-ի կապիտալ նորոգում                       Капитальный ремонт ГРС Ванадзор-1</t>
  </si>
  <si>
    <t>Սյունիքի մարզի Գորայք գյուղի միջին և ցածր ճնշման ստորգետնյա գազատարերի վթարային հատվածների վերատեղադրում  և մեկուսիչ ծածկույթի վերանորոգում                                                          Переустановка и ремонт теплоизоляционного покрытия поврежденных участков подземных газопроводов среднего и низкого давления в селе Горайк Сюникской области.</t>
  </si>
  <si>
    <t xml:space="preserve"> հատ                                              шт          գծմ.         Пм.        տուփ Коробка
փաթեթ Рулон</t>
  </si>
  <si>
    <t>Հունվար 2026թ.                 Январь 2026г. Փետրվար 2026թ.                 Февраль 2026г.</t>
  </si>
  <si>
    <t>Դեկտեմբեր 2025թ.                 Декабрь 2025г. Հունվար 2026թ.                 Январь 2026г.</t>
  </si>
  <si>
    <t>Հունվար 2026թ.                 Январь 2026г  .Մարտ 2026թ.                 Март 2026г</t>
  </si>
  <si>
    <t>Նոր Խարբերդ թաղամասի գազիֆիկացում Гзификация района Нор Харберд</t>
  </si>
  <si>
    <t>հատ                                              шт                          կգ                   кг                 մետր           метр</t>
  </si>
  <si>
    <t>1002004298</t>
  </si>
  <si>
    <t xml:space="preserve"> «Հրազդան-5» հիմնարկի  ջերմաուժային կայանի գեներատորի և գրգռիչի պահեստամասերի ձեռքբերում                                                                          Поставка запчастей генератора и возбудителя ПСУ для нужд ЗАО «Газпром Армения»</t>
  </si>
  <si>
    <t>100-300 մմ տրամագծով գնդային փականների ձեռքբերում                                                                               Поставка кранов шаровых DN100-300 для нужд ЗАО «Газпром Армения»</t>
  </si>
  <si>
    <t>1002018044</t>
  </si>
  <si>
    <t>1002018040</t>
  </si>
  <si>
    <t>1002016673</t>
  </si>
  <si>
    <t>1002016565</t>
  </si>
  <si>
    <t>1002016533</t>
  </si>
  <si>
    <t>1002016482</t>
  </si>
  <si>
    <t>1002016471</t>
  </si>
  <si>
    <t>1002016082</t>
  </si>
  <si>
    <t>1002015966</t>
  </si>
  <si>
    <t>1002004372</t>
  </si>
  <si>
    <t>1002002969</t>
  </si>
  <si>
    <t>Ջերմաստիճանի կարգավորիչ փականների ձեքռբերում                                                                         Поставка клапанов  - регулятора температуры для нужд ЗАО «Газпром Армения»</t>
  </si>
  <si>
    <t>Պոմպերի լրակազմերի և օդային կոմպրեսորի պահեստամասերի ձեռքբերում                                 Поставка ремкомплектов насосов и зап.частей воздушного компрессора для нужд ЗАО «Газпром Армения»</t>
  </si>
  <si>
    <t>Ապրիլ 2026թ.                 Апрель 2026г.</t>
  </si>
  <si>
    <t>111,345</t>
  </si>
  <si>
    <t>4</t>
  </si>
  <si>
    <t>1002049486</t>
  </si>
  <si>
    <t>1002049478</t>
  </si>
  <si>
    <t>1002051719</t>
  </si>
  <si>
    <t>1002051613</t>
  </si>
  <si>
    <t>1002051589</t>
  </si>
  <si>
    <t>1002051367</t>
  </si>
  <si>
    <t>1002050121</t>
  </si>
  <si>
    <t>1002049202</t>
  </si>
  <si>
    <t>1002049161</t>
  </si>
  <si>
    <t>1002049122</t>
  </si>
  <si>
    <t>1002004914</t>
  </si>
  <si>
    <t>1002004218</t>
  </si>
  <si>
    <t xml:space="preserve">Արարատի գազաբաշխիչ կայանի կապիտալ վերանորոգում                                                                       Капитальный ремонт  газораспределительной станции Арарат </t>
  </si>
  <si>
    <t>Վայոց Ձորի ԳԳՄ Վայքի վարչական շենքի վերանորոգում Ремонт административного здания Вайкского участка Вайоцдзорского филиала газификации и газоснабжения</t>
  </si>
  <si>
    <t>Դիլիջան քաղաքի ցածր ճնշման գազատարի 4-րդ փողոց Կալինինայի ներեգում                                                              Капитальный ремонт участка газопровода низкого давления на 4-й улице Калинина, город Дилижан, Республика Армения</t>
  </si>
  <si>
    <t xml:space="preserve">Վայոց Ձորի մարզի ք. Ջերմուկ-Ձախ Ափ միջին ճնշման ստորգետնյա գազատարի վթարային հատվածների հիմնանորոգում                                                                      Капитальный ремонт  аварийных участков подземного газопровода среднего давления  г. Джермук-Дзах Ап, Вайоцдзорской области  </t>
  </si>
  <si>
    <t xml:space="preserve">Շիրակի մարզի Արթիկ քաղաքի ցածր և միջին ճնշման ստորգետնյա գազատարների մեկուսիչ ծածկույթի նորոգում և վթարային հատվածների հիմնանորոգում Капитальный ремонт  аварийных участков и  ремонт изоляционного покрытия подземных газопроводов среднего и низкого давления города Артик Ширакской области   </t>
  </si>
  <si>
    <t xml:space="preserve">Շիրակի մարզի Արթիկ քաղաքի Տերյան փողոցը սնող միջին և ցածր ճնշման ստորգետնյա գազատարների մեկուսիչ ծածկույթի հիմնանորոգում , Աբովյան փողոցից մինչև Թումանյան փողոցի խաչմերուկ ցածր ճնշման ստորգետնյա գազատարների, Տերյան փողոցը սնող միջին և ցածր ճնշման գազատարների հիմնանորոգում                                                                      Капитальный ремонт изоляционного покрытия подземных газопроводов среднего и низкого давления питающих улицу Туманяна , низкого давления от  ул. Абовяна  до перекрёстка с улицей Туманяна, газопроводов среднего и низкого давления, питающих улицу Теряна  города Артик Ширакской области  </t>
  </si>
  <si>
    <t>Սևանի ԳԳՄ պահեստային շենքերի տանիքների վերանորոգում                                                                           Ремонт кровель складских зданий Севанского ФГГ</t>
  </si>
  <si>
    <t xml:space="preserve">Սյունիքի մարզի Շաղատ գյուղի միջին և ցածր ճնշման ստորգետնյա գազատարի վթարային հատվածների հիմնանորոգում                                                                           Капитальный ремонт аварийных участков подземных газопроводов среднего и низкого давления в селе Шагат Сюникской области </t>
  </si>
  <si>
    <t>«Անգեղակոթ - Ջերմուկ» մայրուղային գազատարի Դու-500մմ ( 27.3 կմ -36 կմ) հատվածի և թիվ 27.3 փականային հանգույցի հիմնանորոգում                                            Капитальный ремонт участка магистрального газопровода «Ангехакот- Джермук» Dу-500мм (км 27.3 - км 36) и кранового узла №27.3</t>
  </si>
  <si>
    <t>Երանոս գազաբաշխիչ կայանի չափման հանգույցի հիմնանորոգում                                                                     Капитальный ремонт узла измерения газораспределительной станции Еранос</t>
  </si>
  <si>
    <t>«Գազպրոմ Արմենիա» ՓԲԸ Արմավիր ԳԳՄ վարչական և արտադրական շենքերի էլեկտրամատակարարման համակարգի հիմնանորոգում                                         Капитальный ремонт системы электроснабжения административных и производственных зданий ЗАО «Газпром Армения», г. Армавир</t>
  </si>
  <si>
    <t>«Գազպրոմ Արմենիա» ՓԲԸ Սյունիքի ԳԳՄ վարչական և արտադրական մասնաշենքերի ջերմամատակարարման համակարգերի հիմնանորոգում                                                                   Капитальный ремонт систем теплоснабжения административных и производственных корпусов Сюникского ФГГ ЗАО «Газпром Армения»</t>
  </si>
  <si>
    <t>Աբովյանի ԳՍՊԿ հորատանցքերի շահագործման ֆոնդի տեխնիկական վիճակի մոնիտորինգ                          Мониторинг технического состояния эксплуатационного фонда скважин Абовянской СПХГ в 2026 году</t>
  </si>
  <si>
    <t>Տրանսպորտային միջոցների տեխնիկական սպասարկում և նորոգում                                                  Техническое обслуживание и ремонт транспортных средств для нужд ЗАО «Газпром Армения»</t>
  </si>
  <si>
    <t>1002002901</t>
  </si>
  <si>
    <t>1001949809</t>
  </si>
  <si>
    <t>Գազաազդանշանային սարքերի ստուգաչափման աջակցություն                                                                                Работы по содействию поверке сигнализаторов для нужд ЗАО «Газпром Армения»</t>
  </si>
  <si>
    <t>(միակ մատակարար գնման ձևով )</t>
  </si>
  <si>
    <t xml:space="preserve"> ՄՄ, Կարգի  22.1 կետի և ՀԾԿՀ 273 Ա որոշման  ЕИ, по пунк 122.1 Положения и по решению № 273А КРОУ  РА </t>
  </si>
  <si>
    <t xml:space="preserve">50 մմ տրամագծով գնդային փականների ձեռքբերում                       Поставка шаровых кранов  диаметром 50 мм </t>
  </si>
  <si>
    <t>«Պահարանային գազի կարգավորիչ կետերի ՊԳԿԿ-100» ձեռքբերում,</t>
  </si>
  <si>
    <t>46</t>
  </si>
  <si>
    <t>78</t>
  </si>
  <si>
    <t>G-6 տիպի կենցաղային գազահաշվիչների տեղադրման մետաղական պաշտպանիչ արկղ հանգույցների ձեռքբերում                                               Приобретение металлических защитных ящиков узлов для бытовых газовых счетчиков типа G6</t>
  </si>
  <si>
    <t>1002008166</t>
  </si>
  <si>
    <t>Արտաքին պարուրակներով Dպայմ 20 х 20մմ (3/4-3/4) անցումների ձեռքբերում                                    Приобретение переходов с внешней резьбой 3/4-3/4</t>
  </si>
  <si>
    <t>կ-տ                 к-т</t>
  </si>
  <si>
    <t>1002025092</t>
  </si>
  <si>
    <t>RABO տիպի ռոտացիոն գազահաշվիչների տեղադրման արկղ հանգույցների ձեռքբերում                  Приобретение узел-ящиков для ротационных газовых счетчиков типа RABO</t>
  </si>
  <si>
    <t>Թուջե և պողպատե միացնող դետալների ձեռքբերում       Приобретение чугунных и стальных соединительных деталей</t>
  </si>
  <si>
    <t>1002024929</t>
  </si>
  <si>
    <t>Երևանի ԳԳՄ-ի նշագրումով հոլոգրաֆիկ կնիքների և կնքման լարի ձեռքբերում                           Приобретение голографических пломб и пломбировочных проволок</t>
  </si>
  <si>
    <t>հատ                                              шт             մետր         метр</t>
  </si>
  <si>
    <t>95000     38000</t>
  </si>
  <si>
    <t>1001974906</t>
  </si>
  <si>
    <t>1002056310</t>
  </si>
  <si>
    <t>1002024632</t>
  </si>
  <si>
    <t>1002018725</t>
  </si>
  <si>
    <t>Արարատ ԳԲԿ-ի կապիտալ նորոգում                                                                  Капитальный ремонт Араратского ГРС</t>
  </si>
  <si>
    <t>Աբովյանի ԳՍՊԿ լեռնահատկացման սողանքային վտանգավոր տեղամասերում սողանքային գործընթացների զարգացման մարկշեյդերական-գեոդեզիական մոնիթորինգի իրականացում                                         Проведение маркшейдерско-геодезического мониторинга развития оползневых процессов на оползнеопасных участках горного отвода Абовянской СПХГ</t>
  </si>
  <si>
    <t>1002003761</t>
  </si>
  <si>
    <t>1002003901</t>
  </si>
  <si>
    <t>1002003882</t>
  </si>
  <si>
    <t>1002004061</t>
  </si>
  <si>
    <t>1002004124</t>
  </si>
  <si>
    <t>1001731391</t>
  </si>
  <si>
    <t>1267</t>
  </si>
  <si>
    <t>Kia Sportage 2.5 7 Kia Sorento V-39.2</t>
  </si>
  <si>
    <t>«Արմավիրի գազմաշ» ՍՊԸ</t>
  </si>
  <si>
    <t>«Կորպորատիվ տեխնոլոգիական կապի միջոցների և համակարգերի շահագործում և սպասարկում» ՍՊԸ</t>
  </si>
  <si>
    <t>Փոխկապակցված ընկերություններ    Взаимозависымые лица</t>
  </si>
  <si>
    <t>E-Աղբահանություն, 1խմ-1500 դրամ</t>
  </si>
  <si>
    <t>E-Աղբահանություն 1խ/մ 3000 դրամ,ամսական 2խ/մ</t>
  </si>
  <si>
    <t>H-Աղբահանություն, ամսական 4200 դրամ/E-68/</t>
  </si>
  <si>
    <t>Վառելիքային քարտ /գազ/</t>
  </si>
  <si>
    <t>Տեղեկատվության հեռարձակման ծառայություն/կից հավելված/</t>
  </si>
  <si>
    <t>Էքսպրես-առաքման ծառայություններ</t>
  </si>
  <si>
    <t>C- Աղբի տեղափոխման ծառայությունների մատուցում</t>
  </si>
  <si>
    <t>Փոստ.ծառ.մատ.պայմ.120226</t>
  </si>
  <si>
    <t>N--Փոստային  ծառայությունների մատուցում/Z-48/</t>
  </si>
  <si>
    <t>L-Աղբահանություն</t>
  </si>
  <si>
    <t>B-Աղբահանության ծառ./ամսական 6000 դրամ/E-68/</t>
  </si>
  <si>
    <t>B-Աղբահանության ծառայություն, յուր.ամիս 12,145 դրամ /E-68/</t>
  </si>
  <si>
    <t>B-Աղբահանության ծառայություն, յուր. ամիս 16.000դրամ /E-68/</t>
  </si>
  <si>
    <t>B-Դեռատիզիացիոն ծառ., յուր. եռամսյակ 60 000 դրամ E-68</t>
  </si>
  <si>
    <t>B-Աղբահանության ծառ.,մեկ ամսվա համար 23,700 դրամ /E-68/</t>
  </si>
  <si>
    <t>J-աղբահանության ծառայություն/E-68/</t>
  </si>
  <si>
    <t>J-Հեռագրային, արագընթաց փոստային կապի ծառայությունների մատուցում, համաձայն հավ.1-6-ի, հայտերով  /Z-48/</t>
  </si>
  <si>
    <t>M-Փոստային  ծառայությունների մատուցում</t>
  </si>
  <si>
    <t>F-Փոստային ծառայությունների մատուցում</t>
  </si>
  <si>
    <t>E-Փոստային կապի ծառ.մատուցում /</t>
  </si>
  <si>
    <t>D-Փոստային  ծառայությունների մատուցում /Z-48/</t>
  </si>
  <si>
    <t>P-փոստային կապի ծառայություն/Z-48/</t>
  </si>
  <si>
    <t>Փոստ PDU-76-01-26</t>
  </si>
  <si>
    <t>G-Կենցաղային աղբի տեղափոխման , հեռացման աշխ., յուր. ամիս 50,130 դրամ/E-68</t>
  </si>
  <si>
    <t>Աշխ.կատ.պ. .090126</t>
  </si>
  <si>
    <t>Կրթական ծառայություններ, վերաորակավորում</t>
  </si>
  <si>
    <t>ԱՎՕ տեխնիկական անվտանգության փորձաքննություն և փորձաքննության ծառ. /հավելված/</t>
  </si>
  <si>
    <t>R-Աղբահանություն, յուր ամիս 9300 դրամ</t>
  </si>
  <si>
    <t>R-Աղբահանություն 1խմ-3000դրամ, յուր. ամիս 15000 դրամ/E-68/</t>
  </si>
  <si>
    <t>ՆՆՓ աշխ.պ.120126</t>
  </si>
  <si>
    <t>LD-1M և AG-1 տեսակի գազի արտահոսքի ցուցասարքերի ախտորոշման և վերանորոգման աշխ</t>
  </si>
  <si>
    <t>F-Արմավիրի մարզ,Մեծամոր համ.Մրգաշատ գյուղում գտնվող բնակելի տան գազիֆիկացման համար գազաբաշխիչ ցանցի կառուցման աշխ</t>
  </si>
  <si>
    <t>F-Արմավիրի մարզ,Մեծամոր համ.Շենավան գյուղի 8-րդ փող.10 հասց. գտնվող բնակելի տան գազիֆիկացման համար գազաբաշխիչ ցանցի կառուցման աշխ</t>
  </si>
  <si>
    <t>F-Արմավիրի մարզ,Արմավիր համ.Արմավիր քաղ.Լենինականյան թաղ.69 հասց.գտնվող բնակելի տան գազիֆիկացման համար գազաբաշխիչ ցանցի կառուցման աշխ</t>
  </si>
  <si>
    <t>F-Արմավիրի մ.Փարաքար համ.Թաիրով գյ, Տիգրան Մեծի փող.2 հասցեում գտնվող բնակելի տան գազիֆիկացման համար գազաբաշխիչ ցանցի կառուցման աշխ</t>
  </si>
  <si>
    <t>F-Արմավիրի մ.Խոյ համ.Մրգաստան գյուի 3-րդ փող.16 հասցեում գտնվող բնակելի տան գազիֆիկացման համար գազաբաշխիչ ցանցի կառուցման աշխ</t>
  </si>
  <si>
    <t>C-բեռների փոխադրման ծառայություն</t>
  </si>
  <si>
    <t>GeN2 Comfort մոդելի մարդատար վերելակի տեխնիկական սպասարկում/յուր. ամիս 90,000 դրամ/կից հավելված/</t>
  </si>
  <si>
    <t>R-Փոստային  ծառայությունների մատուցում/Z-48/</t>
  </si>
  <si>
    <t>K-Փոստային  ծառայությունների մատուցում /Z-48/</t>
  </si>
  <si>
    <t>Խորհրդատվության և գիտելիքի ստուգման ծառայություն</t>
  </si>
  <si>
    <t>T-Ծառ. /W39.2/</t>
  </si>
  <si>
    <t>Հրազդան-5 հիմնարկի՝ շենքերի, շինութ.-ի և տարածք.-ի պահպանության իրականացում</t>
  </si>
  <si>
    <t>Ստանդարտների տեղեկատվության տրամադրման ծառայություն</t>
  </si>
  <si>
    <t>Գազպրոմ Արմենիա ՓԲԸ գլխավոր մասնաշենքի պատուհանների լվացման ծառայություն/կից հավելված/</t>
  </si>
  <si>
    <t>K-Քարթրիջների լիցքավորում /հավելված//AC-75.2/</t>
  </si>
  <si>
    <t>J-Ապրանքներ, համաձայն  հավելվածի /հայտերով/Z45.1- 258 000,BC113-51000,I42-54000</t>
  </si>
  <si>
    <t>Էլեկտրական լիցքավորման կայան</t>
  </si>
  <si>
    <t>G-Փոստային  ծառայությունների մատուցում</t>
  </si>
  <si>
    <t>Ապրանքներ ըստ հավելվածի /130 անվանում ապրանքներ/</t>
  </si>
  <si>
    <t>Թերթի հրատարակում /մեկ օրինակի արժեքը 300 դրամ առանց ԱԱՀ/</t>
  </si>
  <si>
    <t>E-Աղբահանություն, 1խ/մ 1500 դրամ</t>
  </si>
  <si>
    <t>E-Աղահանություն 1 խ/մ 3000 դրամ</t>
  </si>
  <si>
    <t>U-ԱՎՕ տեխ. անվ. փորձաքն. և փորձագիտ. եզրակաց.</t>
  </si>
  <si>
    <t>Գազպրոմ Արմենիա ՓԲԸ մասնաշենքի օդակարգավորման համակարգի սպասարկման և վերանորոգման աշխատանքներ /ամսական  280.000 դրամ/</t>
  </si>
  <si>
    <t>Վարչական շենքի տարածքի կոյուղային համակարգերի սպասարկման և նորոգման աշխ. /մեկանգամյա ծառ.70,000 դրամ/</t>
  </si>
  <si>
    <t>Տեղեկատվական գովազդի հեռարձակման ծառայություններ</t>
  </si>
  <si>
    <t>E-Ավտո.տեխզննում, համաձայն հավելվածի</t>
  </si>
  <si>
    <t>ՆՆՓ աշխ.պ.220126</t>
  </si>
  <si>
    <t>N-Աղբահանության ծառ. 1քմ 15դրամ  /E-68/</t>
  </si>
  <si>
    <t>D-մեքենայի տեխնիկական սպասարկում և նորոգում/,V-39.2/</t>
  </si>
  <si>
    <t>ՆՆՓ աշխ.պ.230126</t>
  </si>
  <si>
    <t>BMW X7 060 LL 10 մեքենայի նորոգման աշխ. /հավելված/</t>
  </si>
  <si>
    <t>F-Արմավիրի մ.Արաքս համ.Ջրառատ գյուղ, Իսահակյան փող.19 հասցեում գտնվող բնակելի տան գազիֆիկացման համար գազաբաշխիչ ցանցի կառուցման աշխ</t>
  </si>
  <si>
    <t>F-Արմավիրի մ.Փարաքար համ.Նորակերտ գյուղ 8-րդ փող.18 հասցեում գտնվող բնակելի տան գազիֆիկացման համար գազաբաշխիչ ցանցի կառուցման աշխ</t>
  </si>
  <si>
    <t>F-Արմավիրի մ.Վաղարշապատ համ. Էջմիածին ք., Զորավար Անդրանիկի 4-րդ թաղ 73 հասցեում գտնվող բնակելի տան գազիֆիկացման համար գազաբաշխիչ ցանցի կառուցման աշխ</t>
  </si>
  <si>
    <t>ՆՆՓ աշխ.պ.260126</t>
  </si>
  <si>
    <t>Մատ. պայմ.260126</t>
  </si>
  <si>
    <t>Գույքի՝ խոտանված գազահաշվիչների պահատվություն, յուր ամիս 50,000դրամ</t>
  </si>
  <si>
    <t>Էլեկտրոնային արդարադատության հարթակվեբ տիրույթւոմ գործող համակարգի սպասարկման ծառայություն /ամսական 400,000 դրամ/</t>
  </si>
  <si>
    <t>U-խմելու ջուր</t>
  </si>
  <si>
    <t>C-Ապր. համաձայն հավելվածի , (V-39.2)</t>
  </si>
  <si>
    <t>C-Ապր. համաձայն հավելվածի , (V-39.1)</t>
  </si>
  <si>
    <t>P-Ավտոմեքենայի յուղ,զտիչ/հայտերով/ՄատրիցաV-39.1</t>
  </si>
  <si>
    <t>ՆՆՓ աշխ.պ.290126</t>
  </si>
  <si>
    <t>Armflow, Elkor տիպի ծախսաչափային համալիրների, էլ.ճշտիչների  վերանորոգման աշխ.</t>
  </si>
  <si>
    <t>Վանաձոր-1 ԳԲԿ-ի մոտեցնող ճանապարհի (մոտեցում) կապիտալ նորոգում օբյեկտի նախագծանախահաշվային փաստաթղթերի Ավտոմոբիլային ճանապարհներ բաժնի մշակման աշխ.</t>
  </si>
  <si>
    <t>L-Համակարգիչների, տպիչ սարքերի և տեխնիկայի սպասարկ., քարթրիջների լիցքավորման ծառ. /հավելված/AC-40,AC-75/</t>
  </si>
  <si>
    <t>H-Փոստային  ծառայությունների մատուցում Z-48</t>
  </si>
  <si>
    <t>Բնական աղբյուրի ջուր 2800 հատ 18,9լ./կից հավ./</t>
  </si>
  <si>
    <t>Որակի կառավարման համակարգի հսկողություն</t>
  </si>
  <si>
    <t>Աշխատողի առողջության և աշխատանքի անվտանգության համակարգի հսկողություն</t>
  </si>
  <si>
    <t>R-Գազատար խողովակի վթարված հատված. փոխարինման ծառ. ըստ հայտերի /հավելված/I-27</t>
  </si>
  <si>
    <t>E--Ավտոմեքենայի յուղ,զտիչ/հայտերով/ՄատրիցաV-39.1</t>
  </si>
  <si>
    <t>B-Տեխնիկական անվտանգության փորձաքննություն</t>
  </si>
  <si>
    <t>B-Տեղեկատվական հայտարարությունների հեռարձակում  /հայտերով/  BA1-90</t>
  </si>
  <si>
    <t>C-Փոստային կապի ծառ.մատուցում</t>
  </si>
  <si>
    <t>J-Կաբելային հեռ.հեռարձակման ծառ/AC-50/</t>
  </si>
  <si>
    <t>G- Ավտոմեքենաների նորոգման և սպասարկման աշխատանքներ /կից հավ.1/ V-39.2</t>
  </si>
  <si>
    <t>T-խմելու ջրի և թղթե բաժակների մատակարարում</t>
  </si>
  <si>
    <t>Աշխ.կատ.պ. 030226</t>
  </si>
  <si>
    <t>Փորձ. պայմ. 030226</t>
  </si>
  <si>
    <t>Գազասպառման համակարգի տեխնիկական սպասարկման հասարակական մոնիթորինգի ծառայություն /ամսական 500,000 դրամ/</t>
  </si>
  <si>
    <t>Բնական գազի բաշխման լիցենզավորված գործունեության հասարակական մոնիթորինգային ծառայություն /ամսական 500,000 դրամ/</t>
  </si>
  <si>
    <t>C- Աղբահանության ծառայութունների մատուցում</t>
  </si>
  <si>
    <t>J-քարթրիջներ, մատրիցայի ծածկագիր /AC-75/</t>
  </si>
  <si>
    <t>K-Ավտոմեքենաների տեխ.զննում /V-39.2/</t>
  </si>
  <si>
    <t>U-համակարգչ. և գրասենյակ. սարքավ. սպասարկ. ծառ. համաձայն հավելվածի</t>
  </si>
  <si>
    <t>H-Թթվածին/ I-27 BC-111/</t>
  </si>
  <si>
    <t>D-Կենցաղային աղբահեռացում յուր. ամիս 20,250 դրամ, համաձայն  հավելվածի /E-68/</t>
  </si>
  <si>
    <t>29700 հատ BK G4, G6 մեմրանային  գազահաշվիչների տեղափոխման  և ստուգաչափման աջակցության աշխատանքներ</t>
  </si>
  <si>
    <t>F-մեքենայի տեխնիկական սպասարկում և նորոգում/V-39.1,V-39.2/</t>
  </si>
  <si>
    <t>D-Դեռատիզացիա, համաձայն  հավելվածի /հայտերով, յուր. եռամսյակ 40,000դրամ/</t>
  </si>
  <si>
    <t>Aմատակարարումների պայմանագիր Մատ. պայմ 050226</t>
  </si>
  <si>
    <t>B-Տրանսպորտային միջոցների տեխնիկական զննում/ըստ.հավ./  V-39.2</t>
  </si>
  <si>
    <t>J-Ապրանքներ համաձայն հավելվածի /հայտերով/I-27</t>
  </si>
  <si>
    <t>F-Արմավիրի մարզ,Բաղրամյան համ.Քարակերտ գյուղ.Հ. Շիրազի փող.42-րդ շենք 20 հասց.գտնվող բնակելի տան գազիֆիկացման համար գազաբաշխիչ ցանցի կառուցման աշխ</t>
  </si>
  <si>
    <t>F-Արմավիրի մարզ,Մեծամոր համ.Մրգաշատ գյուղ.5-րդ փող.31 հասց.գտնվող բնակելի տան գազիֆիկացման համար գազաբաշխիչ ցանցի կառուցման աշխ</t>
  </si>
  <si>
    <t>F-Արմավիրի մարզ,Մեծամոր համ.Մեծամոր քաղ.1-ին թաղ.6/23 հասց.գտնվող բնակելի տան գազիֆիկացման համար գազաբաշխիչ ցանցի կառուցման աշխ</t>
  </si>
  <si>
    <t>F-Արմավիրի մարզ,Արմավիր համ.Նորավան գյուղ.3-րդ փող.43 հասց.գտնվող բնակելի տան գազիֆիկացման համար գազաբաշխիչ ցանցի կառուցման աշխ</t>
  </si>
  <si>
    <t>F-Արմավիրի մ.Փարաքար համ.Փարաքար գյ, Հ.Աճառյան փող.6/1 հասցեում գտնվող բնակելի տան գազիֆիկացման համար գազաբաշխիչ ցանցի կառուցման աշխ</t>
  </si>
  <si>
    <t>C-Մեքենայի տեխզննում V-39.2/</t>
  </si>
  <si>
    <t>H-Մեքենաների  տեխզննում/կից. հավելվածի/ V-39.2</t>
  </si>
  <si>
    <t>H-Մեքենայի տեխզննում/կից հավելված/  V-39.2</t>
  </si>
  <si>
    <t>H-Մեքենայի տեխզննում V-39.2/</t>
  </si>
  <si>
    <t>Aմատակարարման պայմանագիր 060226</t>
  </si>
  <si>
    <t>Aմատակարարումների պայմանագիր 05022026</t>
  </si>
  <si>
    <t>BMW X7 մակնիշի 060 LL 10 ավտոմեք. վերանորոգ. աշխ. /հավելված/</t>
  </si>
  <si>
    <t>Մատ. պայմ 090226</t>
  </si>
  <si>
    <t>ՆՆՓ աշխ.պ.10,0226</t>
  </si>
  <si>
    <t>P--Ավտոմեքենայի յուղ,զտիչ/հայտերով/ՄատրիցաV-39.2</t>
  </si>
  <si>
    <t>Աշխ.կատ.պ. 110226</t>
  </si>
  <si>
    <t>Աշխ.պայմ.110226</t>
  </si>
  <si>
    <t>Աշխ.կատ.պ.110226</t>
  </si>
  <si>
    <t>Ավտոմեքենայ մաքրման միջոցներ</t>
  </si>
  <si>
    <t>Դրոշներ/ըստ հավելվածի/</t>
  </si>
  <si>
    <t>Բեռնափոխադրման կազմակերպման աշխ.</t>
  </si>
  <si>
    <t>Մատ. պայմ120226</t>
  </si>
  <si>
    <t>Aմատ. պայմ. 120226</t>
  </si>
  <si>
    <t>Աշխ.կատ.պ.120226</t>
  </si>
  <si>
    <t>Փոստային  ծառայությունների մատուցում</t>
  </si>
  <si>
    <t>Աշխ.կատ.պ130226</t>
  </si>
  <si>
    <t>Մատ. պայմ130226</t>
  </si>
  <si>
    <t>Մասիսի ԳԲԿ-ից Նորաբաց,ԴարակերտՂուկասավան բն.սնող(ՄասիսիԳԲԿ-իցՆորաբաց)Նորաբաց բն.սնողգ/տ-իցՄասիս ք.կայար.սն.հատվ.մ/ճգ/տ-իգազ.ռեժիմի բար.հեղինակ.հսկող</t>
  </si>
  <si>
    <t>Արարատի մարզի Գետազատի ԳԲԿ-ից Այգեստան բն.սնող մ/ճ գազատարի գազամատակարարման ռեժիմների բարելավման նկատմամբ հեղինակային հսկողություն</t>
  </si>
  <si>
    <t>E-Տոների լիցքավորում /AC-75.2/</t>
  </si>
  <si>
    <t>L-Մեքենայի տեխզննում V-39.2/</t>
  </si>
  <si>
    <t>Աշխ.պայմ.160226</t>
  </si>
  <si>
    <t>K-Ավտոպահեստամասեր համաձայն հավելվածի /հայտերով/V-39.1,V-112.1</t>
  </si>
  <si>
    <t>T-Ապրանքատեսակներ համաձ. հավ./Մատրիցա J 27</t>
  </si>
  <si>
    <t>Ապրանքատեսակներ  /համաձայն հավելվ./ մատրիցա BM27</t>
  </si>
  <si>
    <t>T-Ապրանքներ համաձայն հավ./հայտերով/ՄատրիցաW39.2</t>
  </si>
  <si>
    <t>C-Ապր. համաձայն հավելվածի/ V-39.1,V-112.1/</t>
  </si>
  <si>
    <t>ՆՆՓ աշխ.պ 170226</t>
  </si>
  <si>
    <t>Aմատ. պայմ. 170226</t>
  </si>
  <si>
    <t>Աշխ.կատ.պ.170226</t>
  </si>
  <si>
    <t>Բարձր և ցածր լարման օդային գծերի,OMP-10/10(6)-0,23 և TMG 25/10(6)-0,4 կՎԱ ՏԵ-ների վերանորոգման աշխատանքներ</t>
  </si>
  <si>
    <t>R-Ապր. համաձայն հավելվածի /հայտերով/ /Z-45.1,E-122/</t>
  </si>
  <si>
    <t>T-Ծառ. համաձայն հավ./հայտերով/Լ 64</t>
  </si>
  <si>
    <t>T-Ապրանքներ համաձայն հավելվածով./Մատրիցա G122/</t>
  </si>
  <si>
    <t>T- ՆՆՓ մշակման աշխատանքներ ըստ նշված բաժինների/Վրաստանի սահման-չափիչ հանգույց Կողբ/</t>
  </si>
  <si>
    <t>C-Գովազդային  հոլովակների,հայտարարությունների և այլ ծառայություններ</t>
  </si>
  <si>
    <t>D-Շշալցված ջուր 18.9/յուր.-1620 դրամ/ ըստ հավելվածի, հայտերով / E-122/</t>
  </si>
  <si>
    <t>ՆՆՓ աշխ.պ 180226</t>
  </si>
  <si>
    <t>Աշխ.կատ.180226 ԱՊՊԱ</t>
  </si>
  <si>
    <t>Աշխ.կատ.պ. 180226</t>
  </si>
  <si>
    <t>Պատճենահանման սարքերի և համակարգիչների տպիչների  նորոգման աշխ. /կից հավելված/</t>
  </si>
  <si>
    <t>E-Տեխնիկական անվտանգության փորձաքննության ծառ./V-39.2/</t>
  </si>
  <si>
    <t>L-Ապրանքներ համաձայն հավելվածի /հայտերով/E-122,Z-45.1</t>
  </si>
  <si>
    <t>D-Արտադրական վտանգավոր օբյեկտների փորձաքննության  աշխ.</t>
  </si>
  <si>
    <t>Aմատ. պայմ.190226</t>
  </si>
  <si>
    <t>Մ.պայմ.190226</t>
  </si>
  <si>
    <t>M-Տրանսպորտային միջոցների և մեխանիզմների սպաս. և նորոգման ծառ./V-39.2, V-112.1/</t>
  </si>
  <si>
    <t>M-Ապր. համաձայն հավելվածի /հայտերով/ ավտոպահեստամասերՄատրիցայի ծածկագիր՝V-39.1,V`-112.1</t>
  </si>
  <si>
    <t>K-Ավտոմեքենայի նորոգման աշխատանքներ /հավելված//V-39.1/</t>
  </si>
  <si>
    <t>Հավատարմագրային ծառայություն</t>
  </si>
  <si>
    <t>U-կրակմարիչների լիցքավորում և վերանորոգում ըստ հավելվածի /հայտերով/</t>
  </si>
  <si>
    <t>E-Ապրանքներ համաձայն հավե;լվածի /հայտերով/, (AC-75)</t>
  </si>
  <si>
    <t>E-Ապր. համաձայն հավ.հայտերի հիմ.վրա, (E-76)</t>
  </si>
  <si>
    <t>E-Ապրանքներ համաձայն հավե;լվածի /հայտերով/, (I-27, BC-111)</t>
  </si>
  <si>
    <t>E-Ապր. համաձայն հավ.հայտերի հիմ.վրա, (Z-45.1)</t>
  </si>
  <si>
    <t>E-Ապրանքներ համաձայն հավե;լվածի /հայտերով/, (I-27,BC-111)</t>
  </si>
  <si>
    <t>E- Ապրանքներ համաձայն հավելվածի/ I-27/</t>
  </si>
  <si>
    <t>Գուրիկ ՍՊԸ , Գազ 2705, Գազ 3302 բեռն.</t>
  </si>
  <si>
    <t>Կրծողների ոչնչացման աշխատանքներ, յուր. ամիս 12 000 դրամ</t>
  </si>
  <si>
    <t>H-Աղբի հավաքման,փոխադրման,թաղման աշխատանքներ,ամսական 1054.5 դրամ /E-68/</t>
  </si>
  <si>
    <t>H-Խմելու ջրի և կոյուղու ջրի սպասարկում,յուր.ամիս 15խոր.մ/ BL-68/</t>
  </si>
  <si>
    <t>H-Աղբահանության ծառայություն,ամսական 10.000 դրամ/E-68/</t>
  </si>
  <si>
    <t>H-Դեռատիզացիոն, դեզինսեկցիոն,դեզինֆեկցիոն աշխ., յուր. ամիս 15 000 դրամ/E-68/</t>
  </si>
  <si>
    <t>H-Աղբահանության ծառայություն,ամսական 18.000 դրամ /E-68/</t>
  </si>
  <si>
    <t>M-Ավտո.տեխզննում, համաձայն հավելվածի</t>
  </si>
  <si>
    <t>C-Բլանկների տպագրություն հայտերով /հավելված/</t>
  </si>
  <si>
    <t>ՆՆՓ աշխ.պ 230226</t>
  </si>
  <si>
    <t>Աշխ.կատ. պայմ 030225</t>
  </si>
  <si>
    <t>Aաշխ. կատ. պայմ.  230226  բեռ.</t>
  </si>
  <si>
    <t>Գուրիկ ՍՊԸ , Բոգդան2310, Լադա FSO</t>
  </si>
  <si>
    <t>Աշխ.կատ.պ. 230226</t>
  </si>
  <si>
    <t>ծառայության մատուցում</t>
  </si>
  <si>
    <t>J-Ավտոմեքենաների տեխ սպասարկում և նորոգում</t>
  </si>
  <si>
    <t>Պատճենահանման ապարատի պահեստամասեր</t>
  </si>
  <si>
    <t>ՆՆՓ աշխ.պ 240226</t>
  </si>
  <si>
    <t>Աշխ.կատ.պ.240226 մարդ.</t>
  </si>
  <si>
    <t>AՄատ պ. 240226</t>
  </si>
  <si>
    <t>Գուրիկ ՍՊԸ , ՈՒԱԶ-37, ՈւԱԶ-39</t>
  </si>
  <si>
    <t>Aապրանքների մատ.240226 Տոյոտա Շեվրոլետ Միտս.</t>
  </si>
  <si>
    <t>R- Ավտոմեքենայի տեխնիկական զննում /V-39.2/</t>
  </si>
  <si>
    <t>C-Ավտոմեքենաների շարժիչների հիմնանորոգման ծառԿՆ-26-Հ5-12</t>
  </si>
  <si>
    <t>C-հեղուկային ճնշաչափ համաձայն հավելվածի, (I-27)</t>
  </si>
  <si>
    <t>P-Ծառ.համաձայն հավելվածի /հայտերով/E-68</t>
  </si>
  <si>
    <t>P-Ավտոմեքենաների տեխնիկական զննում V-39.2</t>
  </si>
  <si>
    <t>AԱշխ.կատ.պ.250226</t>
  </si>
  <si>
    <t>Առանցքակալ</t>
  </si>
  <si>
    <t>F-Արմավիրի մ.Վաղարշապատ համ. գյ.Ոսկեհատ Հ.Բաղրամյան փող.1/3 հասցեում գտնվող բնակելի տան գազիֆիկացման համար գազաբաշխիչ ցանցի կառուցման աշխ</t>
  </si>
  <si>
    <t>F-Արմավիրի մ.Վաղարշապատ համ. Էջմիածին ք., Ե. Չարենցի 1-ին թաղ 462 հասցեում գտնվող բնակելի տան գազիֆիկացման համար գազաբաշխիչ ցանցի կառուցման աշխ</t>
  </si>
  <si>
    <t>F-Արմավիրի մ.Փարաքար համ.Մուսալեռ գյուղ Նար-Դոս փող.43 հասցեում գտնվող բնակելի տան գազիֆիկացման համար գազաբաշխիչ ցանցի կառուցման աշխ</t>
  </si>
  <si>
    <t>E-Ապրանքներ համաձայն հավե;լվածի (BC-111, I-27)</t>
  </si>
  <si>
    <t>ՆՆՓ աշխ.պ 260226</t>
  </si>
  <si>
    <t>Ապրանքներ /կից հավելված/</t>
  </si>
  <si>
    <t>Հիմնական Միջոցների դուրսգրման  ավտոմատացված համակարգի անխափան աշխատանքի ապահովման ծառայություն /ամսական 200,000 դրամ/</t>
  </si>
  <si>
    <t>Kia Sportage 042 VV 55 ավտոմեք. նորոգ. և սպասարկ. ծառայ. ըստ հավելվածի /հայտ/</t>
  </si>
  <si>
    <t>Պարոնիտ</t>
  </si>
  <si>
    <t>Գազաբաշխման ցանցի ըմդլայնման աշխ.</t>
  </si>
  <si>
    <t>H-Ավտոմեքենայի նորոգման,սպասարկման աշխ. ըստ հայտերի /V-39.2/</t>
  </si>
  <si>
    <t>H-Ավտոպահեստամասեր համ.հավելվածների (V-39.1, V-112.1)</t>
  </si>
  <si>
    <t>E-Ավազի  տեղափոխման ծառայություն</t>
  </si>
  <si>
    <t>Աշխ.կատ.պ. 020326</t>
  </si>
  <si>
    <t>Գուրիկ ՍՊԸ ,ԱՊՊԱ Լադա Լարգուս 046GG04</t>
  </si>
  <si>
    <t>Աշխ.կատ.պ.020326</t>
  </si>
  <si>
    <t>Աշխ.պայմ.020326.ԱՊՊԱ</t>
  </si>
  <si>
    <t>Աշխ.պայմ.02.03.26</t>
  </si>
  <si>
    <t>J-Տնտ.ապր.համ.ն հավելվածի /հայտերով/,E-76</t>
  </si>
  <si>
    <t>Իրականացնել տեխնիկական անվտանգության փորձաքննություն և տալ փորձագիտական եզրակացություն</t>
  </si>
  <si>
    <t>Ավտոմեքենա Toyota Camry 2.5 /2020թ/</t>
  </si>
  <si>
    <t>L-Մեքենայի տեխ սպասարկում. համաձայն հավելվածի , (V-39.1)</t>
  </si>
  <si>
    <t>Աշխ.կատ.պ. 030326</t>
  </si>
  <si>
    <t>Աղբահեռացման ծառայություն /ամսական 60,000 դրամ/</t>
  </si>
  <si>
    <t>T-Ապրանքներ   մատրիցա  G122</t>
  </si>
  <si>
    <t>U-ստուգաչափման ծառայություններ</t>
  </si>
  <si>
    <t>U-Նյութեր ըստ հայտերի,Մատրիծա՝BN-29</t>
  </si>
  <si>
    <t>N-Աղբահանության ծառայություն/E-68/</t>
  </si>
  <si>
    <t>B-Քարթրիջի լիցքավորում,թմբուկի փոխարինում,վերանորոգում,տեղադրում/կից հավելված/  AC-75</t>
  </si>
  <si>
    <t>B-Ապրանքներ, համաձայն հավ. /հայտերով/, (Z-45.1, E-122)</t>
  </si>
  <si>
    <t>B-Աղբահանության ծառայություն, յուր. ամիս 5000 դրամ /E-68/</t>
  </si>
  <si>
    <t>Հիմնական Միջոցների գույքագրման ավտոմատացված տեղեկատվական համակարգի անխափան աշխատանքի ապահովման ծառայություն /ամսական 520,000 դրամ/</t>
  </si>
  <si>
    <t>Արտահագուստ</t>
  </si>
  <si>
    <t>Aմատակարարումների պայմանագիր 050326</t>
  </si>
  <si>
    <t>Աշխ.պայմ.050326</t>
  </si>
  <si>
    <t>J-Ավտոմեքենայի նորոգում /հավելված/V-39.2/</t>
  </si>
  <si>
    <t>J-Ապրանքներ համաձայն հավելվածների /հայտեով/ավտոպահեստամասեր/V-39.1,V-112.1</t>
  </si>
  <si>
    <t>Փական հետադարձ</t>
  </si>
  <si>
    <t>Ավտոմեքենայի տեխնիկական սպասարկման և ընթացիք նորոգման աշխատանքներ</t>
  </si>
  <si>
    <t>Թվով 360 հատ ավտոմեք. գազաբալոնների պարբերական վկայագրում,խոտանված հանգույցների և դետալների փոխարինման աշխ. /հավելված/</t>
  </si>
  <si>
    <t>Աբովյանի ԳԳՄ-ի վարչ. շենքի տարածքի մուտքը ևելքը արգելափակող հեռակառ. համ. վեր. աշխ.</t>
  </si>
  <si>
    <t>M-Թթվածին /հայտերով/ / I-27 BC-111/</t>
  </si>
  <si>
    <t>G-Ապր. համաձայն հավելվածերի /հայտերով/, (V-39.1)</t>
  </si>
  <si>
    <t>P-Ավտոմեքենայի  նորոգման ծառ. համաձ. հավելվածի /հայտերով</t>
  </si>
  <si>
    <t>P-Ավտոմեքենայի  նորոգման ծառ. համաձ. հավելվածի /հայտերով/V-39.2/</t>
  </si>
  <si>
    <t>Aմատակարարումների պայմանագիր 090326</t>
  </si>
  <si>
    <t>Աշխ.կատ.պ. 090326</t>
  </si>
  <si>
    <t>P-Ապր.համաձայն հավելվածի /հայտերով/Մատրիցա՝I-27,  BC-111,BC-87</t>
  </si>
  <si>
    <t>Մատ. պայմ100326</t>
  </si>
  <si>
    <t>Աշխ.կատ.պ.100326</t>
  </si>
  <si>
    <t>N-Ծառայությունների մատուցում /ըստ.հավ./  /V-39.2/</t>
  </si>
  <si>
    <t>ՆՆՓ աշխ.պ 110326</t>
  </si>
  <si>
    <t>Աշխ.պայմ.110326</t>
  </si>
  <si>
    <t>Աշխ.կատ.պ. 110326</t>
  </si>
  <si>
    <t>Աշխ.պայմ.120326</t>
  </si>
  <si>
    <t>Աշխ.պայմ.12032026</t>
  </si>
  <si>
    <t>B-Ապրանքներ համաձայն հավելվածի (E-76)</t>
  </si>
  <si>
    <t>Մեքենա-մեխանիզմների և տեխնիկական միջոցների գնահատում</t>
  </si>
  <si>
    <t>K-Թթվածին /հայտերով/ /BC-111,I-27/</t>
  </si>
  <si>
    <t>K-Տնտեսական ապրանքներ /հայտերով/ /E-76/</t>
  </si>
  <si>
    <t>K-Ապրանքներ համաձայն հավելվածի /հայտերով/Z-45.1,E-122/</t>
  </si>
  <si>
    <t>K- ցեմենտ,խիճ,սպիտակ ավազ համաձայն հավելվածի /հայտերով//I-27/</t>
  </si>
  <si>
    <t>R-ապ. ըստ հավելվածի/հայտերով/I-27,BC-111/</t>
  </si>
  <si>
    <t>R-ապ. ըստ հավելվածի/հայտերով/ցեմենտ,ավազ/BC-111,I-27/</t>
  </si>
  <si>
    <t>U-Քարթրիջներ PP MB 5-40 2.5 ֆիլտրերի համար, Մատրիծա՝BN-29</t>
  </si>
  <si>
    <t>U-Ավտոպահեստամասեր, համաձայն ցանկի/X-39.1 /</t>
  </si>
  <si>
    <t>U-Ավտոպահեստամասեր, համաձայն ցանկի/X-39.2 /</t>
  </si>
  <si>
    <t>U-թիվ 4 օդակոնդենսացիոն տեղակայման աշտարակահովարանի միջոցով շրջանառության ջրերի հուսալի շրջանառության և հովացման ծառ.</t>
  </si>
  <si>
    <t>K- Շինանյութ համաձայն հավելվածի /հայտերով//I-27/</t>
  </si>
  <si>
    <t>R-Տնտեսական ապրանքներ,Մատրիցա E-76,BC-87</t>
  </si>
  <si>
    <t>L-Ավտոպահեստամասեր համաձայն հավելվածի /հայտերով/V-39.1/</t>
  </si>
  <si>
    <t>L-Ապրանքներ համաձայն հավելվածի /հայտերով/ V-39.1</t>
  </si>
  <si>
    <t>ՆՆՓ աշխ.պ 170326</t>
  </si>
  <si>
    <t>Աշխ.կատ.պ. 170326</t>
  </si>
  <si>
    <t>G- Ավտոմեքենաների նորոգման և սպասարկման աշխատանքներ /կից հավ./ V-39.2</t>
  </si>
  <si>
    <t>F-Թթվածին /ըստ հայտերի/, (I-27 )</t>
  </si>
  <si>
    <t>E-Ավտոլվացման ծառայություն ,ըստ հավելվածի /V-39.2/</t>
  </si>
  <si>
    <t>E-Ապր. համաձայն հավ.հայտերի հիմ.վրա, (E-122)</t>
  </si>
  <si>
    <t>E-Ավտոմեքենաների շարժիչների նորոգման ծառ. /V-39.2/</t>
  </si>
  <si>
    <t>E-Ավտոմեքենաների անվադողերի վուլկանացման և հավասարակշռման ծառ. /V-39.2/</t>
  </si>
  <si>
    <t>E-Ավտոմեքենաների սպաս.և նորոգման ծառ.,բացառությամբ շարժիչների/V-39.2/</t>
  </si>
  <si>
    <t>L-թթվածին/I-27,BC-111/</t>
  </si>
  <si>
    <t>P-Ապր.համ. հավելվածի/հայտերով/V-39.1/ավտոպահեստամասեր</t>
  </si>
  <si>
    <t>ՆՆՓ աշխ.պ 180326</t>
  </si>
  <si>
    <t>Aապրանքների մատ.180326 Գազ</t>
  </si>
  <si>
    <t>Գազի ջեռուցման կաթսա  Ferroli Diva F-37</t>
  </si>
  <si>
    <t>C-Թթվածին /հայտերի հիման վրա/ (I-27, BC-111)</t>
  </si>
  <si>
    <t>L-ավտոմեքենաների տեխ. սպասարկում</t>
  </si>
  <si>
    <t>L-Ավտոմեքենաների տեխսպասարկման և նորոգման ծառայություն/V-39.2/</t>
  </si>
  <si>
    <t>ՆՆՓ աշխ.պ 190326</t>
  </si>
  <si>
    <t>Աշխ.պայմ.190326</t>
  </si>
  <si>
    <t>Քարթրիջներ</t>
  </si>
  <si>
    <t>M-ապրանքներ ըստ հայտերի/I-27,BC-111/</t>
  </si>
  <si>
    <t>M-ապրանքներ ըստ հավելվածի/I-27,BC-111/</t>
  </si>
  <si>
    <t>N-Թթվածին /հայտերով/ /I-27,BC-111/</t>
  </si>
  <si>
    <t>E-Ապրանքներ համաձայն հավե;լվածի /հայտերով/, (V-39.1)</t>
  </si>
  <si>
    <t>E-Ապրանքներ համաձայն հավե;լվածի /հայտերով/, (I-27)</t>
  </si>
  <si>
    <t>E- Ավտոպահեստամասեր/ V-39.1/</t>
  </si>
  <si>
    <t>Աշխ.պայմ 200326</t>
  </si>
  <si>
    <t>Աշխ.կատ.պ. 200326</t>
  </si>
  <si>
    <t>F-Արմավիրի մարզ,Արմավիր համ.Արմավիր քաղ.Սայաթ-Նովա փող.2-րդ նրբ.16 հասց.գտնվող բնակելի տան գազիֆիկացման համար գազաբաշխիչ ցանցի կառուցման աշխ</t>
  </si>
  <si>
    <t>F-Արմավիրի մարզ,Բաղրամյան համ.Շենիկ գյուղ.Պարույր Սևակ փող.50 հասց.գտնվող բնակելի տան գազիֆիկացման համար գազաբաշխիչ ցանցի կառուցման աշխ</t>
  </si>
  <si>
    <t>H-Ապրանքներ համաձայն հավելվածի /հայտերով/,/I-27,BC-111/</t>
  </si>
  <si>
    <t>H-Շինանյութ (I-27,BC-111)</t>
  </si>
  <si>
    <t>P-Ավտոմեքենայի  նորոգման ծառ. համաձ. հավելվածի /հայտերով/ԿՆ-26-Հ5-12</t>
  </si>
  <si>
    <t>Փական</t>
  </si>
  <si>
    <t>R-Ավտոմեքենաների նորոգման և սպասարկման աշխատանքներ /ըստ հավելվածի/</t>
  </si>
  <si>
    <t>ՆՆՓ աշխ.պ 240326</t>
  </si>
  <si>
    <t>Համաձայն հավելվածի</t>
  </si>
  <si>
    <t>Կրակմարիչների լիցքավորման ծառայություն</t>
  </si>
  <si>
    <t>Գազպրոմ Արմենիա ՓԲԸ 5-րդ վարչական մասնաշենքի 4-րդ հարկի N82 աշխատասենյակի և հարակից տարածքի վերանորոգման աշխ</t>
  </si>
  <si>
    <t>R-Ապր. համաձայն հավելվածի /հայտերով/ ավտոպահեստամասեր V-39.1,V`-112.1</t>
  </si>
  <si>
    <t>Աշխ.կատ.պ1250326</t>
  </si>
  <si>
    <t>Աշխ.կատ.պ. 250326</t>
  </si>
  <si>
    <t>Գնահատման օբյեկտի շուկայական արժեքի որոշման ծառ.</t>
  </si>
  <si>
    <t>Արարատի մ.Գետազատի ԳԲԿ-ից Արտաշատ ք..սնող(Արագիլ ռեստորանից-Արևշատ բնակավայր հատված) մ/ճ գ/տ-ի գազամատակար.ռեժիմի բարելավման նկատմ.հեղինակային հսկողու</t>
  </si>
  <si>
    <t>P-Թթվածին /հայտերով/Մատրիցա I-27,BC-111</t>
  </si>
  <si>
    <t>AՄատ. պայմ. 260326</t>
  </si>
  <si>
    <t>Գազպրոմ Արմենիա ՓԲԸ-ի 35/6 կՎ լարման ԵԿ-ի հարակից ցանցի ռելեական պաշտպանության դրվածքների հաշվարկների ծառայություն</t>
  </si>
  <si>
    <t>24</t>
  </si>
  <si>
    <t>25</t>
  </si>
  <si>
    <t>26</t>
  </si>
  <si>
    <t>27</t>
  </si>
  <si>
    <t>28</t>
  </si>
  <si>
    <t>29</t>
  </si>
  <si>
    <t>30</t>
  </si>
  <si>
    <t>31</t>
  </si>
  <si>
    <t>32</t>
  </si>
  <si>
    <t>33</t>
  </si>
  <si>
    <t>34</t>
  </si>
  <si>
    <t>35</t>
  </si>
  <si>
    <t>36</t>
  </si>
  <si>
    <t>38</t>
  </si>
  <si>
    <t>39</t>
  </si>
  <si>
    <t>40</t>
  </si>
  <si>
    <t>41</t>
  </si>
  <si>
    <t>42</t>
  </si>
  <si>
    <t>43</t>
  </si>
  <si>
    <t>44</t>
  </si>
  <si>
    <t>45</t>
  </si>
  <si>
    <t>47</t>
  </si>
  <si>
    <t>48</t>
  </si>
  <si>
    <t>49</t>
  </si>
  <si>
    <t>50</t>
  </si>
  <si>
    <t>51</t>
  </si>
  <si>
    <t>53</t>
  </si>
  <si>
    <t>54</t>
  </si>
  <si>
    <t>56</t>
  </si>
  <si>
    <t>57</t>
  </si>
  <si>
    <t>58</t>
  </si>
  <si>
    <t>59</t>
  </si>
  <si>
    <t>61</t>
  </si>
  <si>
    <t>62</t>
  </si>
  <si>
    <t>63</t>
  </si>
  <si>
    <t>64</t>
  </si>
  <si>
    <t>65</t>
  </si>
  <si>
    <t>66</t>
  </si>
  <si>
    <t>67</t>
  </si>
  <si>
    <t>69</t>
  </si>
  <si>
    <t>70</t>
  </si>
  <si>
    <t>71</t>
  </si>
  <si>
    <t>72</t>
  </si>
  <si>
    <t>73</t>
  </si>
  <si>
    <t>75</t>
  </si>
  <si>
    <t>76</t>
  </si>
  <si>
    <t>77</t>
  </si>
  <si>
    <t>79</t>
  </si>
  <si>
    <t>81</t>
  </si>
  <si>
    <t>82</t>
  </si>
  <si>
    <t>83</t>
  </si>
  <si>
    <t>84</t>
  </si>
  <si>
    <t>85</t>
  </si>
  <si>
    <t>86</t>
  </si>
  <si>
    <t>87</t>
  </si>
  <si>
    <t>88</t>
  </si>
  <si>
    <t>89</t>
  </si>
  <si>
    <t>90</t>
  </si>
  <si>
    <t>91</t>
  </si>
  <si>
    <t>92</t>
  </si>
  <si>
    <t>93</t>
  </si>
  <si>
    <t>94</t>
  </si>
  <si>
    <t>95</t>
  </si>
  <si>
    <t>96</t>
  </si>
  <si>
    <t>97</t>
  </si>
  <si>
    <t>98</t>
  </si>
  <si>
    <t>99</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</si>
  <si>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</si>
  <si>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</si>
  <si>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</si>
  <si>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</si>
  <si>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</si>
  <si>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</si>
  <si>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</si>
  <si>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</si>
  <si>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</si>
  <si>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</si>
  <si>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</si>
  <si>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</si>
  <si>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</si>
  <si>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</si>
  <si>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</si>
  <si>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</si>
  <si>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</si>
  <si>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</si>
  <si>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</si>
  <si>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</si>
  <si>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</si>
  <si>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</si>
  <si>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</si>
  <si>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</si>
  <si>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</si>
  <si>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</si>
  <si>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</si>
  <si>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</si>
  <si>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</si>
  <si>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</si>
  <si>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</si>
  <si>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</si>
  <si>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</si>
  <si>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</si>
  <si>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</si>
  <si>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</si>
  <si>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</si>
  <si>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</si>
  <si>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</si>
  <si>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</si>
  <si>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</si>
  <si>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</si>
  <si>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</si>
  <si>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</si>
  <si>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</si>
  <si>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</si>
  <si>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</si>
  <si>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</si>
  <si>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</si>
  <si>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</si>
  <si>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</si>
  <si>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</si>
  <si>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</si>
  <si>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</si>
  <si>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</si>
  <si>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</si>
  <si>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</si>
  <si>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</si>
  <si>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</si>
  <si>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</si>
  <si>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</si>
  <si>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</si>
  <si>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</si>
  <si>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</si>
  <si>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</si>
  <si>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</si>
  <si>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</si>
  <si>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</si>
  <si>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</si>
  <si>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</si>
  <si>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</si>
  <si>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</si>
  <si>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</si>
  <si>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</si>
  <si>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</si>
  <si>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</si>
  <si>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</si>
  <si>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</si>
  <si>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</si>
  <si>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</si>
  <si>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</si>
  <si>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</si>
  <si>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</si>
  <si>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</si>
  <si>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</si>
  <si>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</si>
  <si>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</si>
  <si>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</si>
  <si>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</si>
  <si>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</si>
  <si>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</si>
  <si>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</si>
  <si>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</si>
  <si>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</si>
  <si>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</si>
  <si>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</si>
  <si>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</si>
  <si>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</si>
  <si>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201</t>
  </si>
  <si>
    <t>202</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</si>
  <si>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</si>
  <si>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</si>
  <si>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</si>
  <si>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</si>
  <si>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</si>
  <si>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</si>
  <si>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</si>
  <si>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</si>
  <si>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</si>
  <si>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</si>
  <si>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</si>
  <si>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</si>
  <si>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</si>
  <si>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</si>
  <si>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</si>
  <si>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</si>
  <si>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</si>
  <si>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</si>
  <si>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</si>
  <si>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</si>
  <si>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</si>
  <si>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</si>
  <si>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</si>
  <si>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</si>
  <si>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</si>
  <si>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</si>
  <si>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</si>
  <si>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</si>
  <si>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</si>
  <si>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</si>
  <si>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</si>
  <si>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</si>
  <si>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</si>
  <si>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</si>
  <si>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</si>
  <si>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</si>
  <si>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</si>
  <si>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</si>
  <si>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</si>
  <si>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</si>
  <si>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</si>
  <si>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</si>
  <si>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</si>
  <si>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</si>
  <si>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</si>
  <si>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</si>
  <si>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</si>
  <si>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</si>
  <si>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</si>
  <si>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</si>
  <si>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</si>
  <si>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</si>
  <si>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</si>
  <si>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</si>
  <si>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</si>
  <si>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</si>
  <si>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</si>
  <si>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</si>
  <si>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</si>
  <si>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</si>
  <si>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</si>
  <si>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</si>
  <si>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</si>
  <si>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</si>
  <si>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</si>
  <si>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</si>
  <si>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</si>
  <si>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</si>
  <si>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</si>
  <si>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</si>
  <si>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</si>
  <si>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</si>
  <si>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</si>
  <si>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</si>
  <si>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</si>
  <si>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</si>
  <si>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</si>
  <si>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</si>
  <si>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</si>
  <si>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</si>
  <si>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</si>
  <si>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</si>
  <si>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</si>
  <si>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</si>
  <si>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</si>
  <si>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</si>
  <si>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</si>
  <si>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</si>
  <si>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</si>
  <si>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</si>
  <si>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</si>
  <si>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</si>
  <si>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</si>
  <si>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</si>
  <si>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</si>
  <si>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</si>
  <si>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</si>
  <si>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</si>
  <si>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</si>
  <si>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</si>
  <si>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</si>
  <si>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</si>
  <si>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</si>
  <si>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</si>
  <si>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</si>
  <si>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</si>
  <si>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</si>
  <si>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</si>
  <si>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</si>
  <si>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</si>
  <si>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</si>
  <si>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</si>
  <si>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</si>
  <si>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</si>
  <si>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</si>
  <si>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</si>
  <si>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</si>
  <si>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</si>
  <si>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</si>
  <si>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</si>
  <si>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</si>
  <si>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</si>
  <si>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</si>
  <si>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</si>
  <si>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</si>
  <si>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</si>
  <si>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</si>
  <si>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</si>
  <si>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</si>
  <si>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</si>
  <si>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</si>
  <si>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337</t>
  </si>
  <si>
    <t>340</t>
  </si>
  <si>
    <t>"САКУРА-ПРО" համակարգի լիցենզիայի և տեխնիկական աջակցության աշխատանքների ձեռքբերում Приобретение лицензий и техническую поддержку системы автоматизации бизнесс-процессов "САКУРА-ПРО"</t>
  </si>
  <si>
    <t>«Մարալիկ-Կարմրաշեն Dպ500մմ  մայրուղային գազատարի №31.4 փականային հանգույցի կապիտալ նորոգում» օբյեկտի նախագծա-նախահաշվային փաստաթղթերի  մշակում                              Разработка проектно-сметной документации объекта капитальный  ремонт кранового узла №31,4 на МГ "Маралик-Кармрашен" ДУ 500 .</t>
  </si>
  <si>
    <t xml:space="preserve">«Ղազախ-Երևան Dպ1000 մայրուղային գազատարի №120 և Սևան-Ջրաբեր Dպ700 մայրուղային գազատարի №120 փականային հանգույցների կապիտալ նորոգում» օբյեկտի նախագծա-նախահաշվային փաստաթղթերի մշակում Разработка проектно-сметной документации объекта «Капитальный ремонт кранового узла № 120 на МГ «Казах-Ереван» Ду1000 и «Капитальный ремонт кранового узла № 120 на МГ «Севан-Джрабер» Ду700 </t>
  </si>
  <si>
    <t xml:space="preserve"> «Մեղրի-Քաջարան Dպ700 մայրուղային գազատարի №20 և №37 փականային հանգույցների կապիտալ նորոգում» օբյեկտի նախագծա-նախահաշվային փաստաթղթերի  մշակում                             Разработка проектно-сметной документации объекта «Капитальный ремонт кранового узла № 37 на МГ «Мегри-Каджаран» Ду700 и «Капитальный ремонт кранового узла № 20 на МГ «Мегри-Каджаран» Ду700 </t>
  </si>
  <si>
    <t xml:space="preserve">էներգետիկ ամրանների պահեստամասերի ձեռքբերում                                                                         Поставка  зап.частей энергетической арматуры </t>
  </si>
  <si>
    <t xml:space="preserve">Օդորակիչների ձեռքբերում                                       Поставка кондиционеров </t>
  </si>
  <si>
    <t xml:space="preserve"> Ացետիլենային գեներատորի ձեռքբերում                Поставка ацетиленовых генераторов</t>
  </si>
  <si>
    <t>9.3</t>
  </si>
  <si>
    <t>217
41,8
500</t>
  </si>
  <si>
    <t xml:space="preserve">57х3,5մմ տրամագծով եռակցվող խողովակների ձեռքբերում                                                                    Поставка сварных труб Ø57х3,5мм </t>
  </si>
  <si>
    <t>Արտակարգ իրավիճակների հավաքածում 150-1400 մմ տրամագծով գնդային փականների տեղադրման սարքերի ձեռքբերում                                                                   Аварийный комплект для перестановки (установки) кранов шаровых DN 150-1400 с пневмогидроприводами</t>
  </si>
  <si>
    <t xml:space="preserve">Ասֆալտբետոնե կտրող սարքերի ձեռքբերում                        Поставка машин для резки асфальтобетона </t>
  </si>
  <si>
    <t>300 մմ տրամագծով Pу 2.5МПа գնդային փականի ձեռքբերում                                                                Поставка шарового крана  Ду 300 мм Pу 2.5МПа</t>
  </si>
  <si>
    <t xml:space="preserve">100 մմ տրամագծով սողնակային փականի ձեռքբերում                                                         Поставка клиновых задвижек Ду 100 мм </t>
  </si>
  <si>
    <t>1002060691</t>
  </si>
  <si>
    <t xml:space="preserve">Միացնող դետալների ձեռքբերում (մինչև Ø500մմ)                                                                                      Поставка кранов соединительных деталей (до Ø500мм) </t>
  </si>
  <si>
    <t xml:space="preserve">Փոշու խցիկի ձեռքբերում                                           Поставка камеры пыли </t>
  </si>
  <si>
    <t xml:space="preserve">Սարք-սարքավորումների ձեռքբերում (տելեմեխանիկա)                                      Поставка приборы и оборудование (телемеханика) </t>
  </si>
  <si>
    <t xml:space="preserve">ճոճանակաձև կոպերի ձեռքբերում                      Поставка маятникового копера </t>
  </si>
  <si>
    <t xml:space="preserve">Եռակցման սարքավորումների ձեռքբերում Поставка сварочное оборудования </t>
  </si>
  <si>
    <t xml:space="preserve">Քիմմաքրման  սարքավորումների ձեռքբերում Поставка оборудования химводоочистки </t>
  </si>
  <si>
    <t>Եռակցողի և տեսողական-չափիչ վերահսկման լրակազմերի ձեռքբերում                                      Поставка ВИК комплектов  визуально-измерительного контоля и магнитопорошкового дефектоскопа МД-6</t>
  </si>
  <si>
    <t xml:space="preserve">Եռակցման սարքավորումների և կենտրոնատորների ձեռքբերում                              Поставка сварочного оборудования и центраторов </t>
  </si>
  <si>
    <t xml:space="preserve">Ճնշման կարգավորիչների ձեռքբերում                Поставка регуляторов газа </t>
  </si>
  <si>
    <t>108-325 մմ տրամագծով անկար խողովակների ձեռքբերում                                                                        Поставка  бесшовных труб  108-325</t>
  </si>
  <si>
    <t xml:space="preserve">Եռակցված խողովակների ձեռքբերում               Поставка сварных магистральных труб </t>
  </si>
  <si>
    <t xml:space="preserve">Գազակարգավորիչ կետերի ձեռքբերում                         Поставка газорегуляторных пунктов </t>
  </si>
  <si>
    <t>Լազերային հեռաչափի ձեռքբերում                               Лазерный дальномер</t>
  </si>
  <si>
    <t>DKZ-RVG (G40-G250) տիպի արդյունաբերական գազահաշվիչների պահեստամասերի ձեռքբերումձեռքբերում Поставка  запасных частей для промышленных газовых счетчиков типа DKZ-RVG (G40-G250)</t>
  </si>
  <si>
    <t>1002131240</t>
  </si>
  <si>
    <t>1002131142</t>
  </si>
  <si>
    <t>1002130137</t>
  </si>
  <si>
    <t>1002111333</t>
  </si>
  <si>
    <t>1002107766</t>
  </si>
  <si>
    <t>1002107528</t>
  </si>
  <si>
    <t>1002105721</t>
  </si>
  <si>
    <t>1002060766</t>
  </si>
  <si>
    <t>1002060720</t>
  </si>
  <si>
    <t>Պողպատյա խողովակների ձեռքբերում  տրամագիծը 50-500 մմ                                Поставка стальных труб DN50-500 для нужд ЗАО «Газпром Армения»</t>
  </si>
  <si>
    <t>500-1000 մմ տրամագծով գնդային փականների ձեռքբերում                                                 Поставка кранов шаровых DN500-1000 для нужд ЗАО «Газпром Армения»</t>
  </si>
  <si>
    <t>Սրդյունաբերական գազահաշվիչների համար Elkorr տիպի էլեկտրոնային ճշտիչների ձեռքբերում                                                             Электронный корректор объема газа типа Elkorr для промышленного счетчика газа</t>
  </si>
  <si>
    <t>Капитальный ремонт магистрального газопровода Казах–Ереван I н., Ду 700, L = 13 км.(участок км-96 км-109) 90284/5.2/2026/1.1.1.2</t>
  </si>
  <si>
    <t>Ավտոմատացված հրդեհային համակարգերի տեխնիկական սպասարկման և լրացուցիչ ծառայությունների ձեռքբերում                                          Работы по техническому обслуживанию автоматических противопожарных систем и для оказанию дополнительных услуг  для нужд  ЗАО «Газпром Армения»</t>
  </si>
  <si>
    <t>Նախագծային աշխատանքներ «Դու 700 մմ տրամագծով «Մեղրի-Քաջարան» մայրուղային գազատարի №20 փականային հանգույցի հիմնանորոգման աշխատանքներ»                                                                                                                 Проектная работа по объекту: капитальный  ремонт кранового узла №20 на МГ "Мегри-Каджаран" ДУ 700</t>
  </si>
  <si>
    <t>Նախագծային աշխատանքներ «Դու 500 մմ տրամագծով «Մարալիկ-Կարմրաշեն» մայրուղային գազատարի №31,4 փականային հանգույցի հիմնանորոգման աշխատանքներ»        Проектная работа по объекту: капитальный  ремонт кранового узла №31,4 на МГ "Маралик-Кармрашен" ДУ 500</t>
  </si>
  <si>
    <t>Նախագծային աշխատանքներ «Դու 700 մմ տրամագծով «Վանաձոր-Ալավերդի» մայրուղային գազատարի №17  փականային հանգույցի հիմնանորոգման աշխատանքներ»                                                                             Проектная работа по объекту: капитальный  ремонт кранового узла №17 на МГ "Ванадзор-Алаверди" ДУ 700</t>
  </si>
  <si>
    <t>Նախագծային աշխատանքներ «Դու 700 մմ տրամագծով «Մեղրի-Քաջարան» մայրուղային գազատարի №37 փականային հանգույցի հիմնանորոգման աշխատանքներ»                                                                        Проектная работа по объекту: капитальный ремонт кранового узла №37 на МГ "Мегри-Каджаран" ДУ 700</t>
  </si>
  <si>
    <t>Նախագծային աշխատանքներ «Դու 1000 մմ տրամագծով «Ղազախ-Երևան» մայրուղային գազատարի №120 և Դու 700 մմ տրամագծով «Սևան-Ջրաբեր» մայրուղային գազատարի №120 փականային հանգույցների հիմնանորոգման աշխատանքներ»         Проектная работа по объекту: капитальный ремонт кранового узла №120 на МГ "Севан-Джрабер" ДУ 700 и кранового узла №120 на МГ "Казах-Ереван"  ДУ 1000</t>
  </si>
  <si>
    <t>Նախագծա-նախահաշվային փասատթղթերի կազմման աշխատանքներ                                                   Экспертиза проектно-сметных документаций по капитальным ремонтам газопроводов в различных населённых пунктах Армении</t>
  </si>
  <si>
    <t>Աբովյանի լեռնահատկացման սողանքային վտանգավոր տեղամասերում սողանքային գործընթացների զարգացման մարկշեյդերական-գեոդեզիական մոնիթորինգի իրականացում  Проведение маркшейдерско-геодезического мониторинга развития оползневых процессов на оползнеопасных участках горного отвода Абовянской СПХГ</t>
  </si>
  <si>
    <t>Երևան քաղաքի Աջափնյակ և Մալաթիա-Սեբաստիա վարչական շրջանների, Հալաբյան փողոցից մինչև Հյուսիս-Հարավ ավտոմայրուղով անցնող միջին ճնշման ստորգետնյա գազատարերի վթարային հատվածների վերատողադրում                                                                Капитальный ремонт подземных газопроводов среднего давления города Ереван административный округ Ачапняк и Малациа-Себастиа с улицы Алабяна до автомагистрали Север-Юг№ 1-008-25 на 2026г</t>
  </si>
  <si>
    <t xml:space="preserve">    Արարատ ԳԲԿ-ի հաշվառման հանգույցի կապիտալ նորոգում                                                                                 Капитальный ремонт газораспределительной станции Арарат</t>
  </si>
  <si>
    <t>Վայոց Ձորի ԳԳՄ Վայքի ՏՏ վարչական մասնաշենքի վերանորոգում                                                                                   Ремонт административного здания Вайкского участка Вайоцдзорского филиала газификации и газоснабжения</t>
  </si>
  <si>
    <t>ՀՀ Տավուշի մարզի, Դիլիջան քաղաքի Կալինինի 4-րդ նրբանցքի ցածր ճնշման գազատարի վթարային հատվածի վերատեղադրում                                                   Капитальный ремонт участка газопровода низкого давления на 4-й улице Калинина, город Дилижан, Республика Армения</t>
  </si>
  <si>
    <t>Վայոց Ձորի մարզի ք. Ջերմուկ-Ձախ ափ միջին ճնշման ստորգետնյա գազատարի  վթարային հատվածների վերատեղադրում                                                                Капитальный ремонт  аварийных участков подземного газопровода среднего давления г. Джермук-Дзах Ап Вайоцдзорской области</t>
  </si>
  <si>
    <t>Շիրակի մարզի Արթիկ քաղաքի միջին և ցածր ճնշման ստորգետնյա
գազատարների վթարային հատվածների վերատեղադրում և մեկուսիչ
ծածկույթի վերանորոգում                                                 Капитальный ремонт аварийных участков и ремонт изоляционного покрытия подземных газопроводов среднего и низкого давления города Артик Ширакской области</t>
  </si>
  <si>
    <t>Սյունիքի մարզի Գորայք գյուղի միջին և ցածր ճնշման ստորգետնյա գազատարերի վթարային հատվածների վերատեղադրում  և մեկուսիչ ծածկույթի վերանորոգում        Капитальный ремонт аварийных участков подземных газопроводов среднего и низкого давления с восстановлением изоляционного покрытия в селе Горайк Сюникской области</t>
  </si>
  <si>
    <t>Վանաձոր 1 ԳԲԿ-ի կապիտալ նորոգում                   Капитальный ремонт  ГРС Ванадзор-1</t>
  </si>
  <si>
    <t>Շիրակի մարզի Արթիկ քաղաքի Թումանյան փողոցը սնող մ/ճ և ց/ճ, Աբովյան փողոց 13բ/բ-ից Թումանյան խաչմերուկ սնող ց/ճ, Տերյան փողոցը սնող մ/ճ և ց/ճ ստորգետնյա գազատարերի վերատեղադրում և մեկուսիչ ծածկույթի վերանորոգում                          Капитальный ремонт изоляционного покрытия подземных газопроводов среднего и низкого давления, питающих улицу Туманяна , газопроводов низкого давления от ул. Абовяна  до перекрёстка с улицей Туманяна, газопроводов среднего и низкого давления, питающих улицу Теряна города Артик Ширакской области</t>
  </si>
  <si>
    <t>Սևանի ԳԳՄ-ի պահեստների տանիքների վերանորոգում                                                                                   Ремонт кровель складских зданий Севанского ФГГ</t>
  </si>
  <si>
    <t>Սյունիքի մարզի Շաղատ գյուղի միջին և ցածր ճնշման ստորգետնյա գազատարների վթարային հատվածների  վերատեղադրում                                                                  Капитальный ремонт аварийных участков подземных газопроводов среднего и низкого давления в селе Шагат Сюникской области</t>
  </si>
  <si>
    <t>«Անգեղակոթ-Ջերմուկ» Dպ500 մայուղային գազատարի
(27.3 կմ÷36.0 կմ) հատվածի և №27.3 փականային հանգույցի վերանորոգումКапитальный ремонт участка магистрального газопровода «Ангехакот- Джермук» Dу-500мм (км 27.3 - км 36) и кранового узла №27.3</t>
  </si>
  <si>
    <t>«Երանոս» ԳԲԿ-ի չափիչ հանգույցի կապիտալ նորոգումКапитальный ремонт узла измерения газораспределительной станции Еранос</t>
  </si>
  <si>
    <t xml:space="preserve">  «Գազպրոմ Արմենիա» ՓԲԸ ք. Արմավիրի վարչական և արտադրական շենքերի էլեկտրամատակարարման համակարգի նորոգում                                                                           Капитальный ремонт системы электроснабжения административных и производственных зданий ЗАО «Газпром Армения», г. Армавир</t>
  </si>
  <si>
    <t>«Գազպրոմ Արմենիա» ՓԲԸ Սյունիքի ԳԳՄ-ի վարչական և արտադրական մասնաշենքերի ջերմամատակարարման համակարգերի նորոգումКапитальный ремонт систем теплоснабжения административных и производственных корпусов Сюникского ФГГ ЗАО «Газпром Армения»</t>
  </si>
  <si>
    <t>Գեղարքունիքի մարզի Վարդենիկ գյուղի ցածրև միջին ճնշման գազատարի կապիտալ նորոգում                   Капитальный ремонт   газопроводов среднего и низкого давления в селе Варденик Гегаркуникской области</t>
  </si>
  <si>
    <t>«Իլյիչևսկ-Երևան» և «Երևան-Արարատ» մայրուղային գազատարների միջև տեխնոլոգիական կամրջակի հակակոռոզիոն ծածկույթի հիմնանորոգում դու-500, լ=4.1 կմ                                                                                                            Капитальный ремонт антикоррозионного покрытия технологической перемычки между магистральными газопроводами Ильичевск-Ереван и  Ереван-Арарат Ду-500, L=4.1 км</t>
  </si>
  <si>
    <t>«Սևան-Ջրաբեր» մայրուղային գազատարի հակակոռոզիոն ծածկույթի հիմնանորոգում դու-700, լ=35.4 կմ (հատված կմ-109 ÷ կմ-144.4)                        Капитальный ремонт антикоррозионного покрытия магистрального газопровода Севан-Джрабер Ду-700, L=35.4 км (участок км-109 ÷ км-144.4)</t>
  </si>
  <si>
    <t>Մայիս 2026թ.                 Май 2026г.</t>
  </si>
  <si>
    <t>«ԳԱԶՊՐՈՄ ԱՐՄԵՆԻԱ» ՓԲԸ                                                                                                                                 ЗАО "Газпром Армения"</t>
  </si>
  <si>
    <t>ՀՀ, ք. Երևան, Թբիլիսյան խճ. 43                                                                                                                               г. Ереван Тбилисское шоссе 43</t>
  </si>
  <si>
    <t xml:space="preserve">«Վանաձոր-Ալավերդի Dպ700 մայրուղային գազատարի №17 փականային հանգույցի կապիտալ նորոգում» օբյեկտի նախագծա-նախահաշվային փաստաթղթերի  մշակում                        Разработка проектно-сметной документации объекта «Капитальный ремонт кранного узла №17 магистрального газопровода Ванадзор-Алаверди Dp700» </t>
  </si>
  <si>
    <t>1002111370</t>
  </si>
  <si>
    <t>1002111404</t>
  </si>
  <si>
    <t>1002097540</t>
  </si>
  <si>
    <t>1002108182</t>
  </si>
  <si>
    <t>Մարտ 2026թ.                 Март 2026г.      Ապրիլ 2026թ.                 Апрель 2026г.</t>
  </si>
  <si>
    <t>525</t>
  </si>
  <si>
    <t>42,5</t>
  </si>
  <si>
    <t xml:space="preserve">Հեռուստացույցների ձեռքբերում Поставка телевизоров </t>
  </si>
  <si>
    <t>1002129244</t>
  </si>
  <si>
    <t>Սառնարանների ձեռքբերում                           Поставка холодильников</t>
  </si>
  <si>
    <t>1002129245</t>
  </si>
  <si>
    <t>115                  90</t>
  </si>
  <si>
    <t>լրակազմ  компл.   հատ                                              шт</t>
  </si>
  <si>
    <t xml:space="preserve">լրակազմ  компл.   </t>
  </si>
  <si>
    <t xml:space="preserve">Ավտոմատացված համակարգի համար անհրաժեշտ սարքավորումների և պահեստամասերի ձեռքբերում                          Поставка оборудования и зап.части автоматических систем </t>
  </si>
  <si>
    <t>Սերվերի համար անհրաժեշտ սարքավորումների և պահեստամասերի ձեռքբերում                                               Поставка оборудования и зап.части серверов</t>
  </si>
  <si>
    <t xml:space="preserve">Տելեմեխանիկայի սարք-սարքավորումների ձեռքբերում                                                   Օборудования телемеханики </t>
  </si>
  <si>
    <t>RABO տիպի ռոտացիան գազահաշվիչների և մալուխային ծայրակալների ձեռքբերում                                      Поставка ротационных счетчиков газа RABO и кабельных наконечников</t>
  </si>
  <si>
    <t xml:space="preserve">Միացնող դետալների ձեռքբերում (բարձր Ø500մմ)                                                     Поставка соединительных деталей (свыше Ø500мм) </t>
  </si>
  <si>
    <t xml:space="preserve">«Գազպրոմ Արմենիա» ՓԲԸ  կարիքների համար լ"Ստալկեր 75-14(Li-Ion) "տիպի համալիրների ձեռքբերում Поставка трассоискательных комплексов типа "Сталкер 75-14 (Li-Ion)" с дополнительной комплектацией </t>
  </si>
  <si>
    <t>Հունվար 2026թ.                 Январь 2026г. Մարտ 2026թ.                 Март 2026г      Ապրիլ 2026թ.                 Апрель 2026г.</t>
  </si>
  <si>
    <t>Փետրվար 2026թ.                 Февраль 2026г.   Մարտ 2026թ.                 Март 2026г      Ապրիլ 2026թ.                 Апрель 2026г.</t>
  </si>
  <si>
    <t xml:space="preserve">Դեկտեմբեր 2025թ.                 Декабрь 2025г.           Մարտ 2026թ.                 Март 2026г  </t>
  </si>
  <si>
    <t>26443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</si>
</sst>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 _₽_-;\-* #,##0.00\ _₽_-;_-* &quot;-&quot;??\ _₽_-;_-@_-"/>
    <numFmt numFmtId="164" formatCode="_(* #,##0.00_);_(* \(#,##0.00\);_(* &quot;-&quot;??_);_(@_)"/>
    <numFmt numFmtId="165" formatCode="_(* #,##0_);_(* \(#,##0\);_(* &quot;-&quot;??_);_(@_)"/>
    <numFmt numFmtId="166" formatCode="#,##0.0"/>
    <numFmt numFmtId="167" formatCode="#,###,###,###,##0.00"/>
    <numFmt numFmtId="168" formatCode="#,###,###,###,##0"/>
  </numFmts>
  <fonts count="80" x14ac:knownFonts="1">
    <font>
      <sz val="11"/>
      <color theme="1"/>
      <name val="Calibri"/>
      <family val="2"/>
      <scheme val="minor"/>
    </font>
    <font>
      <sz val="10"/>
      <color indexed="8"/>
      <name val="Sylfaen"/>
      <family val="1"/>
    </font>
    <font>
      <u/>
      <sz val="11"/>
      <color indexed="12"/>
      <name val="Calibri"/>
      <family val="2"/>
      <charset val="204"/>
    </font>
    <font>
      <sz val="9"/>
      <color indexed="8"/>
      <name val="Sylfaen"/>
      <family val="1"/>
    </font>
    <font>
      <sz val="9"/>
      <name val="Sylfaen"/>
      <family val="1"/>
    </font>
    <font>
      <b/>
      <sz val="14"/>
      <color indexed="8"/>
      <name val="Sylfaen"/>
      <family val="1"/>
    </font>
    <font>
      <sz val="11"/>
      <color indexed="8"/>
      <name val="Times New Roman"/>
      <family val="2"/>
    </font>
    <font>
      <sz val="8"/>
      <color indexed="8"/>
      <name val="Times New Roman"/>
      <family val="2"/>
    </font>
    <font>
      <sz val="10"/>
      <color indexed="8"/>
      <name val="Times New Roman"/>
      <family val="2"/>
    </font>
    <font>
      <sz val="11"/>
      <color indexed="8"/>
      <name val="Sylfaen"/>
      <family val="1"/>
      <charset val="204"/>
    </font>
    <font>
      <sz val="12"/>
      <color indexed="8"/>
      <name val="Times New Roman"/>
      <family val="2"/>
    </font>
    <font>
      <b/>
      <sz val="26"/>
      <color indexed="8"/>
      <name val="Sylfaen"/>
      <family val="1"/>
    </font>
    <font>
      <b/>
      <sz val="16"/>
      <color indexed="8"/>
      <name val="Sylfaen"/>
      <family val="1"/>
    </font>
    <font>
      <sz val="8"/>
      <color indexed="8"/>
      <name val="Sylfaen"/>
      <family val="1"/>
    </font>
    <font>
      <sz val="8"/>
      <name val="Sylfaen"/>
      <family val="1"/>
    </font>
    <font>
      <u/>
      <sz val="11"/>
      <color indexed="12"/>
      <name val="Sylfaen"/>
      <family val="1"/>
      <charset val="204"/>
    </font>
    <font>
      <sz val="11"/>
      <name val="Sylfaen"/>
      <family val="1"/>
    </font>
    <font>
      <sz val="11"/>
      <color indexed="8"/>
      <name val="Sylfaen"/>
      <family val="1"/>
    </font>
    <font>
      <sz val="10"/>
      <color indexed="8"/>
      <name val="Times New Roman"/>
      <family val="1"/>
      <charset val="204"/>
    </font>
    <font>
      <sz val="10"/>
      <name val="Sylfaen"/>
      <family val="1"/>
    </font>
    <font>
      <sz val="11"/>
      <color indexed="8"/>
      <name val="Calibri"/>
      <family val="2"/>
      <charset val="204"/>
    </font>
    <font>
      <sz val="16"/>
      <color indexed="8"/>
      <name val="Times New Roman"/>
      <family val="2"/>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Sylfaen"/>
      <family val="1"/>
    </font>
    <font>
      <sz val="10"/>
      <color theme="1"/>
      <name val="Sylfaen"/>
      <family val="1"/>
    </font>
    <font>
      <u/>
      <sz val="10"/>
      <color indexed="12"/>
      <name val="Sylfaen"/>
      <family val="1"/>
    </font>
    <font>
      <b/>
      <sz val="20"/>
      <color theme="1"/>
      <name val="Sylfaen"/>
      <family val="1"/>
    </font>
    <font>
      <sz val="14"/>
      <color theme="1"/>
      <name val="Sylfaen"/>
      <family val="1"/>
    </font>
    <font>
      <u/>
      <sz val="9"/>
      <color indexed="12"/>
      <name val="Sylfaen"/>
      <family val="1"/>
    </font>
    <font>
      <sz val="10"/>
      <name val="Arial"/>
      <family val="2"/>
    </font>
    <font>
      <sz val="10"/>
      <color theme="1"/>
      <name val="Sylfaen"/>
      <family val="1"/>
      <charset val="204"/>
    </font>
    <font>
      <sz val="10"/>
      <color indexed="8"/>
      <name val="Sylfaen"/>
      <family val="1"/>
      <charset val="204"/>
    </font>
    <font>
      <b/>
      <i/>
      <u/>
      <sz val="11"/>
      <color theme="1"/>
      <name val="Sylfaen"/>
      <family val="1"/>
      <charset val="204"/>
    </font>
    <font>
      <sz val="11"/>
      <color theme="1"/>
      <name val="GHEA Grapalat"/>
      <family val="3"/>
    </font>
    <font>
      <b/>
      <sz val="20"/>
      <color theme="1"/>
      <name val="GHEA Grapalat"/>
      <family val="3"/>
    </font>
    <font>
      <sz val="10"/>
      <color theme="1"/>
      <name val="GHEA Grapalat"/>
      <family val="3"/>
    </font>
    <font>
      <b/>
      <sz val="14"/>
      <color indexed="8"/>
      <name val="GHEA Grapalat"/>
      <family val="3"/>
    </font>
    <font>
      <sz val="14"/>
      <color theme="1"/>
      <name val="GHEA Grapalat"/>
      <family val="3"/>
    </font>
    <font>
      <sz val="9"/>
      <color indexed="8"/>
      <name val="GHEA Grapalat"/>
      <family val="3"/>
    </font>
    <font>
      <sz val="10"/>
      <name val="GHEA Grapalat"/>
      <family val="3"/>
    </font>
    <font>
      <sz val="11"/>
      <name val="GHEA Grapalat"/>
      <family val="3"/>
    </font>
    <font>
      <sz val="9"/>
      <name val="GHEA Grapalat"/>
      <family val="3"/>
    </font>
    <font>
      <sz val="10"/>
      <color indexed="8"/>
      <name val="GHEA Grapalat"/>
      <family val="3"/>
    </font>
    <font>
      <u/>
      <sz val="9"/>
      <color indexed="12"/>
      <name val="GHEA Grapalat"/>
      <family val="3"/>
    </font>
    <font>
      <sz val="11"/>
      <color indexed="8"/>
      <name val="GHEA Grapalat"/>
      <family val="3"/>
    </font>
    <font>
      <b/>
      <i/>
      <u/>
      <sz val="11"/>
      <color theme="1"/>
      <name val="GHEA Grapalat"/>
      <family val="3"/>
    </font>
    <font>
      <b/>
      <sz val="10"/>
      <color rgb="FF000000"/>
      <name val="GHEA Grapalat"/>
      <family val="3"/>
    </font>
    <font>
      <b/>
      <sz val="11"/>
      <color rgb="FF000000"/>
      <name val="GHEA Grapalat"/>
      <family val="3"/>
    </font>
    <font>
      <sz val="12"/>
      <color indexed="8"/>
      <name val="GHEA Grapalat"/>
      <family val="3"/>
    </font>
    <font>
      <b/>
      <sz val="12"/>
      <color indexed="8"/>
      <name val="GHEA Grapalat"/>
      <family val="3"/>
    </font>
    <font>
      <b/>
      <sz val="11"/>
      <color indexed="8"/>
      <name val="GHEA Grapalat"/>
      <family val="3"/>
    </font>
    <font>
      <sz val="12"/>
      <name val="GHEA Grapalat"/>
      <family val="3"/>
    </font>
    <font>
      <sz val="10"/>
      <color rgb="FFFF0000"/>
      <name val="GHEA Grapalat"/>
      <family val="3"/>
    </font>
    <font>
      <sz val="11"/>
      <color rgb="FFFF0000"/>
      <name val="GHEA Grapalat"/>
      <family val="3"/>
    </font>
    <font>
      <b/>
      <i/>
      <sz val="10"/>
      <color indexed="8"/>
      <name val="GHEA Grapalat"/>
      <family val="3"/>
    </font>
    <font>
      <sz val="10"/>
      <name val="Arial Armenian"/>
      <family val="2"/>
    </font>
    <font>
      <sz val="10"/>
      <color theme="1"/>
      <name val="Calibri"/>
      <family val="2"/>
      <scheme val="minor"/>
    </font>
    <font>
      <b/>
      <i/>
      <u/>
      <sz val="10"/>
      <color indexed="8"/>
      <name val="Sylfaen"/>
      <family val="1"/>
    </font>
    <font>
      <b/>
      <u/>
      <sz val="11"/>
      <color theme="1"/>
      <name val="GHEA Grapalat"/>
      <family val="3"/>
    </font>
    <font>
      <b/>
      <u/>
      <sz val="11"/>
      <name val="GHEA Grapalat"/>
      <family val="3"/>
    </font>
    <font>
      <sz val="11"/>
      <color theme="1"/>
      <name val="Arial Armenian"/>
      <family val="2"/>
    </font>
    <font>
      <b/>
      <i/>
      <sz val="11"/>
      <color indexed="8"/>
      <name val="GHEA Grapalat"/>
      <family val="3"/>
    </font>
    <font>
      <sz val="11"/>
      <color rgb="FF000000"/>
      <name val="GHEA Grapalat"/>
      <family val="3"/>
    </font>
    <font>
      <sz val="11"/>
      <name val="Calibri"/>
      <family val="2"/>
      <scheme val="minor"/>
    </font>
  </fonts>
  <fills count="35">
    <fill>
      <patternFill patternType="none"/>
    </fill>
    <fill>
      <patternFill patternType="gray125"/>
    </fill>
    <fill>
      <patternFill patternType="solid">
        <fgColor rgb="FFFFFF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51">
    <xf numFmtId="0" fontId="0" fillId="0" borderId="0"/>
    <xf numFmtId="0" fontId="2" fillId="0" borderId="0" applyNumberFormat="0" applyFill="0" applyBorder="0" applyAlignment="0" applyProtection="0">
      <alignment vertical="center"/>
    </xf>
    <xf numFmtId="0" fontId="20" fillId="0" borderId="0"/>
    <xf numFmtId="0" fontId="23" fillId="0" borderId="0" applyNumberFormat="0" applyFill="0" applyBorder="0" applyAlignment="0" applyProtection="0"/>
    <xf numFmtId="0" fontId="24" fillId="0" borderId="6" applyNumberFormat="0" applyFill="0" applyAlignment="0" applyProtection="0"/>
    <xf numFmtId="0" fontId="25" fillId="0" borderId="7" applyNumberFormat="0" applyFill="0" applyAlignment="0" applyProtection="0"/>
    <xf numFmtId="0" fontId="26" fillId="0" borderId="8" applyNumberFormat="0" applyFill="0" applyAlignment="0" applyProtection="0"/>
    <xf numFmtId="0" fontId="26" fillId="0" borderId="0" applyNumberFormat="0" applyFill="0" applyBorder="0" applyAlignment="0" applyProtection="0"/>
    <xf numFmtId="0" fontId="27" fillId="3" borderId="0" applyNumberFormat="0" applyBorder="0" applyAlignment="0" applyProtection="0"/>
    <xf numFmtId="0" fontId="28" fillId="4" borderId="0" applyNumberFormat="0" applyBorder="0" applyAlignment="0" applyProtection="0"/>
    <xf numFmtId="0" fontId="29" fillId="5" borderId="0" applyNumberFormat="0" applyBorder="0" applyAlignment="0" applyProtection="0"/>
    <xf numFmtId="0" fontId="30" fillId="6" borderId="9" applyNumberFormat="0" applyAlignment="0" applyProtection="0"/>
    <xf numFmtId="0" fontId="31" fillId="7" borderId="10" applyNumberFormat="0" applyAlignment="0" applyProtection="0"/>
    <xf numFmtId="0" fontId="32" fillId="7" borderId="9" applyNumberFormat="0" applyAlignment="0" applyProtection="0"/>
    <xf numFmtId="0" fontId="33" fillId="0" borderId="11" applyNumberFormat="0" applyFill="0" applyAlignment="0" applyProtection="0"/>
    <xf numFmtId="0" fontId="34" fillId="8" borderId="12" applyNumberFormat="0" applyAlignment="0" applyProtection="0"/>
    <xf numFmtId="0" fontId="35" fillId="0" borderId="0" applyNumberFormat="0" applyFill="0" applyBorder="0" applyAlignment="0" applyProtection="0"/>
    <xf numFmtId="0" fontId="22" fillId="9" borderId="13" applyNumberFormat="0" applyFont="0" applyAlignment="0" applyProtection="0"/>
    <xf numFmtId="0" fontId="36" fillId="0" borderId="0" applyNumberFormat="0" applyFill="0" applyBorder="0" applyAlignment="0" applyProtection="0"/>
    <xf numFmtId="0" fontId="37" fillId="0" borderId="14" applyNumberFormat="0" applyFill="0" applyAlignment="0" applyProtection="0"/>
    <xf numFmtId="0" fontId="38" fillId="10" borderId="0" applyNumberFormat="0" applyBorder="0" applyAlignment="0" applyProtection="0"/>
    <xf numFmtId="0" fontId="22" fillId="11" borderId="0" applyNumberFormat="0" applyBorder="0" applyAlignment="0" applyProtection="0"/>
    <xf numFmtId="0" fontId="22" fillId="12" borderId="0" applyNumberFormat="0" applyBorder="0" applyAlignment="0" applyProtection="0"/>
    <xf numFmtId="0" fontId="38" fillId="13" borderId="0" applyNumberFormat="0" applyBorder="0" applyAlignment="0" applyProtection="0"/>
    <xf numFmtId="0" fontId="38"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38" fillId="21" borderId="0" applyNumberFormat="0" applyBorder="0" applyAlignment="0" applyProtection="0"/>
    <xf numFmtId="0" fontId="38" fillId="22" borderId="0" applyNumberFormat="0" applyBorder="0" applyAlignment="0" applyProtection="0"/>
    <xf numFmtId="0" fontId="22" fillId="23" borderId="0" applyNumberFormat="0" applyBorder="0" applyAlignment="0" applyProtection="0"/>
    <xf numFmtId="0" fontId="22" fillId="24" borderId="0" applyNumberFormat="0" applyBorder="0" applyAlignment="0" applyProtection="0"/>
    <xf numFmtId="0" fontId="38" fillId="25" borderId="0" applyNumberFormat="0" applyBorder="0" applyAlignment="0" applyProtection="0"/>
    <xf numFmtId="0" fontId="38" fillId="26" borderId="0" applyNumberFormat="0" applyBorder="0" applyAlignment="0" applyProtection="0"/>
    <xf numFmtId="0" fontId="22" fillId="27" borderId="0" applyNumberFormat="0" applyBorder="0" applyAlignment="0" applyProtection="0"/>
    <xf numFmtId="0" fontId="22" fillId="28"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22" fillId="31" borderId="0" applyNumberFormat="0" applyBorder="0" applyAlignment="0" applyProtection="0"/>
    <xf numFmtId="0" fontId="22" fillId="32" borderId="0" applyNumberFormat="0" applyBorder="0" applyAlignment="0" applyProtection="0"/>
    <xf numFmtId="0" fontId="38" fillId="33" borderId="0" applyNumberFormat="0" applyBorder="0" applyAlignment="0" applyProtection="0"/>
    <xf numFmtId="0" fontId="10" fillId="0" borderId="0">
      <alignment vertical="center"/>
    </xf>
    <xf numFmtId="164" fontId="22" fillId="0" borderId="0" applyFont="0" applyFill="0" applyBorder="0" applyAlignment="0" applyProtection="0"/>
    <xf numFmtId="0" fontId="45" fillId="0" borderId="0"/>
    <xf numFmtId="0" fontId="71" fillId="0" borderId="0"/>
    <xf numFmtId="0" fontId="45" fillId="0" borderId="0"/>
    <xf numFmtId="43" fontId="22" fillId="0" borderId="0" applyFont="0" applyFill="0" applyBorder="0" applyAlignment="0" applyProtection="0"/>
    <xf numFmtId="43" fontId="22" fillId="0" borderId="0" applyFont="0" applyFill="0" applyBorder="0" applyAlignment="0" applyProtection="0"/>
  </cellStyleXfs>
  <cellXfs count="319">
    <xf numFmtId="0" fontId="0" fillId="0" borderId="0" xfId="0"/>
    <xf numFmtId="0" fontId="1" fillId="0" borderId="1" xfId="0" applyFont="1" applyBorder="1" applyAlignment="1">
      <alignment horizontal="center" vertical="center" wrapText="1"/>
    </xf>
    <xf numFmtId="0" fontId="4" fillId="0" borderId="0" xfId="0" applyFont="1" applyAlignment="1"/>
    <xf numFmtId="49" fontId="3" fillId="0" borderId="0" xfId="0" applyNumberFormat="1" applyFont="1" applyAlignment="1">
      <alignment horizontal="center" vertical="center"/>
    </xf>
    <xf numFmtId="0" fontId="4" fillId="0" borderId="0" xfId="0" applyFont="1" applyAlignment="1">
      <alignment horizontal="center" vertical="center" wrapText="1"/>
    </xf>
    <xf numFmtId="0" fontId="0" fillId="0" borderId="0" xfId="0" applyAlignment="1">
      <alignment vertical="center"/>
    </xf>
    <xf numFmtId="0" fontId="0" fillId="0" borderId="0" xfId="0" applyAlignment="1"/>
    <xf numFmtId="0" fontId="9" fillId="0" borderId="0" xfId="0" applyFont="1" applyFill="1" applyAlignment="1">
      <alignment vertical="center" wrapText="1"/>
    </xf>
    <xf numFmtId="0" fontId="13" fillId="0" borderId="0" xfId="0" applyFont="1" applyAlignment="1"/>
    <xf numFmtId="0" fontId="14" fillId="0" borderId="0" xfId="0" applyFont="1" applyAlignment="1"/>
    <xf numFmtId="0" fontId="7" fillId="0" borderId="0" xfId="0" applyFont="1" applyAlignment="1"/>
    <xf numFmtId="49" fontId="9" fillId="0" borderId="0" xfId="0" applyNumberFormat="1" applyFont="1" applyFill="1" applyAlignment="1">
      <alignment horizontal="left" vertical="center" wrapText="1"/>
    </xf>
    <xf numFmtId="0" fontId="15" fillId="0" borderId="0" xfId="1" applyFont="1" applyFill="1" applyAlignment="1" applyProtection="1">
      <alignment vertical="center" wrapText="1"/>
    </xf>
    <xf numFmtId="0" fontId="6" fillId="0" borderId="0" xfId="0" applyFont="1" applyAlignment="1"/>
    <xf numFmtId="0" fontId="18" fillId="0" borderId="1" xfId="0" applyFont="1" applyBorder="1" applyAlignment="1">
      <alignment horizontal="center" vertical="center" wrapText="1"/>
    </xf>
    <xf numFmtId="0" fontId="18" fillId="0"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21" fillId="0" borderId="0" xfId="0" applyFont="1" applyAlignment="1"/>
    <xf numFmtId="0" fontId="8" fillId="0" borderId="0" xfId="0" applyFont="1" applyAlignment="1"/>
    <xf numFmtId="0" fontId="1" fillId="0" borderId="0" xfId="0" applyFont="1" applyAlignment="1"/>
    <xf numFmtId="0" fontId="19" fillId="0" borderId="0" xfId="0" applyFont="1" applyAlignment="1"/>
    <xf numFmtId="49" fontId="0" fillId="0" borderId="15" xfId="0" applyNumberFormat="1" applyBorder="1" applyAlignment="1">
      <alignment horizontal="center" vertical="center" wrapText="1"/>
    </xf>
    <xf numFmtId="0" fontId="19" fillId="0" borderId="15"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39" fillId="0" borderId="0" xfId="0" applyFont="1"/>
    <xf numFmtId="49" fontId="0" fillId="0" borderId="16" xfId="0" applyNumberFormat="1" applyBorder="1" applyAlignment="1">
      <alignment horizontal="center" vertical="center" wrapText="1"/>
    </xf>
    <xf numFmtId="49" fontId="3" fillId="0" borderId="0" xfId="0" applyNumberFormat="1" applyFont="1" applyAlignment="1">
      <alignment horizontal="center" vertical="center" wrapText="1"/>
    </xf>
    <xf numFmtId="0" fontId="1" fillId="0" borderId="0" xfId="0" applyFont="1" applyFill="1" applyAlignment="1">
      <alignment vertical="center" wrapText="1"/>
    </xf>
    <xf numFmtId="49" fontId="1" fillId="0" borderId="0" xfId="0" applyNumberFormat="1" applyFont="1" applyFill="1" applyAlignment="1">
      <alignment horizontal="left" vertical="center" wrapText="1"/>
    </xf>
    <xf numFmtId="0" fontId="41" fillId="0" borderId="0" xfId="1" applyFont="1" applyFill="1" applyAlignment="1" applyProtection="1">
      <alignment vertical="center" wrapText="1"/>
    </xf>
    <xf numFmtId="49" fontId="1" fillId="0" borderId="15" xfId="0" applyNumberFormat="1" applyFont="1" applyBorder="1" applyAlignment="1">
      <alignment horizontal="center" vertical="center" wrapText="1"/>
    </xf>
    <xf numFmtId="0" fontId="40" fillId="0" borderId="15" xfId="0" applyNumberFormat="1" applyFont="1" applyBorder="1" applyAlignment="1">
      <alignment horizontal="center" vertical="center" wrapText="1"/>
    </xf>
    <xf numFmtId="0" fontId="18" fillId="0" borderId="5" xfId="0" applyFont="1" applyBorder="1" applyAlignment="1">
      <alignment horizontal="center" vertical="center" wrapText="1"/>
    </xf>
    <xf numFmtId="0" fontId="18" fillId="0" borderId="5"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0" fillId="0" borderId="16" xfId="0" applyBorder="1"/>
    <xf numFmtId="0" fontId="1" fillId="0" borderId="1" xfId="0" applyNumberFormat="1" applyFont="1" applyBorder="1" applyAlignment="1">
      <alignment horizontal="center" vertical="center" wrapText="1"/>
    </xf>
    <xf numFmtId="0" fontId="1" fillId="0" borderId="16" xfId="0" applyFont="1" applyBorder="1" applyAlignment="1">
      <alignment horizontal="center" vertical="center" wrapText="1"/>
    </xf>
    <xf numFmtId="0" fontId="39" fillId="0" borderId="0" xfId="0" applyFont="1" applyAlignment="1">
      <alignment wrapText="1"/>
    </xf>
    <xf numFmtId="165" fontId="39" fillId="0" borderId="0" xfId="45" applyNumberFormat="1" applyFont="1" applyAlignment="1">
      <alignment horizontal="center" vertical="center"/>
    </xf>
    <xf numFmtId="0" fontId="43" fillId="0" borderId="0" xfId="0" applyFont="1" applyAlignment="1"/>
    <xf numFmtId="0" fontId="3" fillId="0" borderId="0" xfId="0" applyFont="1" applyAlignment="1"/>
    <xf numFmtId="49" fontId="3" fillId="0" borderId="0" xfId="0" applyNumberFormat="1" applyFont="1" applyFill="1" applyAlignment="1">
      <alignment horizontal="left" vertical="center" wrapText="1"/>
    </xf>
    <xf numFmtId="165" fontId="16" fillId="0" borderId="0" xfId="45" applyNumberFormat="1" applyFont="1" applyAlignment="1">
      <alignment horizontal="center" vertical="center"/>
    </xf>
    <xf numFmtId="49" fontId="0" fillId="34" borderId="22" xfId="0" applyNumberFormat="1" applyFill="1" applyBorder="1" applyAlignment="1">
      <alignment horizontal="center" vertical="center" wrapText="1"/>
    </xf>
    <xf numFmtId="0" fontId="0" fillId="0" borderId="23" xfId="0" applyNumberFormat="1" applyBorder="1" applyAlignment="1">
      <alignment horizontal="center" vertical="center" wrapText="1"/>
    </xf>
    <xf numFmtId="49" fontId="0" fillId="0" borderId="23" xfId="0" applyNumberFormat="1" applyBorder="1" applyAlignment="1">
      <alignment horizontal="center" vertical="center" wrapText="1"/>
    </xf>
    <xf numFmtId="49" fontId="0" fillId="0" borderId="24" xfId="0" applyNumberFormat="1" applyBorder="1" applyAlignment="1">
      <alignment horizontal="center" vertical="center" wrapText="1"/>
    </xf>
    <xf numFmtId="4" fontId="0" fillId="0" borderId="25" xfId="0" applyNumberFormat="1" applyBorder="1" applyAlignment="1">
      <alignment horizontal="center" vertical="center" wrapText="1"/>
    </xf>
    <xf numFmtId="0" fontId="46" fillId="0" borderId="0" xfId="0" applyFont="1"/>
    <xf numFmtId="0" fontId="47" fillId="0" borderId="0" xfId="0" applyFont="1" applyAlignment="1"/>
    <xf numFmtId="166" fontId="0" fillId="0" borderId="23" xfId="0" applyNumberFormat="1" applyBorder="1" applyAlignment="1">
      <alignment horizontal="center" vertical="center" wrapText="1"/>
    </xf>
    <xf numFmtId="166" fontId="39" fillId="0" borderId="0" xfId="0" applyNumberFormat="1" applyFont="1"/>
    <xf numFmtId="166" fontId="16" fillId="0" borderId="0" xfId="0" applyNumberFormat="1" applyFont="1" applyAlignment="1"/>
    <xf numFmtId="166" fontId="17" fillId="0" borderId="0" xfId="0" applyNumberFormat="1" applyFont="1" applyAlignment="1"/>
    <xf numFmtId="166" fontId="0" fillId="0" borderId="0" xfId="0" applyNumberFormat="1"/>
    <xf numFmtId="49" fontId="0" fillId="0" borderId="26" xfId="0" applyNumberFormat="1" applyBorder="1" applyAlignment="1">
      <alignment horizontal="center" vertical="center" wrapText="1"/>
    </xf>
    <xf numFmtId="0" fontId="37" fillId="0" borderId="15" xfId="0" applyFont="1" applyBorder="1" applyAlignment="1">
      <alignment horizontal="center" vertical="center"/>
    </xf>
    <xf numFmtId="166" fontId="0" fillId="0" borderId="26" xfId="0" applyNumberFormat="1" applyBorder="1" applyAlignment="1">
      <alignment horizontal="center" vertical="center" wrapText="1"/>
    </xf>
    <xf numFmtId="0" fontId="19" fillId="0" borderId="26" xfId="0" applyFont="1" applyBorder="1" applyAlignment="1">
      <alignment horizontal="center" vertical="center" wrapText="1"/>
    </xf>
    <xf numFmtId="0" fontId="1" fillId="0" borderId="26" xfId="0" applyFont="1" applyBorder="1" applyAlignment="1">
      <alignment horizontal="center" vertical="center" wrapText="1"/>
    </xf>
    <xf numFmtId="0" fontId="46" fillId="0" borderId="26" xfId="0" applyNumberFormat="1" applyFont="1" applyBorder="1" applyAlignment="1">
      <alignment horizontal="center" vertical="center" wrapText="1"/>
    </xf>
    <xf numFmtId="49" fontId="46" fillId="0" borderId="26" xfId="0" applyNumberFormat="1" applyFont="1" applyBorder="1" applyAlignment="1">
      <alignment horizontal="center" vertical="center" wrapText="1"/>
    </xf>
    <xf numFmtId="0" fontId="40" fillId="0" borderId="0" xfId="0" applyFont="1" applyAlignment="1">
      <alignment horizontal="center" vertical="center"/>
    </xf>
    <xf numFmtId="0" fontId="19" fillId="0" borderId="0" xfId="0" applyFont="1" applyAlignment="1">
      <alignment horizontal="center" vertical="center"/>
    </xf>
    <xf numFmtId="0" fontId="40" fillId="0" borderId="0" xfId="0" applyFont="1"/>
    <xf numFmtId="0" fontId="48" fillId="0" borderId="15" xfId="0" applyFont="1" applyBorder="1" applyAlignment="1">
      <alignment horizontal="center" vertical="center"/>
    </xf>
    <xf numFmtId="0" fontId="49" fillId="0" borderId="0" xfId="0" applyFont="1"/>
    <xf numFmtId="0" fontId="49" fillId="0" borderId="0" xfId="0" applyFont="1" applyAlignment="1">
      <alignment wrapText="1"/>
    </xf>
    <xf numFmtId="165" fontId="49" fillId="0" borderId="0" xfId="45" applyNumberFormat="1" applyFont="1" applyAlignment="1">
      <alignment horizontal="center" vertical="center"/>
    </xf>
    <xf numFmtId="166" fontId="49" fillId="0" borderId="0" xfId="0" applyNumberFormat="1" applyFont="1"/>
    <xf numFmtId="0" fontId="51" fillId="0" borderId="0" xfId="0" applyFont="1"/>
    <xf numFmtId="0" fontId="51" fillId="0" borderId="0" xfId="0" applyFont="1" applyAlignment="1">
      <alignment horizontal="center" vertical="center"/>
    </xf>
    <xf numFmtId="0" fontId="53" fillId="0" borderId="0" xfId="0" applyFont="1" applyAlignment="1"/>
    <xf numFmtId="0" fontId="55" fillId="0" borderId="0" xfId="0" applyFont="1" applyAlignment="1">
      <alignment horizontal="center" vertical="center"/>
    </xf>
    <xf numFmtId="165" fontId="56" fillId="0" borderId="0" xfId="45" applyNumberFormat="1" applyFont="1" applyAlignment="1">
      <alignment horizontal="center" vertical="center"/>
    </xf>
    <xf numFmtId="166" fontId="56" fillId="0" borderId="0" xfId="0" applyNumberFormat="1" applyFont="1" applyAlignment="1"/>
    <xf numFmtId="0" fontId="57" fillId="0" borderId="0" xfId="0" applyFont="1" applyAlignment="1"/>
    <xf numFmtId="0" fontId="54" fillId="0" borderId="0" xfId="0" applyFont="1" applyAlignment="1"/>
    <xf numFmtId="49" fontId="54" fillId="0" borderId="0" xfId="0" applyNumberFormat="1" applyFont="1" applyFill="1" applyAlignment="1">
      <alignment horizontal="left" vertical="center" wrapText="1"/>
    </xf>
    <xf numFmtId="0" fontId="58" fillId="0" borderId="0" xfId="0" applyFont="1" applyAlignment="1"/>
    <xf numFmtId="0" fontId="57" fillId="0" borderId="0" xfId="0" applyFont="1" applyAlignment="1">
      <alignment horizontal="center" vertical="center" wrapText="1"/>
    </xf>
    <xf numFmtId="49" fontId="54" fillId="0" borderId="0" xfId="0" applyNumberFormat="1" applyFont="1" applyAlignment="1">
      <alignment horizontal="center" vertical="center" wrapText="1"/>
    </xf>
    <xf numFmtId="166" fontId="60" fillId="0" borderId="0" xfId="0" applyNumberFormat="1" applyFont="1" applyAlignment="1"/>
    <xf numFmtId="164" fontId="49" fillId="0" borderId="1" xfId="45" applyFont="1" applyBorder="1" applyAlignment="1">
      <alignment horizontal="center" vertical="center" wrapText="1"/>
    </xf>
    <xf numFmtId="164" fontId="51" fillId="0" borderId="1" xfId="45" applyFont="1" applyBorder="1" applyAlignment="1">
      <alignment horizontal="center" vertical="center" wrapText="1"/>
    </xf>
    <xf numFmtId="166" fontId="49" fillId="0" borderId="1" xfId="45" applyNumberFormat="1" applyFont="1" applyBorder="1" applyAlignment="1">
      <alignment horizontal="center" vertical="center" wrapText="1"/>
    </xf>
    <xf numFmtId="0" fontId="49" fillId="0" borderId="1" xfId="0" applyFont="1" applyBorder="1" applyAlignment="1">
      <alignment horizontal="center" vertical="center"/>
    </xf>
    <xf numFmtId="0" fontId="49" fillId="0" borderId="1" xfId="0" applyFont="1" applyBorder="1" applyAlignment="1">
      <alignment horizontal="center" vertical="center" wrapText="1"/>
    </xf>
    <xf numFmtId="0" fontId="51" fillId="0" borderId="1" xfId="0" applyFont="1" applyBorder="1" applyAlignment="1">
      <alignment horizontal="center" vertical="center"/>
    </xf>
    <xf numFmtId="3" fontId="49" fillId="0" borderId="16" xfId="0" applyNumberFormat="1" applyFont="1" applyBorder="1" applyAlignment="1">
      <alignment horizontal="center" vertical="center" wrapText="1"/>
    </xf>
    <xf numFmtId="0" fontId="61" fillId="0" borderId="28" xfId="0" applyFont="1" applyBorder="1" applyAlignment="1">
      <alignment horizontal="center" vertical="center"/>
    </xf>
    <xf numFmtId="0" fontId="58" fillId="0" borderId="1" xfId="0" applyFont="1" applyBorder="1" applyAlignment="1">
      <alignment horizontal="center" vertical="center" wrapText="1"/>
    </xf>
    <xf numFmtId="49" fontId="49" fillId="0" borderId="28" xfId="0" applyNumberFormat="1" applyFont="1" applyBorder="1" applyAlignment="1">
      <alignment horizontal="center" vertical="center" wrapText="1"/>
    </xf>
    <xf numFmtId="0" fontId="49" fillId="0" borderId="28" xfId="0" applyNumberFormat="1" applyFont="1" applyBorder="1" applyAlignment="1">
      <alignment horizontal="center" vertical="center" wrapText="1"/>
    </xf>
    <xf numFmtId="49" fontId="51" fillId="0" borderId="18" xfId="0" applyNumberFormat="1" applyFont="1" applyBorder="1" applyAlignment="1">
      <alignment horizontal="center" vertical="center" wrapText="1"/>
    </xf>
    <xf numFmtId="4" fontId="49" fillId="0" borderId="28" xfId="0" applyNumberFormat="1" applyFont="1" applyBorder="1" applyAlignment="1">
      <alignment horizontal="center" vertical="center" wrapText="1"/>
    </xf>
    <xf numFmtId="0" fontId="55" fillId="0" borderId="26" xfId="0" applyFont="1" applyBorder="1" applyAlignment="1">
      <alignment horizontal="center" vertical="center" wrapText="1"/>
    </xf>
    <xf numFmtId="0" fontId="58" fillId="0" borderId="26" xfId="0" applyFont="1" applyBorder="1" applyAlignment="1">
      <alignment horizontal="center" vertical="center" wrapText="1"/>
    </xf>
    <xf numFmtId="0" fontId="49" fillId="0" borderId="28" xfId="0" applyFont="1" applyBorder="1" applyAlignment="1">
      <alignment horizontal="center" vertical="center"/>
    </xf>
    <xf numFmtId="0" fontId="58" fillId="0" borderId="29" xfId="0" applyFont="1" applyBorder="1" applyAlignment="1">
      <alignment horizontal="center" vertical="center" wrapText="1"/>
    </xf>
    <xf numFmtId="49" fontId="49" fillId="0" borderId="29" xfId="0" applyNumberFormat="1" applyFont="1" applyBorder="1" applyAlignment="1">
      <alignment horizontal="center" vertical="center" wrapText="1"/>
    </xf>
    <xf numFmtId="0" fontId="49" fillId="0" borderId="29" xfId="0" applyNumberFormat="1" applyFont="1" applyBorder="1" applyAlignment="1">
      <alignment horizontal="center" vertical="center" wrapText="1"/>
    </xf>
    <xf numFmtId="49" fontId="51" fillId="0" borderId="29" xfId="0" applyNumberFormat="1" applyFont="1" applyBorder="1" applyAlignment="1">
      <alignment horizontal="center" vertical="center" wrapText="1"/>
    </xf>
    <xf numFmtId="4" fontId="49" fillId="0" borderId="29" xfId="0" applyNumberFormat="1" applyFont="1" applyBorder="1" applyAlignment="1">
      <alignment horizontal="center" vertical="center" wrapText="1"/>
    </xf>
    <xf numFmtId="0" fontId="55" fillId="0" borderId="29" xfId="0" applyFont="1" applyBorder="1" applyAlignment="1">
      <alignment horizontal="center" vertical="center" wrapText="1"/>
    </xf>
    <xf numFmtId="49" fontId="51" fillId="0" borderId="27" xfId="0" applyNumberFormat="1" applyFont="1" applyBorder="1" applyAlignment="1">
      <alignment horizontal="center" vertical="center" wrapText="1"/>
    </xf>
    <xf numFmtId="166" fontId="49" fillId="0" borderId="29" xfId="0" applyNumberFormat="1" applyFont="1" applyBorder="1" applyAlignment="1">
      <alignment horizontal="center" vertical="center" wrapText="1"/>
    </xf>
    <xf numFmtId="3" fontId="49" fillId="0" borderId="29" xfId="0" applyNumberFormat="1" applyFont="1" applyBorder="1" applyAlignment="1">
      <alignment horizontal="center" vertical="center" wrapText="1"/>
    </xf>
    <xf numFmtId="49" fontId="49" fillId="0" borderId="21" xfId="0" applyNumberFormat="1" applyFont="1" applyBorder="1" applyAlignment="1">
      <alignment horizontal="center" vertical="center" wrapText="1"/>
    </xf>
    <xf numFmtId="0" fontId="62" fillId="0" borderId="19" xfId="0" applyFont="1" applyBorder="1" applyAlignment="1">
      <alignment horizontal="center" vertical="center" wrapText="1"/>
    </xf>
    <xf numFmtId="0" fontId="63" fillId="0" borderId="19" xfId="0" applyFont="1" applyBorder="1" applyAlignment="1">
      <alignment horizontal="center" vertical="center" wrapText="1"/>
    </xf>
    <xf numFmtId="1" fontId="49" fillId="0" borderId="20" xfId="0" applyNumberFormat="1" applyFont="1" applyBorder="1" applyAlignment="1">
      <alignment horizontal="center" vertical="center" wrapText="1"/>
    </xf>
    <xf numFmtId="0" fontId="64" fillId="0" borderId="19" xfId="0" applyFont="1" applyBorder="1" applyAlignment="1">
      <alignment vertical="center"/>
    </xf>
    <xf numFmtId="0" fontId="58" fillId="0" borderId="19" xfId="0" applyFont="1" applyBorder="1" applyAlignment="1">
      <alignment vertical="center"/>
    </xf>
    <xf numFmtId="0" fontId="65" fillId="0" borderId="0" xfId="0" applyFont="1" applyBorder="1" applyAlignment="1">
      <alignment horizontal="left" vertical="center"/>
    </xf>
    <xf numFmtId="0" fontId="62" fillId="0" borderId="0" xfId="0" applyFont="1" applyBorder="1" applyAlignment="1">
      <alignment horizontal="center" vertical="center" wrapText="1"/>
    </xf>
    <xf numFmtId="165" fontId="66" fillId="0" borderId="0" xfId="45" applyNumberFormat="1" applyFont="1" applyBorder="1" applyAlignment="1">
      <alignment horizontal="center" vertical="center" wrapText="1"/>
    </xf>
    <xf numFmtId="166" fontId="60" fillId="0" borderId="0" xfId="0" applyNumberFormat="1" applyFont="1" applyBorder="1" applyAlignment="1">
      <alignment vertical="center"/>
    </xf>
    <xf numFmtId="0" fontId="64" fillId="0" borderId="0" xfId="0" applyFont="1" applyBorder="1" applyAlignment="1">
      <alignment vertical="top"/>
    </xf>
    <xf numFmtId="0" fontId="64" fillId="0" borderId="0" xfId="0" applyFont="1" applyBorder="1" applyAlignment="1">
      <alignment vertical="top" wrapText="1"/>
    </xf>
    <xf numFmtId="0" fontId="65" fillId="0" borderId="0" xfId="0" applyFont="1" applyBorder="1" applyAlignment="1">
      <alignment horizontal="right" vertical="center"/>
    </xf>
    <xf numFmtId="0" fontId="64" fillId="0" borderId="0" xfId="0" applyFont="1" applyFill="1" applyAlignment="1"/>
    <xf numFmtId="0" fontId="64" fillId="0" borderId="0" xfId="0" applyFont="1" applyFill="1" applyAlignment="1">
      <alignment wrapText="1"/>
    </xf>
    <xf numFmtId="0" fontId="67" fillId="0" borderId="0" xfId="0" applyFont="1" applyBorder="1" applyAlignment="1">
      <alignment horizontal="left" vertical="center" wrapText="1"/>
    </xf>
    <xf numFmtId="0" fontId="58" fillId="0" borderId="0" xfId="0" applyFont="1" applyFill="1" applyAlignment="1">
      <alignment horizontal="center"/>
    </xf>
    <xf numFmtId="0" fontId="58" fillId="0" borderId="0" xfId="0" applyNumberFormat="1" applyFont="1" applyFill="1" applyAlignment="1">
      <alignment horizontal="center" vertical="center"/>
    </xf>
    <xf numFmtId="165" fontId="60" fillId="0" borderId="0" xfId="45" applyNumberFormat="1" applyFont="1" applyFill="1" applyBorder="1" applyAlignment="1">
      <alignment horizontal="center" vertical="center" wrapText="1"/>
    </xf>
    <xf numFmtId="166" fontId="60" fillId="0" borderId="0" xfId="0" applyNumberFormat="1" applyFont="1" applyFill="1" applyAlignment="1"/>
    <xf numFmtId="0" fontId="64" fillId="0" borderId="0" xfId="0" applyFont="1" applyAlignment="1"/>
    <xf numFmtId="0" fontId="67" fillId="0" borderId="0" xfId="0" applyFont="1" applyFill="1" applyAlignment="1">
      <alignment horizontal="left"/>
    </xf>
    <xf numFmtId="165" fontId="60" fillId="0" borderId="0" xfId="45" applyNumberFormat="1" applyFont="1" applyFill="1" applyAlignment="1">
      <alignment horizontal="center" vertical="center"/>
    </xf>
    <xf numFmtId="166" fontId="60" fillId="0" borderId="0" xfId="0" applyNumberFormat="1" applyFont="1" applyFill="1" applyBorder="1" applyAlignment="1">
      <alignment horizontal="center" vertical="center" wrapText="1"/>
    </xf>
    <xf numFmtId="0" fontId="68" fillId="0" borderId="0" xfId="0" applyFont="1" applyFill="1" applyAlignment="1">
      <alignment horizontal="center"/>
    </xf>
    <xf numFmtId="0" fontId="68" fillId="0" borderId="0" xfId="0" applyNumberFormat="1" applyFont="1" applyFill="1" applyAlignment="1">
      <alignment horizontal="center" vertical="center"/>
    </xf>
    <xf numFmtId="165" fontId="69" fillId="0" borderId="0" xfId="45" applyNumberFormat="1" applyFont="1" applyFill="1" applyAlignment="1">
      <alignment horizontal="center" vertical="center"/>
    </xf>
    <xf numFmtId="166" fontId="69" fillId="0" borderId="0" xfId="0" applyNumberFormat="1" applyFont="1" applyFill="1" applyAlignment="1"/>
    <xf numFmtId="0" fontId="68" fillId="0" borderId="0" xfId="0" applyFont="1" applyAlignment="1">
      <alignment vertical="center"/>
    </xf>
    <xf numFmtId="166" fontId="49" fillId="0" borderId="0" xfId="0" applyNumberFormat="1" applyFont="1" applyAlignment="1">
      <alignment vertical="center"/>
    </xf>
    <xf numFmtId="0" fontId="61" fillId="0" borderId="15" xfId="0" applyFont="1" applyBorder="1" applyAlignment="1">
      <alignment horizontal="center" vertical="center"/>
    </xf>
    <xf numFmtId="3" fontId="49" fillId="0" borderId="27" xfId="0" applyNumberFormat="1" applyFont="1" applyBorder="1" applyAlignment="1">
      <alignment horizontal="center" vertical="center" wrapText="1"/>
    </xf>
    <xf numFmtId="166" fontId="49" fillId="0" borderId="23" xfId="0" applyNumberFormat="1" applyFont="1" applyBorder="1" applyAlignment="1">
      <alignment horizontal="center" vertical="center" wrapText="1"/>
    </xf>
    <xf numFmtId="0" fontId="58" fillId="0" borderId="16" xfId="0" applyFont="1" applyBorder="1" applyAlignment="1">
      <alignment horizontal="center" vertical="center" wrapText="1"/>
    </xf>
    <xf numFmtId="49" fontId="51" fillId="0" borderId="26" xfId="0" applyNumberFormat="1" applyFont="1" applyBorder="1" applyAlignment="1">
      <alignment horizontal="center" vertical="center" wrapText="1"/>
    </xf>
    <xf numFmtId="4" fontId="49" fillId="0" borderId="27" xfId="0" applyNumberFormat="1" applyFont="1" applyBorder="1" applyAlignment="1">
      <alignment horizontal="center" vertical="center" wrapText="1"/>
    </xf>
    <xf numFmtId="3" fontId="49" fillId="0" borderId="23" xfId="0" applyNumberFormat="1" applyFont="1" applyBorder="1" applyAlignment="1">
      <alignment horizontal="center" vertical="center" wrapText="1"/>
    </xf>
    <xf numFmtId="49" fontId="49" fillId="0" borderId="23" xfId="0" applyNumberFormat="1" applyFont="1" applyBorder="1" applyAlignment="1">
      <alignment horizontal="center" vertical="center" wrapText="1"/>
    </xf>
    <xf numFmtId="0" fontId="55" fillId="0" borderId="1" xfId="0" applyFont="1" applyBorder="1" applyAlignment="1">
      <alignment horizontal="center" vertical="center" wrapText="1"/>
    </xf>
    <xf numFmtId="49" fontId="56" fillId="0" borderId="29" xfId="0" applyNumberFormat="1" applyFont="1" applyBorder="1" applyAlignment="1">
      <alignment horizontal="center" vertical="center" wrapText="1"/>
    </xf>
    <xf numFmtId="0" fontId="56" fillId="0" borderId="29" xfId="0" applyNumberFormat="1" applyFont="1" applyBorder="1" applyAlignment="1">
      <alignment horizontal="center" vertical="center" wrapText="1"/>
    </xf>
    <xf numFmtId="4" fontId="56" fillId="0" borderId="29" xfId="0" applyNumberFormat="1" applyFont="1" applyBorder="1" applyAlignment="1">
      <alignment horizontal="center" vertical="center" wrapText="1"/>
    </xf>
    <xf numFmtId="0" fontId="61" fillId="0" borderId="26" xfId="0" applyFont="1" applyBorder="1" applyAlignment="1">
      <alignment horizontal="center" vertical="center"/>
    </xf>
    <xf numFmtId="0" fontId="49" fillId="0" borderId="26" xfId="0" applyFont="1" applyBorder="1" applyAlignment="1">
      <alignment horizontal="center" vertical="center"/>
    </xf>
    <xf numFmtId="0" fontId="49" fillId="0" borderId="15" xfId="0" applyFont="1" applyBorder="1" applyAlignment="1">
      <alignment horizontal="center" vertical="center"/>
    </xf>
    <xf numFmtId="166" fontId="64" fillId="0" borderId="19" xfId="0" applyNumberFormat="1" applyFont="1" applyBorder="1" applyAlignment="1">
      <alignment vertical="center"/>
    </xf>
    <xf numFmtId="0" fontId="49" fillId="0" borderId="26" xfId="0" applyNumberFormat="1" applyFont="1" applyBorder="1" applyAlignment="1">
      <alignment horizontal="center" vertical="center" wrapText="1"/>
    </xf>
    <xf numFmtId="0" fontId="49" fillId="0" borderId="23" xfId="0" applyNumberFormat="1" applyFont="1" applyBorder="1" applyAlignment="1">
      <alignment horizontal="center" vertical="center" wrapText="1"/>
    </xf>
    <xf numFmtId="0" fontId="49" fillId="0" borderId="18" xfId="0" applyNumberFormat="1" applyFont="1" applyBorder="1" applyAlignment="1">
      <alignment horizontal="center" vertical="center" wrapText="1"/>
    </xf>
    <xf numFmtId="0" fontId="64" fillId="0" borderId="5" xfId="0" applyFont="1" applyBorder="1" applyAlignment="1">
      <alignment horizontal="center" vertical="center" wrapText="1"/>
    </xf>
    <xf numFmtId="0" fontId="64" fillId="0" borderId="1" xfId="0" applyFont="1" applyBorder="1" applyAlignment="1">
      <alignment horizontal="center" vertical="center" wrapText="1"/>
    </xf>
    <xf numFmtId="0" fontId="64" fillId="0" borderId="2" xfId="0" applyFont="1" applyBorder="1" applyAlignment="1">
      <alignment horizontal="center" vertical="center" wrapText="1"/>
    </xf>
    <xf numFmtId="4" fontId="55" fillId="2" borderId="19" xfId="2" applyNumberFormat="1" applyFont="1" applyFill="1" applyBorder="1" applyAlignment="1">
      <alignment vertical="center" wrapText="1"/>
    </xf>
    <xf numFmtId="0" fontId="49" fillId="0" borderId="2" xfId="0" applyNumberFormat="1" applyFont="1" applyBorder="1" applyAlignment="1">
      <alignment horizontal="center" vertical="center" wrapText="1"/>
    </xf>
    <xf numFmtId="4" fontId="55" fillId="2" borderId="29" xfId="2" applyNumberFormat="1" applyFont="1" applyFill="1" applyBorder="1" applyAlignment="1">
      <alignment vertical="center" wrapText="1"/>
    </xf>
    <xf numFmtId="0" fontId="49" fillId="0" borderId="1" xfId="0" applyFont="1" applyBorder="1" applyAlignment="1">
      <alignment vertical="center"/>
    </xf>
    <xf numFmtId="0" fontId="70" fillId="2" borderId="0" xfId="2" applyFont="1" applyFill="1" applyBorder="1" applyAlignment="1">
      <alignment vertical="center"/>
    </xf>
    <xf numFmtId="0" fontId="60" fillId="0" borderId="0" xfId="2" applyNumberFormat="1" applyFont="1" applyFill="1" applyBorder="1" applyAlignment="1" applyProtection="1"/>
    <xf numFmtId="0" fontId="70" fillId="2" borderId="0" xfId="2" applyFont="1" applyFill="1" applyBorder="1" applyAlignment="1">
      <alignment horizontal="right" vertical="center"/>
    </xf>
    <xf numFmtId="0" fontId="60" fillId="2" borderId="0" xfId="2" applyFont="1" applyFill="1" applyBorder="1"/>
    <xf numFmtId="0" fontId="60" fillId="0" borderId="0" xfId="2" applyFont="1" applyFill="1"/>
    <xf numFmtId="0" fontId="60" fillId="0" borderId="0" xfId="2" applyFont="1" applyFill="1" applyAlignment="1">
      <alignment horizontal="right"/>
    </xf>
    <xf numFmtId="0" fontId="67" fillId="2" borderId="0" xfId="0" applyFont="1" applyFill="1" applyAlignment="1">
      <alignment horizontal="center" vertical="center"/>
    </xf>
    <xf numFmtId="0" fontId="64" fillId="2" borderId="0" xfId="0" applyFont="1" applyFill="1" applyAlignment="1"/>
    <xf numFmtId="3" fontId="64" fillId="2" borderId="0" xfId="0" applyNumberFormat="1" applyFont="1" applyFill="1" applyAlignment="1"/>
    <xf numFmtId="0" fontId="60" fillId="2" borderId="0" xfId="2" applyFont="1" applyFill="1"/>
    <xf numFmtId="3" fontId="60" fillId="2" borderId="0" xfId="0" applyNumberFormat="1" applyFont="1" applyFill="1" applyAlignment="1"/>
    <xf numFmtId="0" fontId="60" fillId="2" borderId="0" xfId="0" applyFont="1" applyFill="1" applyAlignment="1"/>
    <xf numFmtId="0" fontId="49" fillId="0" borderId="0" xfId="0" applyFont="1" applyAlignment="1"/>
    <xf numFmtId="0" fontId="49" fillId="0" borderId="0" xfId="0" applyFont="1" applyAlignment="1">
      <alignment horizontal="right" vertical="center"/>
    </xf>
    <xf numFmtId="0" fontId="49" fillId="0" borderId="0" xfId="0" applyFont="1" applyAlignment="1">
      <alignment horizontal="right"/>
    </xf>
    <xf numFmtId="0" fontId="49" fillId="0" borderId="0" xfId="0" applyFont="1" applyAlignment="1">
      <alignment vertical="center"/>
    </xf>
    <xf numFmtId="49" fontId="49" fillId="0" borderId="25" xfId="0" applyNumberFormat="1" applyFont="1" applyBorder="1" applyAlignment="1">
      <alignment horizontal="center" vertical="center" wrapText="1"/>
    </xf>
    <xf numFmtId="4" fontId="56" fillId="2" borderId="19" xfId="2" applyNumberFormat="1" applyFont="1" applyFill="1" applyBorder="1" applyAlignment="1">
      <alignment vertical="center" wrapText="1"/>
    </xf>
    <xf numFmtId="49" fontId="60" fillId="0" borderId="25" xfId="0" applyNumberFormat="1" applyFont="1" applyBorder="1" applyAlignment="1">
      <alignment horizontal="center" vertical="center" wrapText="1"/>
    </xf>
    <xf numFmtId="0" fontId="56" fillId="0" borderId="29" xfId="2" applyFont="1" applyFill="1" applyBorder="1" applyAlignment="1">
      <alignment horizontal="left" vertical="center" wrapText="1"/>
    </xf>
    <xf numFmtId="0" fontId="56" fillId="0" borderId="26" xfId="0" applyFont="1" applyBorder="1" applyAlignment="1">
      <alignment horizontal="center" vertical="center" wrapText="1"/>
    </xf>
    <xf numFmtId="0" fontId="56" fillId="2" borderId="29" xfId="2" applyFont="1" applyFill="1" applyBorder="1" applyAlignment="1">
      <alignment horizontal="left" vertical="center" wrapText="1"/>
    </xf>
    <xf numFmtId="4" fontId="56" fillId="2" borderId="29" xfId="2" applyNumberFormat="1" applyFont="1" applyFill="1" applyBorder="1" applyAlignment="1">
      <alignment vertical="center" wrapText="1"/>
    </xf>
    <xf numFmtId="49" fontId="60" fillId="0" borderId="1" xfId="0" applyNumberFormat="1" applyFont="1" applyBorder="1" applyAlignment="1">
      <alignment horizontal="center" vertical="center" wrapText="1"/>
    </xf>
    <xf numFmtId="49" fontId="60" fillId="0" borderId="3" xfId="0" applyNumberFormat="1" applyFont="1" applyBorder="1" applyAlignment="1">
      <alignment horizontal="center" vertical="center" wrapText="1"/>
    </xf>
    <xf numFmtId="0" fontId="64" fillId="0" borderId="1" xfId="0" applyFont="1" applyFill="1" applyBorder="1" applyAlignment="1">
      <alignment horizontal="center" vertical="center" wrapText="1"/>
    </xf>
    <xf numFmtId="0" fontId="64" fillId="2" borderId="1" xfId="0" applyFont="1" applyFill="1" applyBorder="1" applyAlignment="1">
      <alignment horizontal="center" vertical="center" wrapText="1"/>
    </xf>
    <xf numFmtId="0" fontId="67" fillId="2" borderId="1" xfId="0" applyFont="1" applyFill="1" applyBorder="1" applyAlignment="1">
      <alignment horizontal="center" vertical="center" wrapText="1"/>
    </xf>
    <xf numFmtId="0" fontId="49" fillId="0" borderId="0" xfId="0" applyFont="1"/>
    <xf numFmtId="0" fontId="49" fillId="0" borderId="0" xfId="0" applyFont="1"/>
    <xf numFmtId="0" fontId="49" fillId="0" borderId="29" xfId="0" applyFont="1" applyBorder="1" applyAlignment="1">
      <alignment horizontal="center" vertical="center"/>
    </xf>
    <xf numFmtId="0" fontId="49" fillId="0" borderId="0" xfId="0" applyFont="1"/>
    <xf numFmtId="167" fontId="49" fillId="0" borderId="29" xfId="0" applyNumberFormat="1" applyFont="1" applyBorder="1" applyAlignment="1">
      <alignment horizontal="center" vertical="center"/>
    </xf>
    <xf numFmtId="0" fontId="72" fillId="0" borderId="0" xfId="0" applyFont="1" applyAlignment="1">
      <alignment vertical="center"/>
    </xf>
    <xf numFmtId="0" fontId="51" fillId="0" borderId="1" xfId="0" applyFont="1" applyBorder="1" applyAlignment="1">
      <alignment vertical="center"/>
    </xf>
    <xf numFmtId="0" fontId="58" fillId="2" borderId="0" xfId="2" applyFont="1" applyFill="1" applyBorder="1"/>
    <xf numFmtId="0" fontId="58" fillId="0" borderId="0" xfId="2" applyNumberFormat="1" applyFont="1" applyFill="1" applyBorder="1" applyAlignment="1" applyProtection="1"/>
    <xf numFmtId="0" fontId="51" fillId="0" borderId="0" xfId="0" applyFont="1" applyAlignment="1"/>
    <xf numFmtId="0" fontId="51" fillId="0" borderId="0" xfId="0" applyFont="1" applyAlignment="1">
      <alignment vertical="center"/>
    </xf>
    <xf numFmtId="0" fontId="72" fillId="0" borderId="0" xfId="0" applyFont="1"/>
    <xf numFmtId="0" fontId="49" fillId="0" borderId="2" xfId="0" applyFont="1" applyBorder="1" applyAlignment="1">
      <alignment horizontal="center" vertical="center"/>
    </xf>
    <xf numFmtId="0" fontId="49" fillId="0" borderId="29" xfId="0" applyFont="1" applyBorder="1" applyAlignment="1">
      <alignment horizontal="center" wrapText="1"/>
    </xf>
    <xf numFmtId="0" fontId="61" fillId="0" borderId="30" xfId="0" applyFont="1" applyBorder="1" applyAlignment="1">
      <alignment horizontal="center" vertical="center"/>
    </xf>
    <xf numFmtId="0" fontId="51" fillId="0" borderId="32" xfId="0" applyFont="1" applyBorder="1" applyAlignment="1">
      <alignment horizontal="center" vertical="center" wrapText="1"/>
    </xf>
    <xf numFmtId="0" fontId="61" fillId="0" borderId="29" xfId="0" applyFont="1" applyBorder="1" applyAlignment="1">
      <alignment horizontal="center" vertical="center"/>
    </xf>
    <xf numFmtId="0" fontId="51" fillId="0" borderId="29" xfId="0" applyFont="1" applyBorder="1" applyAlignment="1">
      <alignment horizontal="center" vertical="center" wrapText="1"/>
    </xf>
    <xf numFmtId="49" fontId="73" fillId="0" borderId="1" xfId="0" applyNumberFormat="1" applyFont="1" applyBorder="1" applyAlignment="1">
      <alignment horizontal="center" vertical="center" wrapText="1"/>
    </xf>
    <xf numFmtId="0" fontId="61" fillId="0" borderId="2" xfId="0" applyFont="1" applyBorder="1" applyAlignment="1">
      <alignment horizontal="center" vertical="center"/>
    </xf>
    <xf numFmtId="49" fontId="0" fillId="0" borderId="33" xfId="0" applyNumberFormat="1" applyBorder="1" applyAlignment="1">
      <alignment horizontal="center" vertical="center" wrapText="1"/>
    </xf>
    <xf numFmtId="0" fontId="49" fillId="0" borderId="33" xfId="0" applyFont="1" applyBorder="1" applyAlignment="1">
      <alignment horizontal="center" vertical="center"/>
    </xf>
    <xf numFmtId="0" fontId="58" fillId="0" borderId="33" xfId="0" applyFont="1" applyBorder="1" applyAlignment="1">
      <alignment horizontal="center" vertical="center" wrapText="1"/>
    </xf>
    <xf numFmtId="49" fontId="49" fillId="0" borderId="33" xfId="0" applyNumberFormat="1" applyFont="1" applyBorder="1" applyAlignment="1">
      <alignment horizontal="center" vertical="center" wrapText="1"/>
    </xf>
    <xf numFmtId="0" fontId="49" fillId="0" borderId="33" xfId="0" applyNumberFormat="1" applyFont="1" applyBorder="1" applyAlignment="1">
      <alignment horizontal="center" vertical="center" wrapText="1"/>
    </xf>
    <xf numFmtId="49" fontId="51" fillId="0" borderId="33" xfId="0" applyNumberFormat="1" applyFont="1" applyBorder="1" applyAlignment="1">
      <alignment horizontal="center" vertical="center" wrapText="1"/>
    </xf>
    <xf numFmtId="4" fontId="51" fillId="0" borderId="33" xfId="0" applyNumberFormat="1" applyFont="1" applyBorder="1" applyAlignment="1">
      <alignment horizontal="center" vertical="center" wrapText="1"/>
    </xf>
    <xf numFmtId="0" fontId="0" fillId="0" borderId="34" xfId="0" applyNumberFormat="1" applyBorder="1" applyAlignment="1">
      <alignment horizontal="center" vertical="center" wrapText="1"/>
    </xf>
    <xf numFmtId="49" fontId="0" fillId="0" borderId="34" xfId="0" applyNumberFormat="1" applyBorder="1" applyAlignment="1">
      <alignment horizontal="center" vertical="center" wrapText="1"/>
    </xf>
    <xf numFmtId="4" fontId="0" fillId="0" borderId="34" xfId="0" applyNumberFormat="1" applyBorder="1" applyAlignment="1">
      <alignment horizontal="center" vertical="center" wrapText="1"/>
    </xf>
    <xf numFmtId="0" fontId="74" fillId="0" borderId="29" xfId="0" applyFont="1" applyBorder="1" applyAlignment="1">
      <alignment horizontal="center" vertical="center"/>
    </xf>
    <xf numFmtId="0" fontId="74" fillId="0" borderId="2" xfId="0" applyFont="1" applyBorder="1" applyAlignment="1">
      <alignment horizontal="center" vertical="center"/>
    </xf>
    <xf numFmtId="49" fontId="49" fillId="0" borderId="34" xfId="0" applyNumberFormat="1" applyFont="1" applyBorder="1" applyAlignment="1">
      <alignment horizontal="center" vertical="center" wrapText="1"/>
    </xf>
    <xf numFmtId="0" fontId="75" fillId="0" borderId="33" xfId="0" applyFont="1" applyBorder="1" applyAlignment="1">
      <alignment horizontal="center" vertical="center"/>
    </xf>
    <xf numFmtId="0" fontId="74" fillId="0" borderId="28" xfId="0" applyFont="1" applyBorder="1" applyAlignment="1">
      <alignment horizontal="center" vertical="center"/>
    </xf>
    <xf numFmtId="0" fontId="74" fillId="0" borderId="26" xfId="0" applyFont="1" applyBorder="1" applyAlignment="1">
      <alignment horizontal="center" vertical="center"/>
    </xf>
    <xf numFmtId="4" fontId="56" fillId="2" borderId="34" xfId="2" applyNumberFormat="1" applyFont="1" applyFill="1" applyBorder="1" applyAlignment="1">
      <alignment vertical="center" wrapText="1"/>
    </xf>
    <xf numFmtId="49" fontId="60" fillId="0" borderId="34" xfId="0" applyNumberFormat="1" applyFont="1" applyBorder="1" applyAlignment="1">
      <alignment horizontal="center" vertical="center" wrapText="1"/>
    </xf>
    <xf numFmtId="167" fontId="49" fillId="0" borderId="34" xfId="0" applyNumberFormat="1" applyFont="1" applyBorder="1" applyAlignment="1">
      <alignment horizontal="center" vertical="center"/>
    </xf>
    <xf numFmtId="49" fontId="49" fillId="0" borderId="2" xfId="0" applyNumberFormat="1" applyFont="1" applyBorder="1" applyAlignment="1">
      <alignment horizontal="center" vertical="center" wrapText="1"/>
    </xf>
    <xf numFmtId="4" fontId="56" fillId="2" borderId="3" xfId="2" applyNumberFormat="1" applyFont="1" applyFill="1" applyBorder="1" applyAlignment="1">
      <alignment vertical="center" wrapText="1"/>
    </xf>
    <xf numFmtId="0" fontId="56" fillId="0" borderId="35" xfId="0" applyFont="1" applyBorder="1" applyAlignment="1">
      <alignment horizontal="center" vertical="center" wrapText="1"/>
    </xf>
    <xf numFmtId="4" fontId="55" fillId="2" borderId="35" xfId="2" applyNumberFormat="1" applyFont="1" applyFill="1" applyBorder="1" applyAlignment="1">
      <alignment vertical="center" wrapText="1"/>
    </xf>
    <xf numFmtId="49" fontId="49" fillId="0" borderId="35" xfId="0" applyNumberFormat="1" applyFont="1" applyBorder="1" applyAlignment="1">
      <alignment horizontal="center" vertical="center" wrapText="1"/>
    </xf>
    <xf numFmtId="4" fontId="56" fillId="2" borderId="35" xfId="2" applyNumberFormat="1" applyFont="1" applyFill="1" applyBorder="1" applyAlignment="1">
      <alignment vertical="center" wrapText="1"/>
    </xf>
    <xf numFmtId="167" fontId="51" fillId="0" borderId="35" xfId="0" applyNumberFormat="1" applyFont="1" applyBorder="1" applyAlignment="1">
      <alignment horizontal="center" vertical="center"/>
    </xf>
    <xf numFmtId="167" fontId="51" fillId="0" borderId="29" xfId="0" applyNumberFormat="1" applyFont="1" applyBorder="1" applyAlignment="1">
      <alignment horizontal="center" vertical="center"/>
    </xf>
    <xf numFmtId="167" fontId="51" fillId="0" borderId="2" xfId="0" applyNumberFormat="1" applyFont="1" applyBorder="1" applyAlignment="1">
      <alignment horizontal="center" vertical="center"/>
    </xf>
    <xf numFmtId="0" fontId="51" fillId="0" borderId="2" xfId="0" applyNumberFormat="1" applyFont="1" applyBorder="1" applyAlignment="1">
      <alignment horizontal="center" vertical="center" wrapText="1"/>
    </xf>
    <xf numFmtId="0" fontId="70" fillId="2" borderId="0" xfId="2" applyFont="1" applyFill="1" applyBorder="1" applyAlignment="1">
      <alignment horizontal="center" vertical="center"/>
    </xf>
    <xf numFmtId="0" fontId="58" fillId="0" borderId="0" xfId="2" applyNumberFormat="1" applyFont="1" applyFill="1" applyBorder="1" applyAlignment="1" applyProtection="1">
      <alignment horizontal="center" vertical="center"/>
    </xf>
    <xf numFmtId="0" fontId="16" fillId="0" borderId="0" xfId="0" applyFont="1" applyAlignment="1"/>
    <xf numFmtId="0" fontId="0" fillId="0" borderId="0" xfId="0" applyFont="1" applyAlignment="1">
      <alignment vertical="center"/>
    </xf>
    <xf numFmtId="0" fontId="56" fillId="0" borderId="29" xfId="0" applyFont="1" applyBorder="1" applyAlignment="1">
      <alignment horizontal="center" vertical="center" wrapText="1"/>
    </xf>
    <xf numFmtId="0" fontId="77" fillId="2" borderId="0" xfId="2" applyFont="1" applyFill="1" applyBorder="1" applyAlignment="1">
      <alignment horizontal="right" vertical="center"/>
    </xf>
    <xf numFmtId="0" fontId="0" fillId="0" borderId="0" xfId="0" applyFont="1"/>
    <xf numFmtId="168" fontId="49" fillId="0" borderId="35" xfId="0" applyNumberFormat="1" applyFont="1" applyBorder="1" applyAlignment="1">
      <alignment horizontal="center" vertical="center"/>
    </xf>
    <xf numFmtId="49" fontId="51" fillId="0" borderId="35" xfId="0" applyNumberFormat="1" applyFont="1" applyBorder="1" applyAlignment="1">
      <alignment horizontal="center" vertical="center" wrapText="1"/>
    </xf>
    <xf numFmtId="0" fontId="67" fillId="2" borderId="35" xfId="0" applyFont="1" applyFill="1" applyBorder="1" applyAlignment="1">
      <alignment horizontal="center" vertical="center" wrapText="1"/>
    </xf>
    <xf numFmtId="49" fontId="9" fillId="0" borderId="0" xfId="0" applyNumberFormat="1" applyFont="1" applyFill="1" applyAlignment="1">
      <alignment vertical="center" wrapText="1"/>
    </xf>
    <xf numFmtId="0" fontId="6" fillId="0" borderId="0" xfId="0" applyFont="1" applyAlignment="1">
      <alignment vertical="center"/>
    </xf>
    <xf numFmtId="0" fontId="64" fillId="0" borderId="1" xfId="0" applyFont="1" applyBorder="1" applyAlignment="1">
      <alignment vertical="center" wrapText="1"/>
    </xf>
    <xf numFmtId="0" fontId="56" fillId="0" borderId="26" xfId="0" applyFont="1" applyBorder="1" applyAlignment="1">
      <alignment vertical="center" wrapText="1"/>
    </xf>
    <xf numFmtId="49" fontId="76" fillId="0" borderId="35" xfId="0" applyNumberFormat="1" applyFont="1" applyBorder="1" applyAlignment="1">
      <alignment vertical="center" wrapText="1"/>
    </xf>
    <xf numFmtId="0" fontId="60" fillId="0" borderId="0" xfId="2" applyNumberFormat="1" applyFont="1" applyFill="1" applyBorder="1" applyAlignment="1" applyProtection="1">
      <alignment vertical="center"/>
    </xf>
    <xf numFmtId="0" fontId="64" fillId="2" borderId="0" xfId="0" applyFont="1" applyFill="1" applyAlignment="1">
      <alignment vertical="center"/>
    </xf>
    <xf numFmtId="4" fontId="49" fillId="0" borderId="35" xfId="0" applyNumberFormat="1" applyFont="1" applyBorder="1" applyAlignment="1">
      <alignment horizontal="center" vertical="center" wrapText="1"/>
    </xf>
    <xf numFmtId="0" fontId="49" fillId="0" borderId="35" xfId="0" applyNumberFormat="1" applyFont="1" applyBorder="1" applyAlignment="1">
      <alignment horizontal="center" vertical="center" wrapText="1"/>
    </xf>
    <xf numFmtId="4" fontId="78" fillId="0" borderId="0" xfId="0" applyNumberFormat="1" applyFont="1" applyAlignment="1">
      <alignment horizontal="center" vertical="center"/>
    </xf>
    <xf numFmtId="0" fontId="79" fillId="0" borderId="35" xfId="0" applyFont="1" applyBorder="1" applyAlignment="1">
      <alignment horizontal="center" vertical="center"/>
    </xf>
    <xf numFmtId="0" fontId="74" fillId="0" borderId="33" xfId="0" applyFont="1" applyBorder="1" applyAlignment="1">
      <alignment horizontal="center" vertical="center"/>
    </xf>
    <xf numFmtId="0" fontId="51" fillId="0" borderId="26" xfId="0" applyFont="1" applyBorder="1" applyAlignment="1">
      <alignment horizontal="center" vertical="center" wrapText="1"/>
    </xf>
    <xf numFmtId="0" fontId="51" fillId="0" borderId="33" xfId="0" applyFont="1" applyBorder="1" applyAlignment="1">
      <alignment horizontal="center" vertical="center" wrapText="1"/>
    </xf>
    <xf numFmtId="0" fontId="51" fillId="0" borderId="19" xfId="0" applyFont="1" applyBorder="1" applyAlignment="1">
      <alignment horizontal="center" vertical="center" wrapText="1"/>
    </xf>
    <xf numFmtId="0" fontId="49" fillId="0" borderId="35" xfId="0" applyFont="1" applyBorder="1" applyAlignment="1">
      <alignment horizontal="center" vertical="center" wrapText="1"/>
    </xf>
    <xf numFmtId="0" fontId="49" fillId="0" borderId="35" xfId="0" applyFont="1" applyBorder="1" applyAlignment="1">
      <alignment vertical="top" wrapText="1"/>
    </xf>
    <xf numFmtId="49" fontId="0" fillId="0" borderId="35" xfId="0" applyNumberFormat="1" applyBorder="1" applyAlignment="1">
      <alignment horizontal="center" vertical="center" wrapText="1"/>
    </xf>
    <xf numFmtId="0" fontId="0" fillId="0" borderId="35" xfId="0" applyNumberFormat="1" applyBorder="1" applyAlignment="1">
      <alignment horizontal="center" vertical="center" wrapText="1"/>
    </xf>
    <xf numFmtId="4" fontId="49" fillId="0" borderId="35" xfId="0" applyNumberFormat="1" applyFont="1" applyBorder="1" applyAlignment="1">
      <alignment horizontal="center" vertical="center" wrapText="1"/>
    </xf>
    <xf numFmtId="0" fontId="55" fillId="0" borderId="35" xfId="0" applyFont="1" applyBorder="1" applyAlignment="1">
      <alignment horizontal="center" vertical="center" wrapText="1"/>
    </xf>
    <xf numFmtId="0" fontId="0" fillId="0" borderId="0" xfId="0"/>
    <xf numFmtId="49" fontId="0" fillId="0" borderId="35" xfId="0" applyNumberFormat="1" applyBorder="1" applyAlignment="1">
      <alignment horizontal="center" vertical="center" wrapText="1"/>
    </xf>
    <xf numFmtId="0" fontId="0" fillId="0" borderId="35" xfId="0" applyNumberFormat="1" applyBorder="1" applyAlignment="1">
      <alignment horizontal="center" vertical="center" wrapText="1"/>
    </xf>
    <xf numFmtId="49" fontId="49" fillId="0" borderId="35" xfId="0" applyNumberFormat="1" applyFont="1" applyBorder="1" applyAlignment="1">
      <alignment horizontal="center" vertical="center" wrapText="1"/>
    </xf>
    <xf numFmtId="4" fontId="49" fillId="0" borderId="35" xfId="0" applyNumberFormat="1" applyFont="1" applyBorder="1" applyAlignment="1">
      <alignment horizontal="center" vertical="center" wrapText="1"/>
    </xf>
    <xf numFmtId="0" fontId="55" fillId="0" borderId="35" xfId="0" applyFont="1" applyBorder="1" applyAlignment="1">
      <alignment horizontal="center" vertical="center" wrapText="1"/>
    </xf>
    <xf numFmtId="0" fontId="49" fillId="0" borderId="2" xfId="0" applyFont="1" applyBorder="1" applyAlignment="1">
      <alignment horizontal="center" vertical="center"/>
    </xf>
    <xf numFmtId="0" fontId="58" fillId="0" borderId="2" xfId="0" applyFont="1" applyBorder="1" applyAlignment="1">
      <alignment horizontal="center" vertical="center" wrapText="1"/>
    </xf>
    <xf numFmtId="0" fontId="58" fillId="0" borderId="17" xfId="0" applyFont="1" applyBorder="1" applyAlignment="1">
      <alignment horizontal="center" vertical="center" wrapText="1"/>
    </xf>
    <xf numFmtId="0" fontId="64" fillId="0" borderId="0" xfId="0" applyFont="1" applyBorder="1" applyAlignment="1">
      <alignment horizontal="left" vertical="center"/>
    </xf>
    <xf numFmtId="0" fontId="54" fillId="0" borderId="0" xfId="0" applyFont="1" applyFill="1" applyAlignment="1">
      <alignment horizontal="left" vertical="center" wrapText="1"/>
    </xf>
    <xf numFmtId="0" fontId="59" fillId="0" borderId="0" xfId="1" applyFont="1" applyFill="1" applyAlignment="1" applyProtection="1">
      <alignment horizontal="left" vertical="center" wrapText="1"/>
    </xf>
    <xf numFmtId="0" fontId="52" fillId="0" borderId="0" xfId="0" applyFont="1" applyAlignment="1">
      <alignment horizontal="center" vertical="center"/>
    </xf>
    <xf numFmtId="0" fontId="50" fillId="0" borderId="0" xfId="0" applyFont="1" applyAlignment="1">
      <alignment horizontal="center"/>
    </xf>
    <xf numFmtId="0" fontId="61" fillId="0" borderId="5" xfId="0" applyFont="1" applyBorder="1" applyAlignment="1">
      <alignment horizontal="center" vertical="center"/>
    </xf>
    <xf numFmtId="0" fontId="61" fillId="0" borderId="30" xfId="0" applyFont="1" applyBorder="1" applyAlignment="1">
      <alignment horizontal="center" vertical="center"/>
    </xf>
    <xf numFmtId="0" fontId="58" fillId="0" borderId="5" xfId="0" applyFont="1" applyBorder="1" applyAlignment="1">
      <alignment horizontal="center" vertical="center" wrapText="1"/>
    </xf>
    <xf numFmtId="0" fontId="58" fillId="0" borderId="30" xfId="0" applyFont="1" applyBorder="1" applyAlignment="1">
      <alignment horizontal="center" vertical="center" wrapText="1"/>
    </xf>
    <xf numFmtId="49" fontId="49" fillId="0" borderId="5" xfId="0" applyNumberFormat="1" applyFont="1" applyBorder="1" applyAlignment="1">
      <alignment horizontal="center" vertical="center" wrapText="1"/>
    </xf>
    <xf numFmtId="49" fontId="49" fillId="0" borderId="30" xfId="0" applyNumberFormat="1" applyFont="1" applyBorder="1" applyAlignment="1">
      <alignment horizontal="center" vertical="center" wrapText="1"/>
    </xf>
    <xf numFmtId="0" fontId="5" fillId="0" borderId="0" xfId="0" applyFont="1" applyAlignment="1">
      <alignment horizontal="center" vertical="center"/>
    </xf>
    <xf numFmtId="0" fontId="42" fillId="0" borderId="0" xfId="0" applyFont="1" applyAlignment="1">
      <alignment horizontal="center"/>
    </xf>
    <xf numFmtId="0" fontId="44" fillId="0" borderId="0" xfId="1" applyFont="1" applyFill="1" applyAlignment="1" applyProtection="1">
      <alignment horizontal="left" vertical="center" wrapText="1"/>
    </xf>
    <xf numFmtId="0" fontId="3" fillId="0" borderId="0" xfId="0" applyFont="1" applyFill="1" applyAlignment="1">
      <alignment horizontal="left" vertical="center" wrapText="1"/>
    </xf>
    <xf numFmtId="0" fontId="61" fillId="0" borderId="31" xfId="0" applyFont="1" applyBorder="1" applyAlignment="1">
      <alignment horizontal="center" vertical="center"/>
    </xf>
    <xf numFmtId="0" fontId="58" fillId="0" borderId="31" xfId="0" applyFont="1" applyBorder="1" applyAlignment="1">
      <alignment horizontal="center" vertical="center" wrapText="1"/>
    </xf>
    <xf numFmtId="49" fontId="49" fillId="0" borderId="31" xfId="0" applyNumberFormat="1" applyFont="1" applyBorder="1" applyAlignment="1">
      <alignment horizontal="center" vertical="center" wrapText="1"/>
    </xf>
    <xf numFmtId="0" fontId="49" fillId="0" borderId="30" xfId="0" applyFont="1" applyBorder="1" applyAlignment="1">
      <alignment horizontal="center" vertical="center" wrapText="1"/>
    </xf>
    <xf numFmtId="49" fontId="49" fillId="0" borderId="5" xfId="0" applyNumberFormat="1" applyFont="1" applyBorder="1" applyAlignment="1">
      <alignment horizontal="center" vertical="center"/>
    </xf>
    <xf numFmtId="49" fontId="49" fillId="0" borderId="30" xfId="0" applyNumberFormat="1" applyFont="1" applyBorder="1" applyAlignment="1">
      <alignment horizontal="center" vertical="center"/>
    </xf>
    <xf numFmtId="0" fontId="64" fillId="2" borderId="0" xfId="0" applyFont="1" applyFill="1" applyBorder="1" applyAlignment="1">
      <alignment horizontal="left" vertical="top" wrapText="1"/>
    </xf>
    <xf numFmtId="0" fontId="65" fillId="0" borderId="2" xfId="0" applyFont="1" applyBorder="1" applyAlignment="1">
      <alignment horizontal="left" vertical="center"/>
    </xf>
    <xf numFmtId="0" fontId="65" fillId="0" borderId="3" xfId="0" applyFont="1" applyBorder="1" applyAlignment="1">
      <alignment horizontal="left" vertical="center"/>
    </xf>
    <xf numFmtId="0" fontId="65" fillId="0" borderId="4" xfId="0" applyFont="1" applyBorder="1" applyAlignment="1">
      <alignment horizontal="left" vertical="center"/>
    </xf>
    <xf numFmtId="0" fontId="11" fillId="0" borderId="0" xfId="0" applyFont="1" applyAlignment="1">
      <alignment horizontal="center" vertical="center"/>
    </xf>
    <xf numFmtId="0" fontId="12" fillId="0" borderId="0" xfId="0" applyFont="1" applyAlignment="1">
      <alignment horizontal="center" vertical="center" wrapText="1"/>
    </xf>
    <xf numFmtId="0" fontId="12" fillId="0" borderId="0" xfId="0" applyFont="1" applyAlignment="1">
      <alignment horizontal="center" vertical="center"/>
    </xf>
    <xf numFmtId="0" fontId="4" fillId="0" borderId="0" xfId="0" applyFont="1" applyAlignment="1">
      <alignment horizontal="left" vertical="center" wrapText="1"/>
    </xf>
    <xf numFmtId="0" fontId="1" fillId="0" borderId="2" xfId="0" applyFont="1" applyBorder="1" applyAlignment="1">
      <alignment horizontal="center" vertical="center" wrapText="1"/>
    </xf>
    <xf numFmtId="0" fontId="1" fillId="0" borderId="17" xfId="0" applyFont="1" applyBorder="1" applyAlignment="1">
      <alignment horizontal="center" vertical="center" wrapText="1"/>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5" xfId="0" applyFont="1" applyBorder="1" applyAlignment="1">
      <alignment horizontal="center" vertical="center"/>
    </xf>
  </cellXfs>
  <cellStyles count="51">
    <cellStyle name="20% — акцент1" xfId="21" builtinId="30" customBuiltin="1"/>
    <cellStyle name="20% — акцент2" xfId="25" builtinId="34" customBuiltin="1"/>
    <cellStyle name="20% — акцент3" xfId="29" builtinId="38" customBuiltin="1"/>
    <cellStyle name="20% — акцент4" xfId="33" builtinId="42" customBuiltin="1"/>
    <cellStyle name="20% — акцент5" xfId="37" builtinId="46" customBuiltin="1"/>
    <cellStyle name="20% — акцент6" xfId="41" builtinId="50" customBuiltin="1"/>
    <cellStyle name="40% — акцент1" xfId="22" builtinId="31" customBuiltin="1"/>
    <cellStyle name="40% — акцент2" xfId="26" builtinId="35" customBuiltin="1"/>
    <cellStyle name="40% — акцент3" xfId="30" builtinId="39" customBuiltin="1"/>
    <cellStyle name="40% — акцент4" xfId="34" builtinId="43" customBuiltin="1"/>
    <cellStyle name="40% — акцент5" xfId="38" builtinId="47" customBuiltin="1"/>
    <cellStyle name="40% — акцент6" xfId="42" builtinId="51" customBuiltin="1"/>
    <cellStyle name="60% — акцент1" xfId="23" builtinId="32" customBuiltin="1"/>
    <cellStyle name="60% — акцент2" xfId="27" builtinId="36" customBuiltin="1"/>
    <cellStyle name="60% — акцент3" xfId="31" builtinId="40" customBuiltin="1"/>
    <cellStyle name="60% — акцент4" xfId="35" builtinId="44" customBuiltin="1"/>
    <cellStyle name="60% — акцент5" xfId="39" builtinId="48" customBuiltin="1"/>
    <cellStyle name="60% — акцент6" xfId="43" builtinId="52" customBuiltin="1"/>
    <cellStyle name="Normal 2" xfId="44"/>
    <cellStyle name="Normal 2 2" xfId="48"/>
    <cellStyle name="Normal 3" xfId="2"/>
    <cellStyle name="Normal 3 2" xfId="47"/>
    <cellStyle name="Normal 5 2" xfId="46"/>
    <cellStyle name="Акцент1" xfId="20" builtinId="29" customBuiltin="1"/>
    <cellStyle name="Акцент2" xfId="24" builtinId="33" customBuiltin="1"/>
    <cellStyle name="Акцент3" xfId="28" builtinId="37" customBuiltin="1"/>
    <cellStyle name="Акцент4" xfId="32" builtinId="41" customBuiltin="1"/>
    <cellStyle name="Акцент5" xfId="36" builtinId="45" customBuiltin="1"/>
    <cellStyle name="Акцент6" xfId="40" builtinId="49" customBuiltin="1"/>
    <cellStyle name="Ввод " xfId="11" builtinId="20" customBuiltin="1"/>
    <cellStyle name="Вывод" xfId="12" builtinId="21" customBuiltin="1"/>
    <cellStyle name="Вычисление" xfId="13" builtinId="22" customBuiltin="1"/>
    <cellStyle name="Гиперссылка" xfId="1" builtinId="8"/>
    <cellStyle name="Заголовок 1" xfId="4" builtinId="16" customBuiltin="1"/>
    <cellStyle name="Заголовок 2" xfId="5" builtinId="17" customBuiltin="1"/>
    <cellStyle name="Заголовок 3" xfId="6" builtinId="18" customBuiltin="1"/>
    <cellStyle name="Заголовок 4" xfId="7" builtinId="19" customBuiltin="1"/>
    <cellStyle name="Итог" xfId="19" builtinId="25" customBuiltin="1"/>
    <cellStyle name="Контрольная ячейка" xfId="15" builtinId="23" customBuiltin="1"/>
    <cellStyle name="Название" xfId="3" builtinId="15" customBuiltin="1"/>
    <cellStyle name="Нейтральный" xfId="10" builtinId="28" customBuiltin="1"/>
    <cellStyle name="Обычный" xfId="0" builtinId="0"/>
    <cellStyle name="Плохой" xfId="9" builtinId="27" customBuiltin="1"/>
    <cellStyle name="Пояснение" xfId="18" builtinId="53" customBuiltin="1"/>
    <cellStyle name="Примечание" xfId="17" builtinId="10" customBuiltin="1"/>
    <cellStyle name="Связанная ячейка" xfId="14" builtinId="24" customBuiltin="1"/>
    <cellStyle name="Текст предупреждения" xfId="16" builtinId="11" customBuiltin="1"/>
    <cellStyle name="Финансовый" xfId="45" builtinId="3"/>
    <cellStyle name="Финансовый 2" xfId="49"/>
    <cellStyle name="Финансовый 2 2" xfId="50"/>
    <cellStyle name="Хороший" xfId="8"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nbox@gazpromarmenia.a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inbox@gazpromarmenia.am"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inbox@gazpromarmenia.am"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inbox@gazpromarmenia.am"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mailto:inbox@gazpromarmenia.am"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inbox@gazpromarmenia.a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2"/>
  <sheetViews>
    <sheetView tabSelected="1" topLeftCell="A148" zoomScale="85" zoomScaleNormal="85" workbookViewId="0">
      <selection activeCell="G149" sqref="G149"/>
    </sheetView>
  </sheetViews>
  <sheetFormatPr defaultRowHeight="99.75" customHeight="1" x14ac:dyDescent="0.3"/>
  <cols>
    <col min="1" max="1" width="7.28515625" style="69" customWidth="1"/>
    <col min="2" max="2" width="25.28515625" style="69" customWidth="1"/>
    <col min="3" max="3" width="15.5703125" style="69" customWidth="1"/>
    <col min="4" max="4" width="52.7109375" style="73" customWidth="1"/>
    <col min="5" max="5" width="11.42578125" style="69" customWidth="1"/>
    <col min="6" max="6" width="12.28515625" style="69" customWidth="1"/>
    <col min="7" max="7" width="20.42578125" style="72" customWidth="1"/>
    <col min="8" max="8" width="18" style="69" customWidth="1"/>
    <col min="9" max="9" width="20.28515625" style="69" customWidth="1"/>
    <col min="10" max="16384" width="9.140625" style="69"/>
  </cols>
  <sheetData>
    <row r="1" spans="1:9" ht="29.25" x14ac:dyDescent="0.5">
      <c r="B1" s="70"/>
      <c r="D1" s="288" t="s">
        <v>15</v>
      </c>
      <c r="E1" s="288"/>
      <c r="F1" s="71"/>
    </row>
    <row r="2" spans="1:9" ht="29.25" x14ac:dyDescent="0.5">
      <c r="B2" s="70"/>
      <c r="D2" s="288" t="s">
        <v>16</v>
      </c>
      <c r="E2" s="288"/>
      <c r="F2" s="71"/>
    </row>
    <row r="3" spans="1:9" ht="16.5" x14ac:dyDescent="0.3">
      <c r="B3" s="70"/>
      <c r="E3" s="74"/>
      <c r="F3" s="71"/>
    </row>
    <row r="4" spans="1:9" ht="20.25" x14ac:dyDescent="0.35">
      <c r="A4" s="287" t="s">
        <v>76</v>
      </c>
      <c r="B4" s="287"/>
      <c r="C4" s="287"/>
      <c r="D4" s="287"/>
      <c r="E4" s="287"/>
      <c r="F4" s="287"/>
      <c r="G4" s="287"/>
      <c r="H4" s="287"/>
      <c r="I4" s="75"/>
    </row>
    <row r="5" spans="1:9" ht="20.25" x14ac:dyDescent="0.35">
      <c r="A5" s="287" t="s">
        <v>77</v>
      </c>
      <c r="B5" s="287"/>
      <c r="C5" s="287"/>
      <c r="D5" s="287"/>
      <c r="E5" s="287"/>
      <c r="F5" s="287"/>
      <c r="G5" s="287"/>
      <c r="H5" s="287"/>
      <c r="I5" s="75"/>
    </row>
    <row r="6" spans="1:9" ht="20.25" x14ac:dyDescent="0.35">
      <c r="A6" s="287" t="s">
        <v>13</v>
      </c>
      <c r="B6" s="287"/>
      <c r="C6" s="287"/>
      <c r="D6" s="287"/>
      <c r="E6" s="287"/>
      <c r="F6" s="287"/>
      <c r="G6" s="287"/>
      <c r="H6" s="287"/>
      <c r="I6" s="75"/>
    </row>
    <row r="7" spans="1:9" ht="20.25" x14ac:dyDescent="0.35">
      <c r="A7" s="287" t="s">
        <v>14</v>
      </c>
      <c r="B7" s="287"/>
      <c r="C7" s="287"/>
      <c r="D7" s="287"/>
      <c r="E7" s="287"/>
      <c r="F7" s="287"/>
      <c r="G7" s="287"/>
      <c r="H7" s="287"/>
      <c r="I7" s="75"/>
    </row>
    <row r="8" spans="1:9" ht="16.5" x14ac:dyDescent="0.3">
      <c r="B8" s="70"/>
      <c r="E8" s="74"/>
      <c r="F8" s="71"/>
    </row>
    <row r="9" spans="1:9" ht="33" customHeight="1" x14ac:dyDescent="0.3">
      <c r="A9" s="285" t="s">
        <v>60</v>
      </c>
      <c r="B9" s="285"/>
      <c r="C9" s="285" t="s">
        <v>1245</v>
      </c>
      <c r="D9" s="285"/>
      <c r="E9" s="76"/>
      <c r="F9" s="77"/>
      <c r="G9" s="78"/>
      <c r="H9" s="79"/>
      <c r="I9" s="80"/>
    </row>
    <row r="10" spans="1:9" ht="31.5" customHeight="1" x14ac:dyDescent="0.3">
      <c r="A10" s="285" t="s">
        <v>63</v>
      </c>
      <c r="B10" s="285"/>
      <c r="C10" s="285" t="s">
        <v>1246</v>
      </c>
      <c r="D10" s="285"/>
      <c r="E10" s="76"/>
      <c r="F10" s="77" t="s">
        <v>7</v>
      </c>
      <c r="G10" s="78"/>
      <c r="H10" s="79"/>
      <c r="I10" s="80"/>
    </row>
    <row r="11" spans="1:9" ht="16.5" x14ac:dyDescent="0.3">
      <c r="A11" s="285" t="s">
        <v>64</v>
      </c>
      <c r="B11" s="285"/>
      <c r="C11" s="81" t="s">
        <v>8</v>
      </c>
      <c r="D11" s="82"/>
      <c r="E11" s="76"/>
      <c r="F11" s="77"/>
      <c r="G11" s="78"/>
      <c r="H11" s="79"/>
      <c r="I11" s="80"/>
    </row>
    <row r="12" spans="1:9" ht="33" customHeight="1" x14ac:dyDescent="0.3">
      <c r="A12" s="285" t="s">
        <v>58</v>
      </c>
      <c r="B12" s="285"/>
      <c r="C12" s="286" t="s">
        <v>9</v>
      </c>
      <c r="D12" s="286"/>
      <c r="E12" s="76"/>
      <c r="F12" s="77"/>
      <c r="G12" s="78"/>
      <c r="H12" s="79"/>
      <c r="I12" s="80"/>
    </row>
    <row r="13" spans="1:9" ht="27" x14ac:dyDescent="0.3">
      <c r="A13" s="83" t="s">
        <v>10</v>
      </c>
      <c r="B13" s="84" t="s">
        <v>11</v>
      </c>
      <c r="C13" s="80"/>
      <c r="D13" s="82"/>
      <c r="E13" s="76"/>
      <c r="F13" s="77"/>
      <c r="G13" s="85"/>
      <c r="H13" s="79"/>
      <c r="I13" s="80"/>
    </row>
    <row r="14" spans="1:9" ht="16.5" x14ac:dyDescent="0.3">
      <c r="B14" s="70"/>
      <c r="E14" s="74"/>
      <c r="F14" s="71"/>
    </row>
    <row r="15" spans="1:9" ht="231" customHeight="1" x14ac:dyDescent="0.3">
      <c r="A15" s="86" t="s">
        <v>46</v>
      </c>
      <c r="B15" s="86" t="s">
        <v>67</v>
      </c>
      <c r="C15" s="86" t="s">
        <v>53</v>
      </c>
      <c r="D15" s="87" t="s">
        <v>159</v>
      </c>
      <c r="E15" s="87" t="s">
        <v>3</v>
      </c>
      <c r="F15" s="86" t="s">
        <v>47</v>
      </c>
      <c r="G15" s="88" t="s">
        <v>29</v>
      </c>
      <c r="H15" s="86" t="s">
        <v>45</v>
      </c>
      <c r="I15" s="86" t="s">
        <v>48</v>
      </c>
    </row>
    <row r="16" spans="1:9" ht="16.5" x14ac:dyDescent="0.3">
      <c r="A16" s="89">
        <v>1</v>
      </c>
      <c r="B16" s="90">
        <v>2</v>
      </c>
      <c r="C16" s="89">
        <v>3</v>
      </c>
      <c r="D16" s="91">
        <v>4</v>
      </c>
      <c r="E16" s="91">
        <v>5</v>
      </c>
      <c r="F16" s="89">
        <v>6</v>
      </c>
      <c r="G16" s="92">
        <v>7</v>
      </c>
      <c r="H16" s="89">
        <v>8</v>
      </c>
      <c r="I16" s="89">
        <v>9</v>
      </c>
    </row>
    <row r="17" spans="1:9" ht="99.75" customHeight="1" x14ac:dyDescent="0.3">
      <c r="A17" s="93">
        <v>1</v>
      </c>
      <c r="B17" s="94" t="s">
        <v>44</v>
      </c>
      <c r="C17" s="95" t="s">
        <v>99</v>
      </c>
      <c r="D17" s="96" t="s">
        <v>160</v>
      </c>
      <c r="E17" s="97" t="s">
        <v>82</v>
      </c>
      <c r="F17" s="95" t="s">
        <v>55</v>
      </c>
      <c r="G17" s="98">
        <v>11263905.6</v>
      </c>
      <c r="H17" s="266" t="s">
        <v>79</v>
      </c>
      <c r="I17" s="100" t="s">
        <v>54</v>
      </c>
    </row>
    <row r="18" spans="1:9" ht="99.75" customHeight="1" x14ac:dyDescent="0.3">
      <c r="A18" s="93">
        <v>2</v>
      </c>
      <c r="B18" s="94" t="s">
        <v>44</v>
      </c>
      <c r="C18" s="95" t="s">
        <v>86</v>
      </c>
      <c r="D18" s="96" t="s">
        <v>162</v>
      </c>
      <c r="E18" s="97" t="s">
        <v>82</v>
      </c>
      <c r="F18" s="95" t="s">
        <v>55</v>
      </c>
      <c r="G18" s="98">
        <v>7200000</v>
      </c>
      <c r="H18" s="266" t="s">
        <v>79</v>
      </c>
      <c r="I18" s="100" t="s">
        <v>54</v>
      </c>
    </row>
    <row r="19" spans="1:9" ht="99.75" customHeight="1" x14ac:dyDescent="0.3">
      <c r="A19" s="93">
        <v>3</v>
      </c>
      <c r="B19" s="94" t="s">
        <v>44</v>
      </c>
      <c r="C19" s="95" t="s">
        <v>98</v>
      </c>
      <c r="D19" s="96" t="s">
        <v>161</v>
      </c>
      <c r="E19" s="97" t="s">
        <v>59</v>
      </c>
      <c r="F19" s="95" t="s">
        <v>259</v>
      </c>
      <c r="G19" s="98">
        <v>155064000</v>
      </c>
      <c r="H19" s="266" t="s">
        <v>196</v>
      </c>
      <c r="I19" s="100" t="s">
        <v>54</v>
      </c>
    </row>
    <row r="20" spans="1:9" ht="54" customHeight="1" x14ac:dyDescent="0.3">
      <c r="A20" s="93">
        <v>4</v>
      </c>
      <c r="B20" s="102" t="s">
        <v>44</v>
      </c>
      <c r="C20" s="103" t="s">
        <v>436</v>
      </c>
      <c r="D20" s="104" t="s">
        <v>337</v>
      </c>
      <c r="E20" s="105" t="s">
        <v>59</v>
      </c>
      <c r="F20" s="103" t="s">
        <v>30</v>
      </c>
      <c r="G20" s="106">
        <v>66658961.350000001</v>
      </c>
      <c r="H20" s="212" t="s">
        <v>212</v>
      </c>
      <c r="I20" s="102" t="s">
        <v>54</v>
      </c>
    </row>
    <row r="21" spans="1:9" ht="66" x14ac:dyDescent="0.3">
      <c r="A21" s="93">
        <v>5</v>
      </c>
      <c r="B21" s="94" t="s">
        <v>44</v>
      </c>
      <c r="C21" s="95" t="s">
        <v>87</v>
      </c>
      <c r="D21" s="96" t="s">
        <v>266</v>
      </c>
      <c r="E21" s="97" t="s">
        <v>59</v>
      </c>
      <c r="F21" s="95" t="s">
        <v>260</v>
      </c>
      <c r="G21" s="98">
        <v>6000000</v>
      </c>
      <c r="H21" s="266" t="s">
        <v>79</v>
      </c>
      <c r="I21" s="100" t="s">
        <v>54</v>
      </c>
    </row>
    <row r="22" spans="1:9" ht="99.75" customHeight="1" x14ac:dyDescent="0.3">
      <c r="A22" s="229">
        <v>6</v>
      </c>
      <c r="B22" s="94" t="s">
        <v>44</v>
      </c>
      <c r="C22" s="95" t="s">
        <v>100</v>
      </c>
      <c r="D22" s="96" t="s">
        <v>163</v>
      </c>
      <c r="E22" s="97" t="s">
        <v>59</v>
      </c>
      <c r="F22" s="95" t="s">
        <v>30</v>
      </c>
      <c r="G22" s="98">
        <v>2647578978</v>
      </c>
      <c r="H22" s="212" t="s">
        <v>489</v>
      </c>
      <c r="I22" s="100" t="s">
        <v>54</v>
      </c>
    </row>
    <row r="23" spans="1:9" ht="133.5" customHeight="1" x14ac:dyDescent="0.3">
      <c r="A23" s="101">
        <v>7</v>
      </c>
      <c r="B23" s="94" t="s">
        <v>44</v>
      </c>
      <c r="C23" s="95" t="s">
        <v>101</v>
      </c>
      <c r="D23" s="96" t="s">
        <v>265</v>
      </c>
      <c r="E23" s="97" t="s">
        <v>59</v>
      </c>
      <c r="F23" s="95" t="s">
        <v>30</v>
      </c>
      <c r="G23" s="98">
        <v>29362000.010000002</v>
      </c>
      <c r="H23" s="212" t="s">
        <v>1244</v>
      </c>
      <c r="I23" s="100" t="s">
        <v>54</v>
      </c>
    </row>
    <row r="24" spans="1:9" ht="99.75" customHeight="1" x14ac:dyDescent="0.3">
      <c r="A24" s="93">
        <v>8</v>
      </c>
      <c r="B24" s="94" t="s">
        <v>44</v>
      </c>
      <c r="C24" s="95" t="s">
        <v>102</v>
      </c>
      <c r="D24" s="96" t="s">
        <v>164</v>
      </c>
      <c r="E24" s="97" t="s">
        <v>59</v>
      </c>
      <c r="F24" s="95" t="s">
        <v>226</v>
      </c>
      <c r="G24" s="98">
        <v>7481344.4199999999</v>
      </c>
      <c r="H24" s="266" t="s">
        <v>196</v>
      </c>
      <c r="I24" s="100" t="s">
        <v>54</v>
      </c>
    </row>
    <row r="25" spans="1:9" ht="115.5" x14ac:dyDescent="0.3">
      <c r="A25" s="93">
        <v>9</v>
      </c>
      <c r="B25" s="94" t="s">
        <v>44</v>
      </c>
      <c r="C25" s="103" t="s">
        <v>347</v>
      </c>
      <c r="D25" s="104" t="s">
        <v>346</v>
      </c>
      <c r="E25" s="97" t="s">
        <v>59</v>
      </c>
      <c r="F25" s="95" t="s">
        <v>30</v>
      </c>
      <c r="G25" s="106">
        <v>807212518</v>
      </c>
      <c r="H25" s="266" t="s">
        <v>212</v>
      </c>
      <c r="I25" s="100" t="s">
        <v>54</v>
      </c>
    </row>
    <row r="26" spans="1:9" ht="99.75" customHeight="1" x14ac:dyDescent="0.3">
      <c r="A26" s="229">
        <v>10</v>
      </c>
      <c r="B26" s="94" t="s">
        <v>44</v>
      </c>
      <c r="C26" s="95" t="s">
        <v>103</v>
      </c>
      <c r="D26" s="96" t="s">
        <v>1176</v>
      </c>
      <c r="E26" s="97" t="s">
        <v>59</v>
      </c>
      <c r="F26" s="95" t="s">
        <v>30</v>
      </c>
      <c r="G26" s="98">
        <v>51840000</v>
      </c>
      <c r="H26" s="212" t="s">
        <v>489</v>
      </c>
      <c r="I26" s="100" t="s">
        <v>54</v>
      </c>
    </row>
    <row r="27" spans="1:9" ht="99.75" customHeight="1" x14ac:dyDescent="0.3">
      <c r="A27" s="101">
        <v>11</v>
      </c>
      <c r="B27" s="94" t="s">
        <v>44</v>
      </c>
      <c r="C27" s="95" t="s">
        <v>104</v>
      </c>
      <c r="D27" s="96" t="s">
        <v>165</v>
      </c>
      <c r="E27" s="97" t="s">
        <v>59</v>
      </c>
      <c r="F27" s="95" t="s">
        <v>261</v>
      </c>
      <c r="G27" s="98">
        <v>28236000</v>
      </c>
      <c r="H27" s="212" t="s">
        <v>1244</v>
      </c>
      <c r="I27" s="100" t="s">
        <v>54</v>
      </c>
    </row>
    <row r="28" spans="1:9" ht="165" x14ac:dyDescent="0.3">
      <c r="A28" s="93">
        <v>12</v>
      </c>
      <c r="B28" s="94" t="s">
        <v>44</v>
      </c>
      <c r="C28" s="95" t="s">
        <v>105</v>
      </c>
      <c r="D28" s="96" t="s">
        <v>310</v>
      </c>
      <c r="E28" s="97" t="s">
        <v>59</v>
      </c>
      <c r="F28" s="95" t="s">
        <v>262</v>
      </c>
      <c r="G28" s="98">
        <v>81273000</v>
      </c>
      <c r="H28" s="212" t="s">
        <v>196</v>
      </c>
      <c r="I28" s="100" t="s">
        <v>54</v>
      </c>
    </row>
    <row r="29" spans="1:9" ht="99.75" customHeight="1" x14ac:dyDescent="0.3">
      <c r="A29" s="93">
        <v>13</v>
      </c>
      <c r="B29" s="94" t="s">
        <v>44</v>
      </c>
      <c r="C29" s="95" t="s">
        <v>106</v>
      </c>
      <c r="D29" s="96" t="s">
        <v>166</v>
      </c>
      <c r="E29" s="97" t="s">
        <v>59</v>
      </c>
      <c r="F29" s="95" t="s">
        <v>263</v>
      </c>
      <c r="G29" s="98">
        <v>51588000</v>
      </c>
      <c r="H29" s="266" t="s">
        <v>212</v>
      </c>
      <c r="I29" s="100" t="s">
        <v>54</v>
      </c>
    </row>
    <row r="30" spans="1:9" ht="99.75" customHeight="1" x14ac:dyDescent="0.3">
      <c r="A30" s="101">
        <v>14</v>
      </c>
      <c r="B30" s="94" t="s">
        <v>44</v>
      </c>
      <c r="C30" s="95" t="s">
        <v>107</v>
      </c>
      <c r="D30" s="96" t="s">
        <v>170</v>
      </c>
      <c r="E30" s="97" t="s">
        <v>59</v>
      </c>
      <c r="F30" s="95" t="s">
        <v>30</v>
      </c>
      <c r="G30" s="98">
        <v>25173800</v>
      </c>
      <c r="H30" s="212" t="s">
        <v>1244</v>
      </c>
      <c r="I30" s="100" t="s">
        <v>54</v>
      </c>
    </row>
    <row r="31" spans="1:9" ht="99.75" customHeight="1" x14ac:dyDescent="0.3">
      <c r="A31" s="101">
        <v>15</v>
      </c>
      <c r="B31" s="94" t="s">
        <v>44</v>
      </c>
      <c r="C31" s="103" t="s">
        <v>140</v>
      </c>
      <c r="D31" s="104" t="s">
        <v>167</v>
      </c>
      <c r="E31" s="97" t="s">
        <v>59</v>
      </c>
      <c r="F31" s="95" t="s">
        <v>30</v>
      </c>
      <c r="G31" s="106">
        <v>24750000</v>
      </c>
      <c r="H31" s="212" t="s">
        <v>1244</v>
      </c>
      <c r="I31" s="100" t="s">
        <v>54</v>
      </c>
    </row>
    <row r="32" spans="1:9" ht="99.75" customHeight="1" x14ac:dyDescent="0.3">
      <c r="A32" s="229">
        <v>16</v>
      </c>
      <c r="B32" s="94" t="s">
        <v>44</v>
      </c>
      <c r="C32" s="103" t="s">
        <v>141</v>
      </c>
      <c r="D32" s="104" t="s">
        <v>168</v>
      </c>
      <c r="E32" s="97" t="s">
        <v>59</v>
      </c>
      <c r="F32" s="95" t="s">
        <v>30</v>
      </c>
      <c r="G32" s="106">
        <v>444669422</v>
      </c>
      <c r="H32" s="212" t="s">
        <v>489</v>
      </c>
      <c r="I32" s="100" t="s">
        <v>54</v>
      </c>
    </row>
    <row r="33" spans="1:9" ht="151.5" customHeight="1" x14ac:dyDescent="0.3">
      <c r="A33" s="101">
        <v>17</v>
      </c>
      <c r="B33" s="94" t="s">
        <v>44</v>
      </c>
      <c r="C33" s="103" t="s">
        <v>142</v>
      </c>
      <c r="D33" s="104" t="s">
        <v>169</v>
      </c>
      <c r="E33" s="97" t="s">
        <v>59</v>
      </c>
      <c r="F33" s="95" t="s">
        <v>30</v>
      </c>
      <c r="G33" s="106">
        <v>100036688.16</v>
      </c>
      <c r="H33" s="212" t="s">
        <v>1244</v>
      </c>
      <c r="I33" s="100" t="s">
        <v>54</v>
      </c>
    </row>
    <row r="34" spans="1:9" ht="115.5" x14ac:dyDescent="0.3">
      <c r="A34" s="229">
        <v>18</v>
      </c>
      <c r="B34" s="94" t="s">
        <v>44</v>
      </c>
      <c r="C34" s="103" t="s">
        <v>143</v>
      </c>
      <c r="D34" s="104" t="s">
        <v>311</v>
      </c>
      <c r="E34" s="108" t="s">
        <v>82</v>
      </c>
      <c r="F34" s="103" t="s">
        <v>55</v>
      </c>
      <c r="G34" s="106">
        <v>63600000</v>
      </c>
      <c r="H34" s="266" t="s">
        <v>388</v>
      </c>
      <c r="I34" s="100" t="s">
        <v>54</v>
      </c>
    </row>
    <row r="35" spans="1:9" ht="140.25" customHeight="1" x14ac:dyDescent="0.3">
      <c r="A35" s="93">
        <v>19</v>
      </c>
      <c r="B35" s="94" t="s">
        <v>44</v>
      </c>
      <c r="C35" s="103" t="s">
        <v>171</v>
      </c>
      <c r="D35" s="104" t="s">
        <v>172</v>
      </c>
      <c r="E35" s="105" t="s">
        <v>82</v>
      </c>
      <c r="F35" s="105" t="s">
        <v>55</v>
      </c>
      <c r="G35" s="109">
        <v>9482224</v>
      </c>
      <c r="H35" s="266" t="s">
        <v>79</v>
      </c>
      <c r="I35" s="100" t="s">
        <v>54</v>
      </c>
    </row>
    <row r="36" spans="1:9" ht="162" customHeight="1" x14ac:dyDescent="0.3">
      <c r="A36" s="93">
        <v>20</v>
      </c>
      <c r="B36" s="94" t="s">
        <v>44</v>
      </c>
      <c r="C36" s="103" t="s">
        <v>197</v>
      </c>
      <c r="D36" s="104" t="s">
        <v>174</v>
      </c>
      <c r="E36" s="105" t="s">
        <v>82</v>
      </c>
      <c r="F36" s="105" t="s">
        <v>55</v>
      </c>
      <c r="G36" s="110">
        <v>474607500</v>
      </c>
      <c r="H36" s="266" t="s">
        <v>79</v>
      </c>
      <c r="I36" s="100" t="s">
        <v>54</v>
      </c>
    </row>
    <row r="37" spans="1:9" ht="387.75" customHeight="1" x14ac:dyDescent="0.3">
      <c r="A37" s="93">
        <v>21</v>
      </c>
      <c r="B37" s="94" t="s">
        <v>44</v>
      </c>
      <c r="C37" s="103" t="s">
        <v>198</v>
      </c>
      <c r="D37" s="104" t="s">
        <v>173</v>
      </c>
      <c r="E37" s="105" t="s">
        <v>82</v>
      </c>
      <c r="F37" s="105" t="s">
        <v>55</v>
      </c>
      <c r="G37" s="110">
        <v>219640020</v>
      </c>
      <c r="H37" s="266" t="s">
        <v>79</v>
      </c>
      <c r="I37" s="100" t="s">
        <v>54</v>
      </c>
    </row>
    <row r="38" spans="1:9" ht="66" x14ac:dyDescent="0.3">
      <c r="A38" s="93">
        <v>22</v>
      </c>
      <c r="B38" s="94" t="s">
        <v>44</v>
      </c>
      <c r="C38" s="103" t="s">
        <v>199</v>
      </c>
      <c r="D38" s="104" t="s">
        <v>194</v>
      </c>
      <c r="E38" s="105" t="s">
        <v>59</v>
      </c>
      <c r="F38" s="105" t="s">
        <v>30</v>
      </c>
      <c r="G38" s="110">
        <v>1476400</v>
      </c>
      <c r="H38" s="266" t="s">
        <v>79</v>
      </c>
      <c r="I38" s="100" t="s">
        <v>54</v>
      </c>
    </row>
    <row r="39" spans="1:9" ht="99.75" customHeight="1" x14ac:dyDescent="0.3">
      <c r="A39" s="93">
        <v>23</v>
      </c>
      <c r="B39" s="102" t="s">
        <v>44</v>
      </c>
      <c r="C39" s="103" t="s">
        <v>200</v>
      </c>
      <c r="D39" s="104" t="s">
        <v>195</v>
      </c>
      <c r="E39" s="105" t="s">
        <v>59</v>
      </c>
      <c r="F39" s="105" t="s">
        <v>264</v>
      </c>
      <c r="G39" s="110">
        <v>225036000</v>
      </c>
      <c r="H39" s="212" t="s">
        <v>79</v>
      </c>
      <c r="I39" s="102" t="s">
        <v>54</v>
      </c>
    </row>
    <row r="40" spans="1:9" ht="162" customHeight="1" x14ac:dyDescent="0.3">
      <c r="A40" s="93">
        <v>24</v>
      </c>
      <c r="B40" s="102" t="s">
        <v>44</v>
      </c>
      <c r="C40" s="103" t="s">
        <v>349</v>
      </c>
      <c r="D40" s="104" t="s">
        <v>207</v>
      </c>
      <c r="E40" s="105" t="s">
        <v>59</v>
      </c>
      <c r="F40" s="105" t="s">
        <v>30</v>
      </c>
      <c r="G40" s="110">
        <v>32500000</v>
      </c>
      <c r="H40" s="212" t="s">
        <v>196</v>
      </c>
      <c r="I40" s="102" t="s">
        <v>54</v>
      </c>
    </row>
    <row r="41" spans="1:9" ht="162" customHeight="1" x14ac:dyDescent="0.3">
      <c r="A41" s="93">
        <v>25</v>
      </c>
      <c r="B41" s="102" t="s">
        <v>44</v>
      </c>
      <c r="C41" s="103" t="s">
        <v>209</v>
      </c>
      <c r="D41" s="104" t="s">
        <v>210</v>
      </c>
      <c r="E41" s="105" t="s">
        <v>59</v>
      </c>
      <c r="F41" s="103" t="s">
        <v>30</v>
      </c>
      <c r="G41" s="106">
        <v>27108384</v>
      </c>
      <c r="H41" s="212" t="s">
        <v>196</v>
      </c>
      <c r="I41" s="102" t="s">
        <v>54</v>
      </c>
    </row>
    <row r="42" spans="1:9" s="196" customFormat="1" ht="82.5" x14ac:dyDescent="0.3">
      <c r="A42" s="93">
        <v>26</v>
      </c>
      <c r="B42" s="102" t="s">
        <v>44</v>
      </c>
      <c r="C42" s="103" t="s">
        <v>341</v>
      </c>
      <c r="D42" s="104" t="s">
        <v>350</v>
      </c>
      <c r="E42" s="105" t="s">
        <v>59</v>
      </c>
      <c r="F42" s="103" t="s">
        <v>30</v>
      </c>
      <c r="G42" s="106">
        <v>118640071.20999999</v>
      </c>
      <c r="H42" s="266" t="s">
        <v>212</v>
      </c>
      <c r="I42" s="102" t="s">
        <v>54</v>
      </c>
    </row>
    <row r="43" spans="1:9" s="196" customFormat="1" ht="99" x14ac:dyDescent="0.3">
      <c r="A43" s="93">
        <v>27</v>
      </c>
      <c r="B43" s="102" t="s">
        <v>44</v>
      </c>
      <c r="C43" s="103" t="s">
        <v>338</v>
      </c>
      <c r="D43" s="104" t="s">
        <v>351</v>
      </c>
      <c r="E43" s="105" t="s">
        <v>59</v>
      </c>
      <c r="F43" s="103" t="s">
        <v>30</v>
      </c>
      <c r="G43" s="106">
        <v>62115869.352600001</v>
      </c>
      <c r="H43" s="266" t="s">
        <v>212</v>
      </c>
      <c r="I43" s="102" t="s">
        <v>54</v>
      </c>
    </row>
    <row r="44" spans="1:9" s="196" customFormat="1" ht="99" x14ac:dyDescent="0.3">
      <c r="A44" s="93">
        <v>28</v>
      </c>
      <c r="B44" s="102" t="s">
        <v>44</v>
      </c>
      <c r="C44" s="103" t="s">
        <v>339</v>
      </c>
      <c r="D44" s="104" t="s">
        <v>356</v>
      </c>
      <c r="E44" s="105" t="s">
        <v>59</v>
      </c>
      <c r="F44" s="103" t="s">
        <v>30</v>
      </c>
      <c r="G44" s="106">
        <v>45999588.136895999</v>
      </c>
      <c r="H44" s="266" t="s">
        <v>212</v>
      </c>
      <c r="I44" s="102" t="s">
        <v>54</v>
      </c>
    </row>
    <row r="45" spans="1:9" s="198" customFormat="1" ht="119.25" customHeight="1" x14ac:dyDescent="0.3">
      <c r="A45" s="93">
        <v>29</v>
      </c>
      <c r="B45" s="102" t="s">
        <v>44</v>
      </c>
      <c r="C45" s="103" t="s">
        <v>343</v>
      </c>
      <c r="D45" s="104" t="s">
        <v>357</v>
      </c>
      <c r="E45" s="105" t="s">
        <v>59</v>
      </c>
      <c r="F45" s="103" t="s">
        <v>30</v>
      </c>
      <c r="G45" s="106">
        <v>158751091.38626039</v>
      </c>
      <c r="H45" s="266" t="s">
        <v>212</v>
      </c>
      <c r="I45" s="102" t="s">
        <v>54</v>
      </c>
    </row>
    <row r="46" spans="1:9" s="198" customFormat="1" ht="214.5" x14ac:dyDescent="0.3">
      <c r="A46" s="93">
        <v>30</v>
      </c>
      <c r="B46" s="102" t="s">
        <v>44</v>
      </c>
      <c r="C46" s="103" t="s">
        <v>342</v>
      </c>
      <c r="D46" s="104" t="s">
        <v>358</v>
      </c>
      <c r="E46" s="105" t="s">
        <v>59</v>
      </c>
      <c r="F46" s="103" t="s">
        <v>30</v>
      </c>
      <c r="G46" s="106">
        <v>2094089824</v>
      </c>
      <c r="H46" s="266" t="s">
        <v>212</v>
      </c>
      <c r="I46" s="102" t="s">
        <v>54</v>
      </c>
    </row>
    <row r="47" spans="1:9" s="198" customFormat="1" ht="300" customHeight="1" x14ac:dyDescent="0.3">
      <c r="A47" s="93">
        <v>31</v>
      </c>
      <c r="B47" s="102" t="s">
        <v>44</v>
      </c>
      <c r="C47" s="103" t="s">
        <v>348</v>
      </c>
      <c r="D47" s="104" t="s">
        <v>359</v>
      </c>
      <c r="E47" s="105" t="s">
        <v>59</v>
      </c>
      <c r="F47" s="103" t="s">
        <v>30</v>
      </c>
      <c r="G47" s="106">
        <v>1311571918</v>
      </c>
      <c r="H47" s="266" t="s">
        <v>212</v>
      </c>
      <c r="I47" s="102" t="s">
        <v>54</v>
      </c>
    </row>
    <row r="48" spans="1:9" s="198" customFormat="1" ht="132" x14ac:dyDescent="0.3">
      <c r="A48" s="93">
        <v>32</v>
      </c>
      <c r="B48" s="102" t="s">
        <v>44</v>
      </c>
      <c r="C48" s="103" t="s">
        <v>344</v>
      </c>
      <c r="D48" s="104" t="s">
        <v>360</v>
      </c>
      <c r="E48" s="105" t="s">
        <v>59</v>
      </c>
      <c r="F48" s="103" t="s">
        <v>30</v>
      </c>
      <c r="G48" s="106">
        <v>1398938423.6199999</v>
      </c>
      <c r="H48" s="266" t="s">
        <v>212</v>
      </c>
      <c r="I48" s="102" t="s">
        <v>54</v>
      </c>
    </row>
    <row r="49" spans="1:9" s="198" customFormat="1" ht="148.5" x14ac:dyDescent="0.3">
      <c r="A49" s="93">
        <v>33</v>
      </c>
      <c r="B49" s="102" t="s">
        <v>44</v>
      </c>
      <c r="C49" s="103" t="s">
        <v>345</v>
      </c>
      <c r="D49" s="208" t="s">
        <v>361</v>
      </c>
      <c r="E49" s="105" t="s">
        <v>59</v>
      </c>
      <c r="F49" s="103" t="s">
        <v>30</v>
      </c>
      <c r="G49" s="106">
        <v>2095640271.5900002</v>
      </c>
      <c r="H49" s="266" t="s">
        <v>212</v>
      </c>
      <c r="I49" s="102" t="s">
        <v>54</v>
      </c>
    </row>
    <row r="50" spans="1:9" s="198" customFormat="1" ht="165" x14ac:dyDescent="0.3">
      <c r="A50" s="93">
        <v>34</v>
      </c>
      <c r="B50" s="102" t="s">
        <v>44</v>
      </c>
      <c r="C50" s="103" t="s">
        <v>355</v>
      </c>
      <c r="D50" s="104" t="s">
        <v>362</v>
      </c>
      <c r="E50" s="105" t="s">
        <v>59</v>
      </c>
      <c r="F50" s="103" t="s">
        <v>30</v>
      </c>
      <c r="G50" s="106">
        <v>163463360.88</v>
      </c>
      <c r="H50" s="266" t="s">
        <v>212</v>
      </c>
      <c r="I50" s="102" t="s">
        <v>54</v>
      </c>
    </row>
    <row r="51" spans="1:9" s="198" customFormat="1" ht="99" x14ac:dyDescent="0.3">
      <c r="A51" s="93">
        <v>35</v>
      </c>
      <c r="B51" s="102" t="s">
        <v>44</v>
      </c>
      <c r="C51" s="103" t="s">
        <v>340</v>
      </c>
      <c r="D51" s="104" t="s">
        <v>363</v>
      </c>
      <c r="E51" s="105" t="s">
        <v>59</v>
      </c>
      <c r="F51" s="103" t="s">
        <v>30</v>
      </c>
      <c r="G51" s="106">
        <v>107319719.853</v>
      </c>
      <c r="H51" s="266" t="s">
        <v>212</v>
      </c>
      <c r="I51" s="102" t="s">
        <v>54</v>
      </c>
    </row>
    <row r="52" spans="1:9" s="198" customFormat="1" ht="115.5" x14ac:dyDescent="0.3">
      <c r="A52" s="214">
        <v>36</v>
      </c>
      <c r="B52" s="102" t="s">
        <v>44</v>
      </c>
      <c r="C52" s="103" t="s">
        <v>334</v>
      </c>
      <c r="D52" s="104" t="s">
        <v>364</v>
      </c>
      <c r="E52" s="105" t="s">
        <v>59</v>
      </c>
      <c r="F52" s="103" t="s">
        <v>30</v>
      </c>
      <c r="G52" s="106">
        <v>111811741.41492</v>
      </c>
      <c r="H52" s="266" t="s">
        <v>212</v>
      </c>
      <c r="I52" s="102" t="s">
        <v>54</v>
      </c>
    </row>
    <row r="53" spans="1:9" s="198" customFormat="1" ht="115.5" x14ac:dyDescent="0.3">
      <c r="A53" s="93">
        <v>37</v>
      </c>
      <c r="B53" s="102" t="s">
        <v>44</v>
      </c>
      <c r="C53" s="103" t="s">
        <v>352</v>
      </c>
      <c r="D53" s="104" t="s">
        <v>365</v>
      </c>
      <c r="E53" s="105" t="s">
        <v>59</v>
      </c>
      <c r="F53" s="103" t="s">
        <v>30</v>
      </c>
      <c r="G53" s="106">
        <v>41394314.396520004</v>
      </c>
      <c r="H53" s="266" t="s">
        <v>212</v>
      </c>
      <c r="I53" s="102" t="s">
        <v>54</v>
      </c>
    </row>
    <row r="54" spans="1:9" s="198" customFormat="1" ht="115.5" x14ac:dyDescent="0.3">
      <c r="A54" s="214">
        <v>38</v>
      </c>
      <c r="B54" s="102" t="s">
        <v>44</v>
      </c>
      <c r="C54" s="103" t="s">
        <v>353</v>
      </c>
      <c r="D54" s="104" t="s">
        <v>367</v>
      </c>
      <c r="E54" s="105" t="s">
        <v>59</v>
      </c>
      <c r="F54" s="103" t="s">
        <v>30</v>
      </c>
      <c r="G54" s="106">
        <v>50298432.991560005</v>
      </c>
      <c r="H54" s="266" t="s">
        <v>212</v>
      </c>
      <c r="I54" s="102" t="s">
        <v>54</v>
      </c>
    </row>
    <row r="55" spans="1:9" s="198" customFormat="1" ht="115.5" x14ac:dyDescent="0.3">
      <c r="A55" s="93">
        <v>39</v>
      </c>
      <c r="B55" s="102" t="s">
        <v>44</v>
      </c>
      <c r="C55" s="103" t="s">
        <v>335</v>
      </c>
      <c r="D55" s="104" t="s">
        <v>366</v>
      </c>
      <c r="E55" s="105" t="s">
        <v>59</v>
      </c>
      <c r="F55" s="103" t="s">
        <v>30</v>
      </c>
      <c r="G55" s="106">
        <v>60838842.524399996</v>
      </c>
      <c r="H55" s="266" t="s">
        <v>212</v>
      </c>
      <c r="I55" s="102" t="s">
        <v>54</v>
      </c>
    </row>
    <row r="56" spans="1:9" s="198" customFormat="1" ht="115.5" x14ac:dyDescent="0.3">
      <c r="A56" s="93">
        <v>40</v>
      </c>
      <c r="B56" s="102" t="s">
        <v>44</v>
      </c>
      <c r="C56" s="103" t="s">
        <v>330</v>
      </c>
      <c r="D56" s="104" t="s">
        <v>368</v>
      </c>
      <c r="E56" s="105" t="s">
        <v>59</v>
      </c>
      <c r="F56" s="103" t="s">
        <v>30</v>
      </c>
      <c r="G56" s="106">
        <v>73662471.790000007</v>
      </c>
      <c r="H56" s="212" t="s">
        <v>212</v>
      </c>
      <c r="I56" s="102" t="s">
        <v>54</v>
      </c>
    </row>
    <row r="57" spans="1:9" s="198" customFormat="1" ht="54" x14ac:dyDescent="0.3">
      <c r="A57" s="211">
        <v>41</v>
      </c>
      <c r="B57" s="102" t="s">
        <v>44</v>
      </c>
      <c r="C57" s="103" t="s">
        <v>354</v>
      </c>
      <c r="D57" s="104" t="s">
        <v>327</v>
      </c>
      <c r="E57" s="105" t="s">
        <v>59</v>
      </c>
      <c r="F57" s="103" t="s">
        <v>30</v>
      </c>
      <c r="G57" s="106">
        <v>14935200</v>
      </c>
      <c r="H57" s="212" t="s">
        <v>212</v>
      </c>
      <c r="I57" s="102" t="s">
        <v>54</v>
      </c>
    </row>
    <row r="58" spans="1:9" s="198" customFormat="1" ht="115.5" customHeight="1" x14ac:dyDescent="0.3">
      <c r="A58" s="211">
        <v>42</v>
      </c>
      <c r="B58" s="102" t="s">
        <v>44</v>
      </c>
      <c r="C58" s="103" t="s">
        <v>331</v>
      </c>
      <c r="D58" s="104" t="s">
        <v>369</v>
      </c>
      <c r="E58" s="105" t="s">
        <v>59</v>
      </c>
      <c r="F58" s="103" t="s">
        <v>30</v>
      </c>
      <c r="G58" s="106">
        <v>31769268</v>
      </c>
      <c r="H58" s="212" t="s">
        <v>212</v>
      </c>
      <c r="I58" s="102" t="s">
        <v>54</v>
      </c>
    </row>
    <row r="59" spans="1:9" s="198" customFormat="1" ht="115.5" x14ac:dyDescent="0.3">
      <c r="A59" s="211">
        <v>43</v>
      </c>
      <c r="B59" s="102" t="s">
        <v>44</v>
      </c>
      <c r="C59" s="103" t="s">
        <v>336</v>
      </c>
      <c r="D59" s="104" t="s">
        <v>370</v>
      </c>
      <c r="E59" s="105" t="s">
        <v>59</v>
      </c>
      <c r="F59" s="103" t="s">
        <v>30</v>
      </c>
      <c r="G59" s="106">
        <v>579113148</v>
      </c>
      <c r="H59" s="212" t="s">
        <v>212</v>
      </c>
      <c r="I59" s="102" t="s">
        <v>54</v>
      </c>
    </row>
    <row r="60" spans="1:9" s="198" customFormat="1" ht="115.5" x14ac:dyDescent="0.3">
      <c r="A60" s="214">
        <v>44</v>
      </c>
      <c r="B60" s="102" t="s">
        <v>44</v>
      </c>
      <c r="C60" s="103" t="s">
        <v>329</v>
      </c>
      <c r="D60" s="104" t="s">
        <v>371</v>
      </c>
      <c r="E60" s="105" t="s">
        <v>59</v>
      </c>
      <c r="F60" s="103" t="s">
        <v>30</v>
      </c>
      <c r="G60" s="106">
        <v>63090089.420000002</v>
      </c>
      <c r="H60" s="212" t="s">
        <v>212</v>
      </c>
      <c r="I60" s="102" t="s">
        <v>54</v>
      </c>
    </row>
    <row r="61" spans="1:9" s="198" customFormat="1" ht="115.5" customHeight="1" x14ac:dyDescent="0.3">
      <c r="A61" s="211">
        <v>45</v>
      </c>
      <c r="B61" s="102" t="s">
        <v>44</v>
      </c>
      <c r="C61" s="103" t="s">
        <v>328</v>
      </c>
      <c r="D61" s="104" t="s">
        <v>372</v>
      </c>
      <c r="E61" s="105" t="s">
        <v>59</v>
      </c>
      <c r="F61" s="103" t="s">
        <v>30</v>
      </c>
      <c r="G61" s="106">
        <v>378489566.5</v>
      </c>
      <c r="H61" s="212" t="s">
        <v>212</v>
      </c>
      <c r="I61" s="102" t="s">
        <v>54</v>
      </c>
    </row>
    <row r="62" spans="1:9" s="198" customFormat="1" ht="132" x14ac:dyDescent="0.3">
      <c r="A62" s="211">
        <v>46</v>
      </c>
      <c r="B62" s="102" t="s">
        <v>44</v>
      </c>
      <c r="C62" s="103" t="s">
        <v>549</v>
      </c>
      <c r="D62" s="104" t="s">
        <v>384</v>
      </c>
      <c r="E62" s="105" t="s">
        <v>59</v>
      </c>
      <c r="F62" s="103" t="s">
        <v>30</v>
      </c>
      <c r="G62" s="106">
        <v>232832531</v>
      </c>
      <c r="H62" s="212" t="s">
        <v>212</v>
      </c>
      <c r="I62" s="102" t="s">
        <v>54</v>
      </c>
    </row>
    <row r="63" spans="1:9" s="198" customFormat="1" ht="82.5" x14ac:dyDescent="0.3">
      <c r="A63" s="207">
        <v>47</v>
      </c>
      <c r="B63" s="102" t="s">
        <v>44</v>
      </c>
      <c r="C63" s="103"/>
      <c r="D63" s="104" t="s">
        <v>385</v>
      </c>
      <c r="E63" s="105" t="s">
        <v>59</v>
      </c>
      <c r="F63" s="103" t="s">
        <v>30</v>
      </c>
      <c r="G63" s="106">
        <v>10416782.789999999</v>
      </c>
      <c r="H63" s="212" t="s">
        <v>1244</v>
      </c>
      <c r="I63" s="102" t="s">
        <v>54</v>
      </c>
    </row>
    <row r="64" spans="1:9" s="198" customFormat="1" ht="82.5" x14ac:dyDescent="0.3">
      <c r="A64" s="226">
        <v>48</v>
      </c>
      <c r="B64" s="102" t="s">
        <v>44</v>
      </c>
      <c r="C64" s="103" t="s">
        <v>408</v>
      </c>
      <c r="D64" s="104" t="s">
        <v>437</v>
      </c>
      <c r="E64" s="105" t="s">
        <v>59</v>
      </c>
      <c r="F64" s="103" t="s">
        <v>30</v>
      </c>
      <c r="G64" s="106">
        <v>11293482</v>
      </c>
      <c r="H64" s="212" t="s">
        <v>489</v>
      </c>
      <c r="I64" s="102" t="s">
        <v>54</v>
      </c>
    </row>
    <row r="65" spans="1:9" s="198" customFormat="1" ht="66" x14ac:dyDescent="0.3">
      <c r="A65" s="207">
        <v>49</v>
      </c>
      <c r="B65" s="102" t="s">
        <v>44</v>
      </c>
      <c r="C65" s="103" t="s">
        <v>409</v>
      </c>
      <c r="D65" s="104" t="s">
        <v>438</v>
      </c>
      <c r="E65" s="105" t="s">
        <v>59</v>
      </c>
      <c r="F65" s="103" t="s">
        <v>30</v>
      </c>
      <c r="G65" s="106">
        <v>14289843.300000001</v>
      </c>
      <c r="H65" s="212" t="s">
        <v>1244</v>
      </c>
      <c r="I65" s="102" t="s">
        <v>54</v>
      </c>
    </row>
    <row r="66" spans="1:9" s="198" customFormat="1" ht="54" x14ac:dyDescent="0.3">
      <c r="A66" s="226">
        <v>50</v>
      </c>
      <c r="B66" s="102" t="s">
        <v>44</v>
      </c>
      <c r="C66" s="103" t="s">
        <v>410</v>
      </c>
      <c r="D66" s="104" t="s">
        <v>439</v>
      </c>
      <c r="E66" s="105" t="s">
        <v>59</v>
      </c>
      <c r="F66" s="103" t="s">
        <v>30</v>
      </c>
      <c r="G66" s="106">
        <v>1716257651.28</v>
      </c>
      <c r="H66" s="212" t="s">
        <v>489</v>
      </c>
      <c r="I66" s="102" t="s">
        <v>54</v>
      </c>
    </row>
    <row r="67" spans="1:9" s="198" customFormat="1" ht="66" x14ac:dyDescent="0.3">
      <c r="A67" s="207">
        <v>51</v>
      </c>
      <c r="B67" s="102" t="s">
        <v>44</v>
      </c>
      <c r="C67" s="103" t="s">
        <v>411</v>
      </c>
      <c r="D67" s="104" t="s">
        <v>440</v>
      </c>
      <c r="E67" s="105" t="s">
        <v>59</v>
      </c>
      <c r="F67" s="103" t="s">
        <v>30</v>
      </c>
      <c r="G67" s="106">
        <v>7571966</v>
      </c>
      <c r="H67" s="212" t="s">
        <v>1244</v>
      </c>
      <c r="I67" s="102" t="s">
        <v>54</v>
      </c>
    </row>
    <row r="68" spans="1:9" s="198" customFormat="1" ht="66" x14ac:dyDescent="0.3">
      <c r="A68" s="207">
        <v>52</v>
      </c>
      <c r="B68" s="102" t="s">
        <v>44</v>
      </c>
      <c r="C68" s="103" t="s">
        <v>412</v>
      </c>
      <c r="D68" s="104" t="s">
        <v>441</v>
      </c>
      <c r="E68" s="105" t="s">
        <v>59</v>
      </c>
      <c r="F68" s="103" t="s">
        <v>30</v>
      </c>
      <c r="G68" s="106">
        <v>5464659.6500000004</v>
      </c>
      <c r="H68" s="212" t="s">
        <v>1244</v>
      </c>
      <c r="I68" s="102" t="s">
        <v>54</v>
      </c>
    </row>
    <row r="69" spans="1:9" s="198" customFormat="1" ht="66" x14ac:dyDescent="0.3">
      <c r="A69" s="207">
        <v>53</v>
      </c>
      <c r="B69" s="102" t="s">
        <v>44</v>
      </c>
      <c r="C69" s="103" t="s">
        <v>413</v>
      </c>
      <c r="D69" s="104" t="s">
        <v>442</v>
      </c>
      <c r="E69" s="105" t="s">
        <v>59</v>
      </c>
      <c r="F69" s="103" t="s">
        <v>30</v>
      </c>
      <c r="G69" s="106">
        <v>394420265.30000001</v>
      </c>
      <c r="H69" s="212" t="s">
        <v>1244</v>
      </c>
      <c r="I69" s="102" t="s">
        <v>54</v>
      </c>
    </row>
    <row r="70" spans="1:9" s="198" customFormat="1" ht="66" x14ac:dyDescent="0.3">
      <c r="A70" s="207">
        <v>54</v>
      </c>
      <c r="B70" s="102" t="s">
        <v>44</v>
      </c>
      <c r="C70" s="103" t="s">
        <v>414</v>
      </c>
      <c r="D70" s="104" t="s">
        <v>443</v>
      </c>
      <c r="E70" s="105" t="s">
        <v>59</v>
      </c>
      <c r="F70" s="103" t="s">
        <v>30</v>
      </c>
      <c r="G70" s="106">
        <v>1103755258.96</v>
      </c>
      <c r="H70" s="212" t="s">
        <v>1244</v>
      </c>
      <c r="I70" s="102" t="s">
        <v>54</v>
      </c>
    </row>
    <row r="71" spans="1:9" s="198" customFormat="1" ht="54" x14ac:dyDescent="0.3">
      <c r="A71" s="207">
        <v>55</v>
      </c>
      <c r="B71" s="102" t="s">
        <v>44</v>
      </c>
      <c r="C71" s="103" t="s">
        <v>415</v>
      </c>
      <c r="D71" s="104" t="s">
        <v>444</v>
      </c>
      <c r="E71" s="105" t="s">
        <v>59</v>
      </c>
      <c r="F71" s="103" t="s">
        <v>30</v>
      </c>
      <c r="G71" s="106">
        <v>17024331.920000002</v>
      </c>
      <c r="H71" s="212" t="s">
        <v>1244</v>
      </c>
      <c r="I71" s="102" t="s">
        <v>54</v>
      </c>
    </row>
    <row r="72" spans="1:9" s="198" customFormat="1" ht="82.5" x14ac:dyDescent="0.3">
      <c r="A72" s="226">
        <v>56</v>
      </c>
      <c r="B72" s="102" t="s">
        <v>44</v>
      </c>
      <c r="C72" s="103" t="s">
        <v>416</v>
      </c>
      <c r="D72" s="104" t="s">
        <v>445</v>
      </c>
      <c r="E72" s="105" t="s">
        <v>59</v>
      </c>
      <c r="F72" s="103" t="s">
        <v>30</v>
      </c>
      <c r="G72" s="106">
        <v>52185146</v>
      </c>
      <c r="H72" s="212" t="s">
        <v>489</v>
      </c>
      <c r="I72" s="102" t="s">
        <v>54</v>
      </c>
    </row>
    <row r="73" spans="1:9" s="198" customFormat="1" ht="82.5" x14ac:dyDescent="0.3">
      <c r="A73" s="207">
        <v>57</v>
      </c>
      <c r="B73" s="102" t="s">
        <v>44</v>
      </c>
      <c r="C73" s="103" t="s">
        <v>417</v>
      </c>
      <c r="D73" s="104" t="s">
        <v>446</v>
      </c>
      <c r="E73" s="105" t="s">
        <v>59</v>
      </c>
      <c r="F73" s="103" t="s">
        <v>30</v>
      </c>
      <c r="G73" s="106">
        <v>434507969</v>
      </c>
      <c r="H73" s="212" t="s">
        <v>1244</v>
      </c>
      <c r="I73" s="102" t="s">
        <v>54</v>
      </c>
    </row>
    <row r="74" spans="1:9" s="198" customFormat="1" ht="82.5" x14ac:dyDescent="0.3">
      <c r="A74" s="207">
        <v>58</v>
      </c>
      <c r="B74" s="102" t="s">
        <v>44</v>
      </c>
      <c r="C74" s="103" t="s">
        <v>418</v>
      </c>
      <c r="D74" s="104" t="s">
        <v>447</v>
      </c>
      <c r="E74" s="105" t="s">
        <v>59</v>
      </c>
      <c r="F74" s="103" t="s">
        <v>30</v>
      </c>
      <c r="G74" s="106">
        <v>4394504</v>
      </c>
      <c r="H74" s="212" t="s">
        <v>1244</v>
      </c>
      <c r="I74" s="102" t="s">
        <v>54</v>
      </c>
    </row>
    <row r="75" spans="1:9" s="198" customFormat="1" ht="165" x14ac:dyDescent="0.3">
      <c r="A75" s="226">
        <v>59</v>
      </c>
      <c r="B75" s="102" t="s">
        <v>44</v>
      </c>
      <c r="C75" s="103" t="s">
        <v>419</v>
      </c>
      <c r="D75" s="104" t="s">
        <v>448</v>
      </c>
      <c r="E75" s="105" t="s">
        <v>59</v>
      </c>
      <c r="F75" s="103" t="s">
        <v>30</v>
      </c>
      <c r="G75" s="106">
        <v>6514886.3499999996</v>
      </c>
      <c r="H75" s="266" t="s">
        <v>388</v>
      </c>
      <c r="I75" s="102" t="s">
        <v>54</v>
      </c>
    </row>
    <row r="76" spans="1:9" s="198" customFormat="1" ht="132" x14ac:dyDescent="0.3">
      <c r="A76" s="226">
        <v>60</v>
      </c>
      <c r="B76" s="102" t="s">
        <v>44</v>
      </c>
      <c r="C76" s="103" t="s">
        <v>420</v>
      </c>
      <c r="D76" s="104" t="s">
        <v>449</v>
      </c>
      <c r="E76" s="105" t="s">
        <v>59</v>
      </c>
      <c r="F76" s="103" t="s">
        <v>30</v>
      </c>
      <c r="G76" s="106">
        <v>8276785.2000000002</v>
      </c>
      <c r="H76" s="266" t="s">
        <v>388</v>
      </c>
      <c r="I76" s="102" t="s">
        <v>54</v>
      </c>
    </row>
    <row r="77" spans="1:9" s="198" customFormat="1" ht="82.5" x14ac:dyDescent="0.3">
      <c r="A77" s="207">
        <v>61</v>
      </c>
      <c r="B77" s="102" t="s">
        <v>44</v>
      </c>
      <c r="C77" s="103" t="s">
        <v>421</v>
      </c>
      <c r="D77" s="104" t="s">
        <v>450</v>
      </c>
      <c r="E77" s="105" t="s">
        <v>59</v>
      </c>
      <c r="F77" s="103" t="s">
        <v>30</v>
      </c>
      <c r="G77" s="106">
        <v>3563340</v>
      </c>
      <c r="H77" s="212" t="s">
        <v>1244</v>
      </c>
      <c r="I77" s="102" t="s">
        <v>54</v>
      </c>
    </row>
    <row r="78" spans="1:9" s="198" customFormat="1" ht="66" x14ac:dyDescent="0.3">
      <c r="A78" s="207">
        <v>62</v>
      </c>
      <c r="B78" s="102" t="s">
        <v>44</v>
      </c>
      <c r="C78" s="103" t="s">
        <v>422</v>
      </c>
      <c r="D78" s="104" t="s">
        <v>451</v>
      </c>
      <c r="E78" s="105" t="s">
        <v>59</v>
      </c>
      <c r="F78" s="103" t="s">
        <v>30</v>
      </c>
      <c r="G78" s="106">
        <v>7895500.0099999998</v>
      </c>
      <c r="H78" s="212" t="s">
        <v>1244</v>
      </c>
      <c r="I78" s="102" t="s">
        <v>54</v>
      </c>
    </row>
    <row r="79" spans="1:9" s="198" customFormat="1" ht="66" x14ac:dyDescent="0.3">
      <c r="A79" s="207">
        <v>63</v>
      </c>
      <c r="B79" s="102" t="s">
        <v>44</v>
      </c>
      <c r="C79" s="103" t="s">
        <v>423</v>
      </c>
      <c r="D79" s="104" t="s">
        <v>452</v>
      </c>
      <c r="E79" s="105" t="s">
        <v>59</v>
      </c>
      <c r="F79" s="103" t="s">
        <v>30</v>
      </c>
      <c r="G79" s="106">
        <v>7964200.0099999998</v>
      </c>
      <c r="H79" s="212" t="s">
        <v>1244</v>
      </c>
      <c r="I79" s="102" t="s">
        <v>54</v>
      </c>
    </row>
    <row r="80" spans="1:9" s="198" customFormat="1" ht="66" x14ac:dyDescent="0.3">
      <c r="A80" s="207">
        <v>64</v>
      </c>
      <c r="B80" s="102" t="s">
        <v>44</v>
      </c>
      <c r="C80" s="103" t="s">
        <v>424</v>
      </c>
      <c r="D80" s="104" t="s">
        <v>453</v>
      </c>
      <c r="E80" s="105" t="s">
        <v>59</v>
      </c>
      <c r="F80" s="103" t="s">
        <v>30</v>
      </c>
      <c r="G80" s="106">
        <v>10051300.01</v>
      </c>
      <c r="H80" s="212" t="s">
        <v>1244</v>
      </c>
      <c r="I80" s="102" t="s">
        <v>54</v>
      </c>
    </row>
    <row r="81" spans="1:9" s="198" customFormat="1" ht="66" x14ac:dyDescent="0.3">
      <c r="A81" s="207">
        <v>65</v>
      </c>
      <c r="B81" s="102" t="s">
        <v>44</v>
      </c>
      <c r="C81" s="103" t="s">
        <v>425</v>
      </c>
      <c r="D81" s="104" t="s">
        <v>454</v>
      </c>
      <c r="E81" s="105" t="s">
        <v>59</v>
      </c>
      <c r="F81" s="103" t="s">
        <v>30</v>
      </c>
      <c r="G81" s="106">
        <v>7826900</v>
      </c>
      <c r="H81" s="212" t="s">
        <v>1244</v>
      </c>
      <c r="I81" s="102" t="s">
        <v>54</v>
      </c>
    </row>
    <row r="82" spans="1:9" s="198" customFormat="1" ht="115.5" x14ac:dyDescent="0.3">
      <c r="A82" s="226">
        <v>66</v>
      </c>
      <c r="B82" s="102" t="s">
        <v>44</v>
      </c>
      <c r="C82" s="103" t="s">
        <v>426</v>
      </c>
      <c r="D82" s="104" t="s">
        <v>455</v>
      </c>
      <c r="E82" s="105" t="s">
        <v>59</v>
      </c>
      <c r="F82" s="103" t="s">
        <v>30</v>
      </c>
      <c r="G82" s="106">
        <v>92531600</v>
      </c>
      <c r="H82" s="212" t="s">
        <v>489</v>
      </c>
      <c r="I82" s="102" t="s">
        <v>54</v>
      </c>
    </row>
    <row r="83" spans="1:9" s="198" customFormat="1" ht="82.5" x14ac:dyDescent="0.3">
      <c r="A83" s="226">
        <v>67</v>
      </c>
      <c r="B83" s="102" t="s">
        <v>44</v>
      </c>
      <c r="C83" s="103" t="s">
        <v>427</v>
      </c>
      <c r="D83" s="104" t="s">
        <v>456</v>
      </c>
      <c r="E83" s="105" t="s">
        <v>59</v>
      </c>
      <c r="F83" s="103" t="s">
        <v>30</v>
      </c>
      <c r="G83" s="106">
        <v>230301520.47</v>
      </c>
      <c r="H83" s="266" t="s">
        <v>388</v>
      </c>
      <c r="I83" s="102" t="s">
        <v>54</v>
      </c>
    </row>
    <row r="84" spans="1:9" s="198" customFormat="1" ht="82.5" x14ac:dyDescent="0.3">
      <c r="A84" s="226">
        <v>68</v>
      </c>
      <c r="B84" s="102" t="s">
        <v>44</v>
      </c>
      <c r="C84" s="103" t="s">
        <v>428</v>
      </c>
      <c r="D84" s="104" t="s">
        <v>457</v>
      </c>
      <c r="E84" s="105" t="s">
        <v>59</v>
      </c>
      <c r="F84" s="103" t="s">
        <v>30</v>
      </c>
      <c r="G84" s="106">
        <v>131002566.5</v>
      </c>
      <c r="H84" s="266" t="s">
        <v>388</v>
      </c>
      <c r="I84" s="102" t="s">
        <v>54</v>
      </c>
    </row>
    <row r="85" spans="1:9" s="198" customFormat="1" ht="66" x14ac:dyDescent="0.3">
      <c r="A85" s="207">
        <v>69</v>
      </c>
      <c r="B85" s="102" t="s">
        <v>44</v>
      </c>
      <c r="C85" s="103" t="s">
        <v>495</v>
      </c>
      <c r="D85" s="262" t="s">
        <v>505</v>
      </c>
      <c r="E85" s="220" t="s">
        <v>59</v>
      </c>
      <c r="F85" s="218" t="s">
        <v>30</v>
      </c>
      <c r="G85" s="106">
        <v>7321515</v>
      </c>
      <c r="H85" s="212" t="s">
        <v>1244</v>
      </c>
      <c r="I85" s="102" t="s">
        <v>54</v>
      </c>
    </row>
    <row r="86" spans="1:9" s="198" customFormat="1" ht="99" x14ac:dyDescent="0.3">
      <c r="A86" s="207">
        <v>70</v>
      </c>
      <c r="B86" s="102" t="s">
        <v>44</v>
      </c>
      <c r="C86" s="103" t="s">
        <v>429</v>
      </c>
      <c r="D86" s="104" t="s">
        <v>458</v>
      </c>
      <c r="E86" s="105" t="s">
        <v>59</v>
      </c>
      <c r="F86" s="103" t="s">
        <v>30</v>
      </c>
      <c r="G86" s="106">
        <v>52121533.009999998</v>
      </c>
      <c r="H86" s="212" t="s">
        <v>1244</v>
      </c>
      <c r="I86" s="102" t="s">
        <v>54</v>
      </c>
    </row>
    <row r="87" spans="1:9" s="198" customFormat="1" ht="99" x14ac:dyDescent="0.3">
      <c r="A87" s="226">
        <v>71</v>
      </c>
      <c r="B87" s="102" t="s">
        <v>44</v>
      </c>
      <c r="C87" s="103" t="s">
        <v>430</v>
      </c>
      <c r="D87" s="104" t="s">
        <v>459</v>
      </c>
      <c r="E87" s="105" t="s">
        <v>59</v>
      </c>
      <c r="F87" s="103" t="s">
        <v>30</v>
      </c>
      <c r="G87" s="106">
        <v>100766022.90000001</v>
      </c>
      <c r="H87" s="266" t="s">
        <v>388</v>
      </c>
      <c r="I87" s="102" t="s">
        <v>54</v>
      </c>
    </row>
    <row r="88" spans="1:9" s="198" customFormat="1" ht="99" x14ac:dyDescent="0.3">
      <c r="A88" s="226">
        <v>72</v>
      </c>
      <c r="B88" s="102" t="s">
        <v>44</v>
      </c>
      <c r="C88" s="103" t="s">
        <v>431</v>
      </c>
      <c r="D88" s="104" t="s">
        <v>460</v>
      </c>
      <c r="E88" s="105" t="s">
        <v>59</v>
      </c>
      <c r="F88" s="103" t="s">
        <v>30</v>
      </c>
      <c r="G88" s="106">
        <v>72505202.400000006</v>
      </c>
      <c r="H88" s="266" t="s">
        <v>388</v>
      </c>
      <c r="I88" s="102" t="s">
        <v>54</v>
      </c>
    </row>
    <row r="89" spans="1:9" s="198" customFormat="1" ht="115.5" x14ac:dyDescent="0.3">
      <c r="A89" s="226">
        <v>73</v>
      </c>
      <c r="B89" s="102" t="s">
        <v>44</v>
      </c>
      <c r="C89" s="103" t="s">
        <v>432</v>
      </c>
      <c r="D89" s="104" t="s">
        <v>461</v>
      </c>
      <c r="E89" s="105" t="s">
        <v>59</v>
      </c>
      <c r="F89" s="103" t="s">
        <v>30</v>
      </c>
      <c r="G89" s="106">
        <v>54437677.640000001</v>
      </c>
      <c r="H89" s="266" t="s">
        <v>388</v>
      </c>
      <c r="I89" s="102" t="s">
        <v>54</v>
      </c>
    </row>
    <row r="90" spans="1:9" s="198" customFormat="1" ht="115.5" x14ac:dyDescent="0.3">
      <c r="A90" s="226">
        <v>74</v>
      </c>
      <c r="B90" s="102" t="s">
        <v>44</v>
      </c>
      <c r="C90" s="103" t="s">
        <v>433</v>
      </c>
      <c r="D90" s="104" t="s">
        <v>462</v>
      </c>
      <c r="E90" s="105" t="s">
        <v>59</v>
      </c>
      <c r="F90" s="103" t="s">
        <v>30</v>
      </c>
      <c r="G90" s="106">
        <v>24674309.800000001</v>
      </c>
      <c r="H90" s="266" t="s">
        <v>388</v>
      </c>
      <c r="I90" s="102" t="s">
        <v>54</v>
      </c>
    </row>
    <row r="91" spans="1:9" s="198" customFormat="1" ht="115.5" x14ac:dyDescent="0.3">
      <c r="A91" s="207">
        <v>75</v>
      </c>
      <c r="B91" s="102" t="s">
        <v>44</v>
      </c>
      <c r="C91" s="103" t="s">
        <v>434</v>
      </c>
      <c r="D91" s="104" t="s">
        <v>463</v>
      </c>
      <c r="E91" s="105" t="s">
        <v>59</v>
      </c>
      <c r="F91" s="103" t="s">
        <v>30</v>
      </c>
      <c r="G91" s="106">
        <v>138853927.44</v>
      </c>
      <c r="H91" s="212" t="s">
        <v>1244</v>
      </c>
      <c r="I91" s="102" t="s">
        <v>54</v>
      </c>
    </row>
    <row r="92" spans="1:9" s="198" customFormat="1" ht="99" x14ac:dyDescent="0.3">
      <c r="A92" s="226">
        <v>76</v>
      </c>
      <c r="B92" s="102" t="s">
        <v>44</v>
      </c>
      <c r="C92" s="103" t="s">
        <v>435</v>
      </c>
      <c r="D92" s="104" t="s">
        <v>464</v>
      </c>
      <c r="E92" s="105" t="s">
        <v>59</v>
      </c>
      <c r="F92" s="103" t="s">
        <v>30</v>
      </c>
      <c r="G92" s="106">
        <v>16560819.060000001</v>
      </c>
      <c r="H92" s="266" t="s">
        <v>388</v>
      </c>
      <c r="I92" s="102" t="s">
        <v>54</v>
      </c>
    </row>
    <row r="93" spans="1:9" s="198" customFormat="1" ht="99" x14ac:dyDescent="0.3">
      <c r="A93" s="207">
        <v>77</v>
      </c>
      <c r="B93" s="102" t="s">
        <v>44</v>
      </c>
      <c r="C93" s="103" t="s">
        <v>497</v>
      </c>
      <c r="D93" s="262" t="s">
        <v>507</v>
      </c>
      <c r="E93" s="220" t="s">
        <v>59</v>
      </c>
      <c r="F93" s="218" t="s">
        <v>30</v>
      </c>
      <c r="G93" s="106">
        <v>30596676.34</v>
      </c>
      <c r="H93" s="212" t="s">
        <v>1244</v>
      </c>
      <c r="I93" s="102" t="s">
        <v>54</v>
      </c>
    </row>
    <row r="94" spans="1:9" s="198" customFormat="1" ht="115.5" x14ac:dyDescent="0.3">
      <c r="A94" s="207">
        <v>78</v>
      </c>
      <c r="B94" s="102" t="s">
        <v>44</v>
      </c>
      <c r="C94" s="103" t="s">
        <v>498</v>
      </c>
      <c r="D94" s="262" t="s">
        <v>508</v>
      </c>
      <c r="E94" s="220" t="s">
        <v>59</v>
      </c>
      <c r="F94" s="218" t="s">
        <v>30</v>
      </c>
      <c r="G94" s="106">
        <v>95133788.879999995</v>
      </c>
      <c r="H94" s="212" t="s">
        <v>1244</v>
      </c>
      <c r="I94" s="102" t="s">
        <v>54</v>
      </c>
    </row>
    <row r="95" spans="1:9" s="198" customFormat="1" ht="247.5" x14ac:dyDescent="0.3">
      <c r="A95" s="207">
        <v>79</v>
      </c>
      <c r="B95" s="102" t="s">
        <v>44</v>
      </c>
      <c r="C95" s="103" t="s">
        <v>499</v>
      </c>
      <c r="D95" s="262" t="s">
        <v>509</v>
      </c>
      <c r="E95" s="220" t="s">
        <v>59</v>
      </c>
      <c r="F95" s="218" t="s">
        <v>30</v>
      </c>
      <c r="G95" s="106">
        <v>100036688</v>
      </c>
      <c r="H95" s="212" t="s">
        <v>1244</v>
      </c>
      <c r="I95" s="102" t="s">
        <v>54</v>
      </c>
    </row>
    <row r="96" spans="1:9" s="198" customFormat="1" ht="54" x14ac:dyDescent="0.3">
      <c r="A96" s="207">
        <v>80</v>
      </c>
      <c r="B96" s="102" t="s">
        <v>44</v>
      </c>
      <c r="C96" s="103" t="s">
        <v>500</v>
      </c>
      <c r="D96" s="262" t="s">
        <v>510</v>
      </c>
      <c r="E96" s="220" t="s">
        <v>59</v>
      </c>
      <c r="F96" s="218" t="s">
        <v>30</v>
      </c>
      <c r="G96" s="106">
        <v>12202848</v>
      </c>
      <c r="H96" s="212" t="s">
        <v>1244</v>
      </c>
      <c r="I96" s="102" t="s">
        <v>54</v>
      </c>
    </row>
    <row r="97" spans="1:9" s="198" customFormat="1" ht="99" x14ac:dyDescent="0.3">
      <c r="A97" s="207">
        <v>81</v>
      </c>
      <c r="B97" s="102" t="s">
        <v>44</v>
      </c>
      <c r="C97" s="103" t="s">
        <v>501</v>
      </c>
      <c r="D97" s="262" t="s">
        <v>511</v>
      </c>
      <c r="E97" s="220" t="s">
        <v>59</v>
      </c>
      <c r="F97" s="218" t="s">
        <v>30</v>
      </c>
      <c r="G97" s="106">
        <v>43244042</v>
      </c>
      <c r="H97" s="212" t="s">
        <v>1244</v>
      </c>
      <c r="I97" s="102" t="s">
        <v>54</v>
      </c>
    </row>
    <row r="98" spans="1:9" s="198" customFormat="1" ht="99" x14ac:dyDescent="0.3">
      <c r="A98" s="207">
        <v>82</v>
      </c>
      <c r="B98" s="102" t="s">
        <v>44</v>
      </c>
      <c r="C98" s="103" t="s">
        <v>497</v>
      </c>
      <c r="D98" s="262" t="s">
        <v>507</v>
      </c>
      <c r="E98" s="220" t="s">
        <v>59</v>
      </c>
      <c r="F98" s="218" t="s">
        <v>30</v>
      </c>
      <c r="G98" s="106">
        <v>30596676.34</v>
      </c>
      <c r="H98" s="212" t="s">
        <v>1244</v>
      </c>
      <c r="I98" s="102" t="s">
        <v>54</v>
      </c>
    </row>
    <row r="99" spans="1:9" s="198" customFormat="1" ht="115.5" x14ac:dyDescent="0.3">
      <c r="A99" s="207">
        <v>83</v>
      </c>
      <c r="B99" s="102" t="s">
        <v>44</v>
      </c>
      <c r="C99" s="103" t="s">
        <v>498</v>
      </c>
      <c r="D99" s="262" t="s">
        <v>508</v>
      </c>
      <c r="E99" s="220" t="s">
        <v>59</v>
      </c>
      <c r="F99" s="218" t="s">
        <v>30</v>
      </c>
      <c r="G99" s="106">
        <v>95133788.879999995</v>
      </c>
      <c r="H99" s="212" t="s">
        <v>1244</v>
      </c>
      <c r="I99" s="102" t="s">
        <v>54</v>
      </c>
    </row>
    <row r="100" spans="1:9" s="198" customFormat="1" ht="247.5" x14ac:dyDescent="0.3">
      <c r="A100" s="207">
        <v>84</v>
      </c>
      <c r="B100" s="102" t="s">
        <v>44</v>
      </c>
      <c r="C100" s="103" t="s">
        <v>499</v>
      </c>
      <c r="D100" s="262" t="s">
        <v>509</v>
      </c>
      <c r="E100" s="220" t="s">
        <v>59</v>
      </c>
      <c r="F100" s="218" t="s">
        <v>30</v>
      </c>
      <c r="G100" s="106">
        <v>100036688</v>
      </c>
      <c r="H100" s="212" t="s">
        <v>1244</v>
      </c>
      <c r="I100" s="102" t="s">
        <v>54</v>
      </c>
    </row>
    <row r="101" spans="1:9" s="198" customFormat="1" ht="54" x14ac:dyDescent="0.3">
      <c r="A101" s="207">
        <v>85</v>
      </c>
      <c r="B101" s="102" t="s">
        <v>44</v>
      </c>
      <c r="C101" s="103" t="s">
        <v>500</v>
      </c>
      <c r="D101" s="262" t="s">
        <v>510</v>
      </c>
      <c r="E101" s="220" t="s">
        <v>59</v>
      </c>
      <c r="F101" s="218" t="s">
        <v>30</v>
      </c>
      <c r="G101" s="106">
        <v>12202848</v>
      </c>
      <c r="H101" s="212" t="s">
        <v>1244</v>
      </c>
      <c r="I101" s="102" t="s">
        <v>54</v>
      </c>
    </row>
    <row r="102" spans="1:9" s="198" customFormat="1" ht="99" x14ac:dyDescent="0.3">
      <c r="A102" s="207">
        <v>86</v>
      </c>
      <c r="B102" s="102" t="s">
        <v>44</v>
      </c>
      <c r="C102" s="103" t="s">
        <v>501</v>
      </c>
      <c r="D102" s="262" t="s">
        <v>511</v>
      </c>
      <c r="E102" s="220" t="s">
        <v>59</v>
      </c>
      <c r="F102" s="218" t="s">
        <v>30</v>
      </c>
      <c r="G102" s="106">
        <v>43244042</v>
      </c>
      <c r="H102" s="212" t="s">
        <v>1244</v>
      </c>
      <c r="I102" s="102" t="s">
        <v>54</v>
      </c>
    </row>
    <row r="103" spans="1:9" s="198" customFormat="1" ht="99" x14ac:dyDescent="0.3">
      <c r="A103" s="207">
        <v>87</v>
      </c>
      <c r="B103" s="102" t="s">
        <v>44</v>
      </c>
      <c r="C103" s="103" t="s">
        <v>502</v>
      </c>
      <c r="D103" s="262" t="s">
        <v>512</v>
      </c>
      <c r="E103" s="220" t="s">
        <v>59</v>
      </c>
      <c r="F103" s="218" t="s">
        <v>30</v>
      </c>
      <c r="G103" s="106">
        <v>1021783068.48</v>
      </c>
      <c r="H103" s="212" t="s">
        <v>1244</v>
      </c>
      <c r="I103" s="102" t="s">
        <v>54</v>
      </c>
    </row>
    <row r="104" spans="1:9" s="198" customFormat="1" ht="66" x14ac:dyDescent="0.3">
      <c r="A104" s="207">
        <v>88</v>
      </c>
      <c r="B104" s="102" t="s">
        <v>44</v>
      </c>
      <c r="C104" s="103" t="s">
        <v>503</v>
      </c>
      <c r="D104" s="262" t="s">
        <v>513</v>
      </c>
      <c r="E104" s="220" t="s">
        <v>59</v>
      </c>
      <c r="F104" s="218" t="s">
        <v>30</v>
      </c>
      <c r="G104" s="106">
        <v>26736277.199999999</v>
      </c>
      <c r="H104" s="212" t="s">
        <v>1244</v>
      </c>
      <c r="I104" s="102" t="s">
        <v>54</v>
      </c>
    </row>
    <row r="105" spans="1:9" s="198" customFormat="1" ht="115.5" x14ac:dyDescent="0.3">
      <c r="A105" s="207">
        <v>89</v>
      </c>
      <c r="B105" s="102" t="s">
        <v>44</v>
      </c>
      <c r="C105" s="103" t="s">
        <v>548</v>
      </c>
      <c r="D105" s="262" t="s">
        <v>514</v>
      </c>
      <c r="E105" s="220" t="s">
        <v>59</v>
      </c>
      <c r="F105" s="218" t="s">
        <v>30</v>
      </c>
      <c r="G105" s="106">
        <v>138853977.44</v>
      </c>
      <c r="H105" s="212" t="s">
        <v>1244</v>
      </c>
      <c r="I105" s="102" t="s">
        <v>54</v>
      </c>
    </row>
    <row r="106" spans="1:9" s="198" customFormat="1" ht="115.5" x14ac:dyDescent="0.3">
      <c r="A106" s="207">
        <v>90</v>
      </c>
      <c r="B106" s="102" t="s">
        <v>44</v>
      </c>
      <c r="C106" s="103" t="s">
        <v>547</v>
      </c>
      <c r="D106" s="262" t="s">
        <v>515</v>
      </c>
      <c r="E106" s="220" t="s">
        <v>59</v>
      </c>
      <c r="F106" s="218" t="s">
        <v>30</v>
      </c>
      <c r="G106" s="106">
        <v>17616938</v>
      </c>
      <c r="H106" s="212" t="s">
        <v>1244</v>
      </c>
      <c r="I106" s="102" t="s">
        <v>54</v>
      </c>
    </row>
    <row r="107" spans="1:9" s="198" customFormat="1" ht="66" x14ac:dyDescent="0.3">
      <c r="A107" s="207">
        <v>91</v>
      </c>
      <c r="B107" s="102" t="s">
        <v>44</v>
      </c>
      <c r="C107" s="103" t="s">
        <v>544</v>
      </c>
      <c r="D107" s="262" t="s">
        <v>517</v>
      </c>
      <c r="E107" s="220" t="s">
        <v>59</v>
      </c>
      <c r="F107" s="218" t="s">
        <v>30</v>
      </c>
      <c r="G107" s="106">
        <v>47280000</v>
      </c>
      <c r="H107" s="212" t="s">
        <v>1244</v>
      </c>
      <c r="I107" s="102" t="s">
        <v>54</v>
      </c>
    </row>
    <row r="108" spans="1:9" s="198" customFormat="1" ht="66" x14ac:dyDescent="0.3">
      <c r="A108" s="207">
        <v>92</v>
      </c>
      <c r="B108" s="102" t="s">
        <v>44</v>
      </c>
      <c r="C108" s="103" t="s">
        <v>519</v>
      </c>
      <c r="D108" s="262" t="s">
        <v>520</v>
      </c>
      <c r="E108" s="220" t="s">
        <v>59</v>
      </c>
      <c r="F108" s="218" t="s">
        <v>30</v>
      </c>
      <c r="G108" s="106">
        <v>102864000</v>
      </c>
      <c r="H108" s="212" t="s">
        <v>1244</v>
      </c>
      <c r="I108" s="102" t="s">
        <v>54</v>
      </c>
    </row>
    <row r="109" spans="1:9" s="198" customFormat="1" ht="54" x14ac:dyDescent="0.3">
      <c r="A109" s="207">
        <v>93</v>
      </c>
      <c r="B109" s="102" t="s">
        <v>44</v>
      </c>
      <c r="C109" s="103" t="s">
        <v>494</v>
      </c>
      <c r="D109" s="262" t="s">
        <v>542</v>
      </c>
      <c r="E109" s="220" t="s">
        <v>59</v>
      </c>
      <c r="F109" s="218" t="s">
        <v>30</v>
      </c>
      <c r="G109" s="106">
        <v>531566694</v>
      </c>
      <c r="H109" s="212" t="s">
        <v>1244</v>
      </c>
      <c r="I109" s="102" t="s">
        <v>54</v>
      </c>
    </row>
    <row r="110" spans="1:9" s="198" customFormat="1" ht="54" x14ac:dyDescent="0.3">
      <c r="A110" s="207">
        <v>94</v>
      </c>
      <c r="B110" s="102" t="s">
        <v>44</v>
      </c>
      <c r="C110" s="103"/>
      <c r="D110" s="104"/>
      <c r="E110" s="105"/>
      <c r="F110" s="103"/>
      <c r="G110" s="106"/>
      <c r="H110" s="212"/>
      <c r="I110" s="102" t="s">
        <v>54</v>
      </c>
    </row>
    <row r="111" spans="1:9" s="198" customFormat="1" ht="54" x14ac:dyDescent="0.3">
      <c r="A111" s="216">
        <v>95</v>
      </c>
      <c r="B111" s="217" t="s">
        <v>44</v>
      </c>
      <c r="C111" s="103" t="s">
        <v>493</v>
      </c>
      <c r="D111" s="219" t="s">
        <v>465</v>
      </c>
      <c r="E111" s="220" t="s">
        <v>59</v>
      </c>
      <c r="F111" s="218" t="s">
        <v>30</v>
      </c>
      <c r="G111" s="106">
        <v>500378410.80000001</v>
      </c>
      <c r="H111" s="212" t="s">
        <v>1244</v>
      </c>
      <c r="I111" s="217" t="s">
        <v>54</v>
      </c>
    </row>
    <row r="112" spans="1:9" s="198" customFormat="1" ht="132" x14ac:dyDescent="0.3">
      <c r="A112" s="228">
        <v>96</v>
      </c>
      <c r="B112" s="217" t="s">
        <v>44</v>
      </c>
      <c r="C112" s="103" t="s">
        <v>492</v>
      </c>
      <c r="D112" s="219" t="s">
        <v>466</v>
      </c>
      <c r="E112" s="220" t="s">
        <v>59</v>
      </c>
      <c r="F112" s="218" t="s">
        <v>30</v>
      </c>
      <c r="G112" s="106">
        <v>112722751.27</v>
      </c>
      <c r="H112" s="267" t="s">
        <v>388</v>
      </c>
      <c r="I112" s="217" t="s">
        <v>54</v>
      </c>
    </row>
    <row r="113" spans="1:9" s="198" customFormat="1" ht="54" x14ac:dyDescent="0.3">
      <c r="A113" s="207">
        <v>97</v>
      </c>
      <c r="B113" s="217" t="s">
        <v>44</v>
      </c>
      <c r="C113" s="103" t="s">
        <v>518</v>
      </c>
      <c r="D113" s="219" t="s">
        <v>471</v>
      </c>
      <c r="E113" s="220" t="s">
        <v>59</v>
      </c>
      <c r="F113" s="218" t="s">
        <v>30</v>
      </c>
      <c r="G113" s="106">
        <v>1297166350</v>
      </c>
      <c r="H113" s="212" t="s">
        <v>489</v>
      </c>
      <c r="I113" s="217" t="s">
        <v>54</v>
      </c>
    </row>
    <row r="114" spans="1:9" s="198" customFormat="1" ht="66" x14ac:dyDescent="0.3">
      <c r="A114" s="216">
        <v>98</v>
      </c>
      <c r="B114" s="217" t="s">
        <v>44</v>
      </c>
      <c r="C114" s="103" t="s">
        <v>494</v>
      </c>
      <c r="D114" s="262" t="s">
        <v>504</v>
      </c>
      <c r="E114" s="220" t="s">
        <v>59</v>
      </c>
      <c r="F114" s="218" t="s">
        <v>30</v>
      </c>
      <c r="G114" s="106">
        <v>760304380.77999997</v>
      </c>
      <c r="H114" s="212" t="s">
        <v>1244</v>
      </c>
      <c r="I114" s="217" t="s">
        <v>54</v>
      </c>
    </row>
    <row r="115" spans="1:9" s="198" customFormat="1" ht="115.5" x14ac:dyDescent="0.3">
      <c r="A115" s="207">
        <v>99</v>
      </c>
      <c r="B115" s="217" t="s">
        <v>44</v>
      </c>
      <c r="C115" s="264">
        <v>1002130312</v>
      </c>
      <c r="D115" s="269" t="s">
        <v>1218</v>
      </c>
      <c r="E115" s="220" t="s">
        <v>59</v>
      </c>
      <c r="F115" s="218" t="s">
        <v>30</v>
      </c>
      <c r="G115" s="261">
        <v>13575871.99</v>
      </c>
      <c r="H115" s="212" t="s">
        <v>1244</v>
      </c>
      <c r="I115" s="217" t="s">
        <v>54</v>
      </c>
    </row>
    <row r="116" spans="1:9" s="198" customFormat="1" ht="82.5" x14ac:dyDescent="0.3">
      <c r="A116" s="265">
        <v>100</v>
      </c>
      <c r="B116" s="217" t="s">
        <v>44</v>
      </c>
      <c r="C116" s="103" t="s">
        <v>496</v>
      </c>
      <c r="D116" s="262" t="s">
        <v>506</v>
      </c>
      <c r="E116" s="220" t="s">
        <v>59</v>
      </c>
      <c r="F116" s="218" t="s">
        <v>30</v>
      </c>
      <c r="G116" s="106">
        <v>6218743</v>
      </c>
      <c r="H116" s="212" t="s">
        <v>489</v>
      </c>
      <c r="I116" s="217" t="s">
        <v>54</v>
      </c>
    </row>
    <row r="117" spans="1:9" s="198" customFormat="1" ht="115.5" x14ac:dyDescent="0.3">
      <c r="A117" s="207">
        <v>101</v>
      </c>
      <c r="B117" s="217" t="s">
        <v>44</v>
      </c>
      <c r="C117" s="264">
        <v>1002111478</v>
      </c>
      <c r="D117" s="270" t="s">
        <v>1219</v>
      </c>
      <c r="E117" s="220" t="s">
        <v>59</v>
      </c>
      <c r="F117" s="218" t="s">
        <v>30</v>
      </c>
      <c r="G117" s="261">
        <v>18661026.239999998</v>
      </c>
      <c r="H117" s="212" t="s">
        <v>1244</v>
      </c>
      <c r="I117" s="217" t="s">
        <v>54</v>
      </c>
    </row>
    <row r="118" spans="1:9" s="198" customFormat="1" ht="114" customHeight="1" x14ac:dyDescent="0.3">
      <c r="A118" s="216">
        <v>102</v>
      </c>
      <c r="B118" s="217" t="s">
        <v>44</v>
      </c>
      <c r="C118" s="264">
        <v>1002111404</v>
      </c>
      <c r="D118" s="270" t="s">
        <v>1220</v>
      </c>
      <c r="E118" s="220" t="s">
        <v>59</v>
      </c>
      <c r="F118" s="218" t="s">
        <v>30</v>
      </c>
      <c r="G118" s="261">
        <v>13287576.73</v>
      </c>
      <c r="H118" s="212" t="s">
        <v>1244</v>
      </c>
      <c r="I118" s="217" t="s">
        <v>54</v>
      </c>
    </row>
    <row r="119" spans="1:9" s="198" customFormat="1" ht="115.5" x14ac:dyDescent="0.3">
      <c r="A119" s="207">
        <v>103</v>
      </c>
      <c r="B119" s="217" t="s">
        <v>44</v>
      </c>
      <c r="C119" s="264">
        <v>1002111370</v>
      </c>
      <c r="D119" s="270" t="s">
        <v>1221</v>
      </c>
      <c r="E119" s="220" t="s">
        <v>59</v>
      </c>
      <c r="F119" s="218" t="s">
        <v>30</v>
      </c>
      <c r="G119" s="261">
        <v>14321935.460000001</v>
      </c>
      <c r="H119" s="212" t="s">
        <v>1244</v>
      </c>
      <c r="I119" s="217" t="s">
        <v>54</v>
      </c>
    </row>
    <row r="120" spans="1:9" s="198" customFormat="1" ht="115.5" x14ac:dyDescent="0.3">
      <c r="A120" s="216">
        <v>104</v>
      </c>
      <c r="B120" s="217" t="s">
        <v>44</v>
      </c>
      <c r="C120" s="264">
        <v>1002108182</v>
      </c>
      <c r="D120" s="270" t="s">
        <v>1222</v>
      </c>
      <c r="E120" s="220" t="s">
        <v>59</v>
      </c>
      <c r="F120" s="218" t="s">
        <v>30</v>
      </c>
      <c r="G120" s="261">
        <v>18611913.02</v>
      </c>
      <c r="H120" s="212" t="s">
        <v>1244</v>
      </c>
      <c r="I120" s="217" t="s">
        <v>54</v>
      </c>
    </row>
    <row r="121" spans="1:9" s="198" customFormat="1" ht="148.5" x14ac:dyDescent="0.3">
      <c r="A121" s="207">
        <v>105</v>
      </c>
      <c r="B121" s="217" t="s">
        <v>44</v>
      </c>
      <c r="C121" s="264">
        <v>1002097540</v>
      </c>
      <c r="D121" s="270" t="s">
        <v>1223</v>
      </c>
      <c r="E121" s="220" t="s">
        <v>59</v>
      </c>
      <c r="F121" s="218" t="s">
        <v>30</v>
      </c>
      <c r="G121" s="261">
        <v>22642761.5</v>
      </c>
      <c r="H121" s="212" t="s">
        <v>1244</v>
      </c>
      <c r="I121" s="217" t="s">
        <v>54</v>
      </c>
    </row>
    <row r="122" spans="1:9" s="198" customFormat="1" ht="98.25" customHeight="1" x14ac:dyDescent="0.3">
      <c r="A122" s="216">
        <v>106</v>
      </c>
      <c r="B122" s="217" t="s">
        <v>44</v>
      </c>
      <c r="C122" s="264">
        <v>1001825046</v>
      </c>
      <c r="D122" s="270" t="s">
        <v>1224</v>
      </c>
      <c r="E122" s="220" t="s">
        <v>59</v>
      </c>
      <c r="F122" s="218" t="s">
        <v>30</v>
      </c>
      <c r="G122" s="261">
        <v>13354116.119999999</v>
      </c>
      <c r="H122" s="212" t="s">
        <v>1244</v>
      </c>
      <c r="I122" s="217" t="s">
        <v>54</v>
      </c>
    </row>
    <row r="123" spans="1:9" s="198" customFormat="1" ht="181.5" x14ac:dyDescent="0.3">
      <c r="A123" s="207">
        <v>107</v>
      </c>
      <c r="B123" s="217" t="s">
        <v>44</v>
      </c>
      <c r="C123" s="264">
        <v>1002108247</v>
      </c>
      <c r="D123" s="270" t="s">
        <v>1226</v>
      </c>
      <c r="E123" s="220" t="s">
        <v>59</v>
      </c>
      <c r="F123" s="218" t="s">
        <v>30</v>
      </c>
      <c r="G123" s="261">
        <v>248305420.00999999</v>
      </c>
      <c r="H123" s="212" t="s">
        <v>1244</v>
      </c>
      <c r="I123" s="217" t="s">
        <v>54</v>
      </c>
    </row>
    <row r="124" spans="1:9" s="198" customFormat="1" ht="58.5" customHeight="1" x14ac:dyDescent="0.3">
      <c r="A124" s="216">
        <v>108</v>
      </c>
      <c r="B124" s="217" t="s">
        <v>44</v>
      </c>
      <c r="C124" s="264">
        <v>1002093971</v>
      </c>
      <c r="D124" s="270" t="s">
        <v>1243</v>
      </c>
      <c r="E124" s="220" t="s">
        <v>59</v>
      </c>
      <c r="F124" s="218" t="s">
        <v>30</v>
      </c>
      <c r="G124" s="261">
        <v>26144313.170000002</v>
      </c>
      <c r="H124" s="212" t="s">
        <v>1244</v>
      </c>
      <c r="I124" s="217" t="s">
        <v>54</v>
      </c>
    </row>
    <row r="125" spans="1:9" s="198" customFormat="1" ht="108.75" customHeight="1" x14ac:dyDescent="0.3">
      <c r="A125" s="207">
        <v>109</v>
      </c>
      <c r="B125" s="217" t="s">
        <v>44</v>
      </c>
      <c r="C125" s="264">
        <v>1002093639</v>
      </c>
      <c r="D125" s="270" t="s">
        <v>1242</v>
      </c>
      <c r="E125" s="220" t="s">
        <v>59</v>
      </c>
      <c r="F125" s="218" t="s">
        <v>30</v>
      </c>
      <c r="G125" s="261">
        <v>20551492.300000001</v>
      </c>
      <c r="H125" s="212" t="s">
        <v>1244</v>
      </c>
      <c r="I125" s="217" t="s">
        <v>54</v>
      </c>
    </row>
    <row r="126" spans="1:9" s="198" customFormat="1" ht="132" x14ac:dyDescent="0.3">
      <c r="A126" s="265">
        <v>110</v>
      </c>
      <c r="B126" s="217" t="s">
        <v>44</v>
      </c>
      <c r="C126" s="103" t="s">
        <v>545</v>
      </c>
      <c r="D126" s="262" t="s">
        <v>543</v>
      </c>
      <c r="E126" s="220" t="s">
        <v>59</v>
      </c>
      <c r="F126" s="218" t="s">
        <v>30</v>
      </c>
      <c r="G126" s="106">
        <v>6507492</v>
      </c>
      <c r="H126" s="212" t="s">
        <v>489</v>
      </c>
      <c r="I126" s="217" t="s">
        <v>54</v>
      </c>
    </row>
    <row r="127" spans="1:9" s="198" customFormat="1" ht="80.25" customHeight="1" x14ac:dyDescent="0.3">
      <c r="A127" s="226">
        <v>111</v>
      </c>
      <c r="B127" s="217" t="s">
        <v>44</v>
      </c>
      <c r="C127" s="103" t="s">
        <v>546</v>
      </c>
      <c r="D127" s="262" t="s">
        <v>516</v>
      </c>
      <c r="E127" s="220" t="s">
        <v>59</v>
      </c>
      <c r="F127" s="218" t="s">
        <v>30</v>
      </c>
      <c r="G127" s="106">
        <v>12298622</v>
      </c>
      <c r="H127" s="212" t="s">
        <v>489</v>
      </c>
      <c r="I127" s="217" t="s">
        <v>54</v>
      </c>
    </row>
    <row r="128" spans="1:9" s="198" customFormat="1" ht="58.5" customHeight="1" x14ac:dyDescent="0.3">
      <c r="A128" s="216">
        <v>112</v>
      </c>
      <c r="B128" s="217" t="s">
        <v>44</v>
      </c>
      <c r="C128" s="264">
        <v>1002093222</v>
      </c>
      <c r="D128" s="270" t="s">
        <v>1217</v>
      </c>
      <c r="E128" s="220" t="s">
        <v>59</v>
      </c>
      <c r="F128" s="218" t="s">
        <v>30</v>
      </c>
      <c r="G128" s="261">
        <v>29362741.75</v>
      </c>
      <c r="H128" s="212" t="s">
        <v>1244</v>
      </c>
      <c r="I128" s="217" t="s">
        <v>54</v>
      </c>
    </row>
    <row r="129" spans="1:9" s="198" customFormat="1" ht="72" customHeight="1" x14ac:dyDescent="0.3">
      <c r="A129" s="207">
        <v>113</v>
      </c>
      <c r="B129" s="217" t="s">
        <v>44</v>
      </c>
      <c r="C129" s="264">
        <v>1002088332</v>
      </c>
      <c r="D129" s="270" t="s">
        <v>1241</v>
      </c>
      <c r="E129" s="220" t="s">
        <v>59</v>
      </c>
      <c r="F129" s="218" t="s">
        <v>30</v>
      </c>
      <c r="G129" s="261">
        <v>654195017.39999998</v>
      </c>
      <c r="H129" s="212" t="s">
        <v>1244</v>
      </c>
      <c r="I129" s="217" t="s">
        <v>54</v>
      </c>
    </row>
    <row r="130" spans="1:9" s="198" customFormat="1" ht="58.5" customHeight="1" x14ac:dyDescent="0.3">
      <c r="A130" s="207">
        <v>114</v>
      </c>
      <c r="B130" s="217" t="s">
        <v>44</v>
      </c>
      <c r="C130" s="264">
        <v>1002051719</v>
      </c>
      <c r="D130" s="270" t="s">
        <v>1227</v>
      </c>
      <c r="E130" s="220" t="s">
        <v>59</v>
      </c>
      <c r="F130" s="218" t="s">
        <v>30</v>
      </c>
      <c r="G130" s="261">
        <v>760304380.77999997</v>
      </c>
      <c r="H130" s="212" t="s">
        <v>1244</v>
      </c>
      <c r="I130" s="217" t="s">
        <v>54</v>
      </c>
    </row>
    <row r="131" spans="1:9" s="198" customFormat="1" ht="132" x14ac:dyDescent="0.3">
      <c r="A131" s="226">
        <v>115</v>
      </c>
      <c r="B131" s="217" t="s">
        <v>44</v>
      </c>
      <c r="C131" s="238" t="s">
        <v>1248</v>
      </c>
      <c r="D131" s="262" t="s">
        <v>1247</v>
      </c>
      <c r="E131" s="220" t="s">
        <v>59</v>
      </c>
      <c r="F131" s="218" t="s">
        <v>30</v>
      </c>
      <c r="G131" s="263">
        <v>14040000</v>
      </c>
      <c r="H131" s="212" t="s">
        <v>489</v>
      </c>
      <c r="I131" s="217" t="s">
        <v>54</v>
      </c>
    </row>
    <row r="132" spans="1:9" s="198" customFormat="1" ht="115.5" x14ac:dyDescent="0.3">
      <c r="A132" s="226">
        <v>116</v>
      </c>
      <c r="B132" s="217" t="s">
        <v>44</v>
      </c>
      <c r="C132" s="238" t="s">
        <v>1249</v>
      </c>
      <c r="D132" s="262" t="s">
        <v>1177</v>
      </c>
      <c r="E132" s="220" t="s">
        <v>59</v>
      </c>
      <c r="F132" s="218" t="s">
        <v>30</v>
      </c>
      <c r="G132" s="261">
        <v>13020000</v>
      </c>
      <c r="H132" s="212" t="s">
        <v>489</v>
      </c>
      <c r="I132" s="217" t="s">
        <v>54</v>
      </c>
    </row>
    <row r="133" spans="1:9" s="198" customFormat="1" ht="165" x14ac:dyDescent="0.3">
      <c r="A133" s="226">
        <v>117</v>
      </c>
      <c r="B133" s="217" t="s">
        <v>44</v>
      </c>
      <c r="C133" s="238" t="s">
        <v>1250</v>
      </c>
      <c r="D133" s="262" t="s">
        <v>1178</v>
      </c>
      <c r="E133" s="220" t="s">
        <v>59</v>
      </c>
      <c r="F133" s="218" t="s">
        <v>30</v>
      </c>
      <c r="G133" s="261">
        <v>22188000</v>
      </c>
      <c r="H133" s="212" t="s">
        <v>489</v>
      </c>
      <c r="I133" s="217" t="s">
        <v>54</v>
      </c>
    </row>
    <row r="134" spans="1:9" s="198" customFormat="1" ht="165" x14ac:dyDescent="0.3">
      <c r="A134" s="226">
        <v>118</v>
      </c>
      <c r="B134" s="217" t="s">
        <v>44</v>
      </c>
      <c r="C134" s="238" t="s">
        <v>1251</v>
      </c>
      <c r="D134" s="270" t="s">
        <v>1179</v>
      </c>
      <c r="E134" s="220" t="s">
        <v>59</v>
      </c>
      <c r="F134" s="218" t="s">
        <v>30</v>
      </c>
      <c r="G134" s="261">
        <v>36528000</v>
      </c>
      <c r="H134" s="212" t="s">
        <v>489</v>
      </c>
      <c r="I134" s="217" t="s">
        <v>54</v>
      </c>
    </row>
    <row r="135" spans="1:9" s="198" customFormat="1" ht="82.5" x14ac:dyDescent="0.3">
      <c r="A135" s="207">
        <v>119</v>
      </c>
      <c r="B135" s="217" t="s">
        <v>44</v>
      </c>
      <c r="C135" s="264">
        <v>1002051613</v>
      </c>
      <c r="D135" s="270" t="s">
        <v>1228</v>
      </c>
      <c r="E135" s="220" t="s">
        <v>59</v>
      </c>
      <c r="F135" s="218" t="s">
        <v>30</v>
      </c>
      <c r="G135" s="261">
        <v>7321515</v>
      </c>
      <c r="H135" s="212" t="s">
        <v>1244</v>
      </c>
      <c r="I135" s="217" t="s">
        <v>54</v>
      </c>
    </row>
    <row r="136" spans="1:9" s="198" customFormat="1" ht="99" x14ac:dyDescent="0.3">
      <c r="A136" s="207">
        <v>120</v>
      </c>
      <c r="B136" s="217" t="s">
        <v>44</v>
      </c>
      <c r="C136" s="264">
        <v>1002051589</v>
      </c>
      <c r="D136" s="270" t="s">
        <v>1229</v>
      </c>
      <c r="E136" s="220" t="s">
        <v>59</v>
      </c>
      <c r="F136" s="218" t="s">
        <v>30</v>
      </c>
      <c r="G136" s="261">
        <v>6492193.0099999998</v>
      </c>
      <c r="H136" s="212" t="s">
        <v>1244</v>
      </c>
      <c r="I136" s="217" t="s">
        <v>54</v>
      </c>
    </row>
    <row r="137" spans="1:9" s="198" customFormat="1" ht="99" x14ac:dyDescent="0.3">
      <c r="A137" s="207">
        <v>121</v>
      </c>
      <c r="B137" s="217" t="s">
        <v>44</v>
      </c>
      <c r="C137" s="264">
        <v>1002051367</v>
      </c>
      <c r="D137" s="270" t="s">
        <v>1230</v>
      </c>
      <c r="E137" s="220" t="s">
        <v>59</v>
      </c>
      <c r="F137" s="218" t="s">
        <v>30</v>
      </c>
      <c r="G137" s="261">
        <v>30596676.34</v>
      </c>
      <c r="H137" s="212" t="s">
        <v>1244</v>
      </c>
      <c r="I137" s="217" t="s">
        <v>54</v>
      </c>
    </row>
    <row r="138" spans="1:9" s="198" customFormat="1" ht="148.5" x14ac:dyDescent="0.3">
      <c r="A138" s="207">
        <v>122</v>
      </c>
      <c r="B138" s="217" t="s">
        <v>44</v>
      </c>
      <c r="C138" s="264">
        <v>1002050121</v>
      </c>
      <c r="D138" s="270" t="s">
        <v>1231</v>
      </c>
      <c r="E138" s="220" t="s">
        <v>59</v>
      </c>
      <c r="F138" s="218" t="s">
        <v>30</v>
      </c>
      <c r="G138" s="261">
        <v>95133788.879999995</v>
      </c>
      <c r="H138" s="212" t="s">
        <v>1244</v>
      </c>
      <c r="I138" s="217" t="s">
        <v>54</v>
      </c>
    </row>
    <row r="139" spans="1:9" s="198" customFormat="1" ht="132" x14ac:dyDescent="0.3">
      <c r="A139" s="207">
        <v>123</v>
      </c>
      <c r="B139" s="217" t="s">
        <v>44</v>
      </c>
      <c r="C139" s="264">
        <v>1002049486</v>
      </c>
      <c r="D139" s="270" t="s">
        <v>1232</v>
      </c>
      <c r="E139" s="220" t="s">
        <v>59</v>
      </c>
      <c r="F139" s="218" t="s">
        <v>30</v>
      </c>
      <c r="G139" s="261">
        <v>112728685.73</v>
      </c>
      <c r="H139" s="212" t="s">
        <v>489</v>
      </c>
      <c r="I139" s="217" t="s">
        <v>54</v>
      </c>
    </row>
    <row r="140" spans="1:9" s="198" customFormat="1" ht="54" x14ac:dyDescent="0.3">
      <c r="A140" s="207">
        <v>124</v>
      </c>
      <c r="B140" s="217" t="s">
        <v>44</v>
      </c>
      <c r="C140" s="264">
        <v>1002049478</v>
      </c>
      <c r="D140" s="270" t="s">
        <v>1233</v>
      </c>
      <c r="E140" s="220" t="s">
        <v>59</v>
      </c>
      <c r="F140" s="218" t="s">
        <v>30</v>
      </c>
      <c r="G140" s="261">
        <v>552557537.96000004</v>
      </c>
      <c r="H140" s="212" t="s">
        <v>1244</v>
      </c>
      <c r="I140" s="217" t="s">
        <v>54</v>
      </c>
    </row>
    <row r="141" spans="1:9" s="198" customFormat="1" ht="214.5" x14ac:dyDescent="0.3">
      <c r="A141" s="207">
        <v>125</v>
      </c>
      <c r="B141" s="217" t="s">
        <v>44</v>
      </c>
      <c r="C141" s="264">
        <v>1002049202</v>
      </c>
      <c r="D141" s="270" t="s">
        <v>1234</v>
      </c>
      <c r="E141" s="220" t="s">
        <v>59</v>
      </c>
      <c r="F141" s="218" t="s">
        <v>30</v>
      </c>
      <c r="G141" s="261">
        <v>100036688</v>
      </c>
      <c r="H141" s="212" t="s">
        <v>1244</v>
      </c>
      <c r="I141" s="217" t="s">
        <v>54</v>
      </c>
    </row>
    <row r="142" spans="1:9" s="198" customFormat="1" ht="54" x14ac:dyDescent="0.3">
      <c r="A142" s="207">
        <v>126</v>
      </c>
      <c r="B142" s="217" t="s">
        <v>44</v>
      </c>
      <c r="C142" s="264">
        <v>1002049161</v>
      </c>
      <c r="D142" s="270" t="s">
        <v>1235</v>
      </c>
      <c r="E142" s="220" t="s">
        <v>59</v>
      </c>
      <c r="F142" s="218" t="s">
        <v>30</v>
      </c>
      <c r="G142" s="261">
        <v>12202848</v>
      </c>
      <c r="H142" s="212" t="s">
        <v>1244</v>
      </c>
      <c r="I142" s="217" t="s">
        <v>54</v>
      </c>
    </row>
    <row r="143" spans="1:9" s="198" customFormat="1" ht="99" x14ac:dyDescent="0.3">
      <c r="A143" s="207">
        <v>127</v>
      </c>
      <c r="B143" s="217" t="s">
        <v>44</v>
      </c>
      <c r="C143" s="264">
        <v>1002049122</v>
      </c>
      <c r="D143" s="270" t="s">
        <v>1236</v>
      </c>
      <c r="E143" s="220" t="s">
        <v>59</v>
      </c>
      <c r="F143" s="218" t="s">
        <v>30</v>
      </c>
      <c r="G143" s="261">
        <v>43244042</v>
      </c>
      <c r="H143" s="212" t="s">
        <v>1244</v>
      </c>
      <c r="I143" s="217" t="s">
        <v>54</v>
      </c>
    </row>
    <row r="144" spans="1:9" s="198" customFormat="1" ht="132" x14ac:dyDescent="0.3">
      <c r="A144" s="207">
        <v>128</v>
      </c>
      <c r="B144" s="217" t="s">
        <v>44</v>
      </c>
      <c r="C144" s="264">
        <v>1002004914</v>
      </c>
      <c r="D144" s="270" t="s">
        <v>1237</v>
      </c>
      <c r="E144" s="220" t="s">
        <v>59</v>
      </c>
      <c r="F144" s="218" t="s">
        <v>30</v>
      </c>
      <c r="G144" s="261">
        <v>1021783068.48</v>
      </c>
      <c r="H144" s="212" t="s">
        <v>489</v>
      </c>
      <c r="I144" s="217" t="s">
        <v>54</v>
      </c>
    </row>
    <row r="145" spans="1:9" s="198" customFormat="1" ht="54" x14ac:dyDescent="0.3">
      <c r="A145" s="207">
        <v>129</v>
      </c>
      <c r="B145" s="217" t="s">
        <v>44</v>
      </c>
      <c r="C145" s="264">
        <v>1002004218</v>
      </c>
      <c r="D145" s="270" t="s">
        <v>1238</v>
      </c>
      <c r="E145" s="220" t="s">
        <v>59</v>
      </c>
      <c r="F145" s="218" t="s">
        <v>30</v>
      </c>
      <c r="G145" s="261">
        <v>26736277.199999999</v>
      </c>
      <c r="H145" s="212" t="s">
        <v>1244</v>
      </c>
      <c r="I145" s="217" t="s">
        <v>54</v>
      </c>
    </row>
    <row r="146" spans="1:9" s="198" customFormat="1" ht="99" x14ac:dyDescent="0.3">
      <c r="A146" s="207">
        <v>130</v>
      </c>
      <c r="B146" s="217" t="s">
        <v>44</v>
      </c>
      <c r="C146" s="264">
        <v>1002004124</v>
      </c>
      <c r="D146" s="270" t="s">
        <v>1239</v>
      </c>
      <c r="E146" s="220" t="s">
        <v>59</v>
      </c>
      <c r="F146" s="218" t="s">
        <v>30</v>
      </c>
      <c r="G146" s="261">
        <v>138853977.44</v>
      </c>
      <c r="H146" s="212" t="s">
        <v>1244</v>
      </c>
      <c r="I146" s="217" t="s">
        <v>54</v>
      </c>
    </row>
    <row r="147" spans="1:9" s="198" customFormat="1" ht="115.5" x14ac:dyDescent="0.3">
      <c r="A147" s="207">
        <v>131</v>
      </c>
      <c r="B147" s="217" t="s">
        <v>44</v>
      </c>
      <c r="C147" s="264">
        <v>1002004061</v>
      </c>
      <c r="D147" s="270" t="s">
        <v>1240</v>
      </c>
      <c r="E147" s="220" t="s">
        <v>59</v>
      </c>
      <c r="F147" s="218" t="s">
        <v>30</v>
      </c>
      <c r="G147" s="261">
        <v>17616938</v>
      </c>
      <c r="H147" s="212" t="s">
        <v>1244</v>
      </c>
      <c r="I147" s="217" t="s">
        <v>54</v>
      </c>
    </row>
    <row r="148" spans="1:9" s="198" customFormat="1" ht="132" x14ac:dyDescent="0.3">
      <c r="A148" s="207">
        <v>132</v>
      </c>
      <c r="B148" s="217" t="s">
        <v>44</v>
      </c>
      <c r="C148" s="264">
        <v>1002003901</v>
      </c>
      <c r="D148" s="270" t="s">
        <v>1225</v>
      </c>
      <c r="E148" s="220" t="s">
        <v>59</v>
      </c>
      <c r="F148" s="218" t="s">
        <v>30</v>
      </c>
      <c r="G148" s="261">
        <v>6507492</v>
      </c>
      <c r="H148" s="212" t="s">
        <v>1244</v>
      </c>
      <c r="I148" s="217" t="s">
        <v>54</v>
      </c>
    </row>
    <row r="149" spans="1:9" ht="17.25" customHeight="1" x14ac:dyDescent="0.3">
      <c r="A149" s="282" t="s">
        <v>34</v>
      </c>
      <c r="B149" s="283"/>
      <c r="C149" s="111"/>
      <c r="D149" s="112"/>
      <c r="E149" s="113"/>
      <c r="F149" s="114"/>
      <c r="G149" s="106">
        <f>SUM(G17:G148)</f>
        <v>28793988441.526146</v>
      </c>
      <c r="H149" s="115"/>
      <c r="I149" s="116"/>
    </row>
    <row r="150" spans="1:9" ht="17.25" customHeight="1" x14ac:dyDescent="0.3">
      <c r="A150" s="284" t="s">
        <v>17</v>
      </c>
      <c r="B150" s="284"/>
      <c r="C150" s="117"/>
      <c r="D150" s="118"/>
      <c r="E150" s="118"/>
      <c r="F150" s="119"/>
      <c r="G150" s="120"/>
      <c r="H150" s="195"/>
    </row>
    <row r="151" spans="1:9" ht="17.25" customHeight="1" x14ac:dyDescent="0.3">
      <c r="A151" s="121" t="s">
        <v>18</v>
      </c>
      <c r="B151" s="122"/>
      <c r="C151" s="123"/>
      <c r="D151" s="118"/>
      <c r="E151" s="118"/>
      <c r="F151" s="119"/>
      <c r="G151" s="120"/>
      <c r="H151" s="195"/>
    </row>
    <row r="152" spans="1:9" ht="17.25" x14ac:dyDescent="0.3">
      <c r="A152" s="124" t="s">
        <v>23</v>
      </c>
      <c r="B152" s="125"/>
      <c r="C152" s="126"/>
      <c r="D152" s="127"/>
      <c r="E152" s="128"/>
      <c r="F152" s="129"/>
      <c r="G152" s="130"/>
      <c r="H152" s="195"/>
    </row>
    <row r="153" spans="1:9" ht="17.25" x14ac:dyDescent="0.3">
      <c r="A153" s="124" t="s">
        <v>19</v>
      </c>
      <c r="B153" s="125"/>
      <c r="C153" s="124"/>
      <c r="D153" s="127"/>
      <c r="E153" s="128"/>
      <c r="F153" s="129"/>
      <c r="G153" s="130"/>
    </row>
    <row r="154" spans="1:9" ht="17.25" x14ac:dyDescent="0.3">
      <c r="A154" s="131" t="s">
        <v>73</v>
      </c>
      <c r="B154" s="125"/>
      <c r="C154" s="132"/>
      <c r="D154" s="127"/>
      <c r="E154" s="128"/>
      <c r="F154" s="133"/>
      <c r="G154" s="134"/>
    </row>
    <row r="155" spans="1:9" ht="17.25" x14ac:dyDescent="0.3">
      <c r="A155" s="131" t="s">
        <v>20</v>
      </c>
      <c r="B155" s="125"/>
      <c r="C155" s="132"/>
      <c r="D155" s="127"/>
      <c r="E155" s="128"/>
      <c r="F155" s="133"/>
      <c r="G155" s="134"/>
    </row>
    <row r="156" spans="1:9" ht="17.25" x14ac:dyDescent="0.3">
      <c r="A156" s="124" t="s">
        <v>21</v>
      </c>
      <c r="B156" s="125"/>
      <c r="C156" s="124"/>
      <c r="D156" s="135"/>
      <c r="E156" s="136"/>
      <c r="F156" s="137"/>
      <c r="G156" s="138"/>
    </row>
    <row r="157" spans="1:9" ht="17.25" x14ac:dyDescent="0.3">
      <c r="A157" s="124" t="s">
        <v>22</v>
      </c>
      <c r="B157" s="125"/>
      <c r="C157" s="124"/>
      <c r="D157" s="139"/>
      <c r="E157" s="74"/>
      <c r="F157" s="71"/>
      <c r="G157" s="140"/>
    </row>
    <row r="159" spans="1:9" ht="16.5" x14ac:dyDescent="0.3"/>
    <row r="160" spans="1:9" ht="16.5" x14ac:dyDescent="0.3"/>
    <row r="161" ht="16.5" x14ac:dyDescent="0.3"/>
    <row r="162" ht="16.5" x14ac:dyDescent="0.3"/>
    <row r="163" ht="16.5" x14ac:dyDescent="0.3"/>
    <row r="164" ht="16.5" x14ac:dyDescent="0.3"/>
    <row r="165" ht="16.5" x14ac:dyDescent="0.3"/>
    <row r="166" ht="16.5" x14ac:dyDescent="0.3"/>
    <row r="167" ht="16.5" x14ac:dyDescent="0.3"/>
    <row r="168" ht="16.5" x14ac:dyDescent="0.3"/>
    <row r="169" ht="16.5" x14ac:dyDescent="0.3"/>
    <row r="170" ht="16.5" x14ac:dyDescent="0.3"/>
    <row r="171" ht="16.5" x14ac:dyDescent="0.3"/>
    <row r="172" ht="16.5" x14ac:dyDescent="0.3"/>
    <row r="173" ht="16.5" x14ac:dyDescent="0.3"/>
    <row r="174" ht="16.5" x14ac:dyDescent="0.3"/>
    <row r="175" ht="16.5" x14ac:dyDescent="0.3"/>
    <row r="176" ht="16.5" x14ac:dyDescent="0.3"/>
    <row r="177" ht="16.5" x14ac:dyDescent="0.3"/>
    <row r="178" ht="16.5" x14ac:dyDescent="0.3"/>
    <row r="179" ht="16.5" x14ac:dyDescent="0.3"/>
    <row r="180" ht="16.5" x14ac:dyDescent="0.3"/>
    <row r="181" ht="16.5" x14ac:dyDescent="0.3"/>
    <row r="182" ht="16.5" x14ac:dyDescent="0.3"/>
    <row r="183" ht="16.5" x14ac:dyDescent="0.3"/>
    <row r="184" ht="16.5" x14ac:dyDescent="0.3"/>
    <row r="185" ht="16.5" x14ac:dyDescent="0.3"/>
    <row r="186" ht="16.5" x14ac:dyDescent="0.3"/>
    <row r="187" ht="16.5" x14ac:dyDescent="0.3"/>
    <row r="188" ht="16.5" x14ac:dyDescent="0.3"/>
    <row r="189" ht="16.5" x14ac:dyDescent="0.3"/>
    <row r="190" ht="16.5" x14ac:dyDescent="0.3"/>
    <row r="191" ht="16.5" x14ac:dyDescent="0.3"/>
    <row r="192" ht="16.5" x14ac:dyDescent="0.3"/>
    <row r="193" ht="16.5" x14ac:dyDescent="0.3"/>
    <row r="194" ht="16.5" x14ac:dyDescent="0.3"/>
    <row r="195" ht="16.5" x14ac:dyDescent="0.3"/>
    <row r="196" ht="16.5" x14ac:dyDescent="0.3"/>
    <row r="197" ht="16.5" x14ac:dyDescent="0.3"/>
    <row r="198" ht="16.5" x14ac:dyDescent="0.3"/>
    <row r="199" ht="16.5" x14ac:dyDescent="0.3"/>
    <row r="200" ht="16.5" x14ac:dyDescent="0.3"/>
    <row r="201" ht="16.5" x14ac:dyDescent="0.3"/>
    <row r="202" ht="16.5" x14ac:dyDescent="0.3"/>
    <row r="203" ht="16.5" x14ac:dyDescent="0.3"/>
    <row r="204" ht="16.5" x14ac:dyDescent="0.3"/>
    <row r="205" ht="16.5" x14ac:dyDescent="0.3"/>
    <row r="206" ht="16.5" x14ac:dyDescent="0.3"/>
    <row r="207" ht="16.5" x14ac:dyDescent="0.3"/>
    <row r="208" ht="16.5" x14ac:dyDescent="0.3"/>
    <row r="209" ht="16.5" x14ac:dyDescent="0.3"/>
    <row r="210" ht="16.5" x14ac:dyDescent="0.3"/>
    <row r="211" ht="16.5" x14ac:dyDescent="0.3"/>
    <row r="212" ht="16.5" x14ac:dyDescent="0.3"/>
    <row r="213" ht="16.5" x14ac:dyDescent="0.3"/>
    <row r="214" ht="16.5" x14ac:dyDescent="0.3"/>
    <row r="215" ht="16.5" x14ac:dyDescent="0.3"/>
    <row r="216" ht="16.5" x14ac:dyDescent="0.3"/>
    <row r="217" ht="16.5" x14ac:dyDescent="0.3"/>
    <row r="218" ht="16.5" x14ac:dyDescent="0.3"/>
    <row r="219" ht="16.5" x14ac:dyDescent="0.3"/>
    <row r="220" ht="16.5" x14ac:dyDescent="0.3"/>
    <row r="221" ht="16.5" x14ac:dyDescent="0.3"/>
    <row r="222" ht="16.5" x14ac:dyDescent="0.3"/>
    <row r="223" ht="16.5" x14ac:dyDescent="0.3"/>
    <row r="224" ht="16.5" x14ac:dyDescent="0.3"/>
    <row r="225" ht="16.5" x14ac:dyDescent="0.3"/>
    <row r="226" ht="16.5" x14ac:dyDescent="0.3"/>
    <row r="227" ht="16.5" x14ac:dyDescent="0.3"/>
    <row r="228" ht="16.5" x14ac:dyDescent="0.3"/>
    <row r="229" ht="16.5" x14ac:dyDescent="0.3"/>
    <row r="230" ht="16.5" x14ac:dyDescent="0.3"/>
    <row r="231" ht="16.5" x14ac:dyDescent="0.3"/>
    <row r="232" ht="16.5" x14ac:dyDescent="0.3"/>
    <row r="233" ht="16.5" x14ac:dyDescent="0.3"/>
    <row r="234" ht="16.5" x14ac:dyDescent="0.3"/>
    <row r="235" ht="16.5" x14ac:dyDescent="0.3"/>
    <row r="236" ht="16.5" x14ac:dyDescent="0.3"/>
    <row r="237" ht="16.5" x14ac:dyDescent="0.3"/>
    <row r="238" ht="16.5" x14ac:dyDescent="0.3"/>
    <row r="239" ht="16.5" x14ac:dyDescent="0.3"/>
    <row r="240" ht="16.5" x14ac:dyDescent="0.3"/>
    <row r="241" ht="16.5" x14ac:dyDescent="0.3"/>
    <row r="242" ht="16.5" x14ac:dyDescent="0.3"/>
    <row r="243" ht="16.5" x14ac:dyDescent="0.3"/>
    <row r="244" ht="16.5" x14ac:dyDescent="0.3"/>
    <row r="245" ht="16.5" x14ac:dyDescent="0.3"/>
    <row r="246" ht="16.5" x14ac:dyDescent="0.3"/>
    <row r="247" ht="16.5" x14ac:dyDescent="0.3"/>
    <row r="248" ht="16.5" x14ac:dyDescent="0.3"/>
    <row r="249" ht="16.5" x14ac:dyDescent="0.3"/>
    <row r="250" ht="16.5" x14ac:dyDescent="0.3"/>
    <row r="251" ht="16.5" x14ac:dyDescent="0.3"/>
    <row r="252" ht="16.5" x14ac:dyDescent="0.3"/>
  </sheetData>
  <autoFilter ref="H1:H157"/>
  <mergeCells count="15">
    <mergeCell ref="A7:H7"/>
    <mergeCell ref="D1:E1"/>
    <mergeCell ref="D2:E2"/>
    <mergeCell ref="A4:H4"/>
    <mergeCell ref="A5:H5"/>
    <mergeCell ref="A6:H6"/>
    <mergeCell ref="A149:B149"/>
    <mergeCell ref="A150:B150"/>
    <mergeCell ref="A9:B9"/>
    <mergeCell ref="C9:D9"/>
    <mergeCell ref="A10:B10"/>
    <mergeCell ref="C10:D10"/>
    <mergeCell ref="A11:B11"/>
    <mergeCell ref="A12:B12"/>
    <mergeCell ref="C12:D12"/>
  </mergeCells>
  <hyperlinks>
    <hyperlink ref="C12" r:id="rId1" display="mailto:inbox@gazpromarmenia.am"/>
  </hyperlinks>
  <pageMargins left="0.18" right="0.17" top="0.31" bottom="0.23" header="0.17" footer="0.17"/>
  <pageSetup scale="74"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7"/>
  <sheetViews>
    <sheetView topLeftCell="A112" zoomScale="85" zoomScaleNormal="85" workbookViewId="0">
      <selection activeCell="G119" sqref="G119"/>
    </sheetView>
  </sheetViews>
  <sheetFormatPr defaultRowHeight="15.75" x14ac:dyDescent="0.3"/>
  <cols>
    <col min="1" max="1" width="7.85546875" customWidth="1"/>
    <col min="2" max="2" width="25.28515625" customWidth="1"/>
    <col min="3" max="3" width="17.140625" customWidth="1"/>
    <col min="4" max="4" width="46.42578125" style="51" customWidth="1"/>
    <col min="5" max="5" width="11.42578125" style="67" customWidth="1"/>
    <col min="6" max="6" width="12.85546875" customWidth="1"/>
    <col min="7" max="7" width="20.42578125" style="57" customWidth="1"/>
    <col min="8" max="8" width="18" customWidth="1"/>
    <col min="9" max="9" width="20.28515625" customWidth="1"/>
  </cols>
  <sheetData>
    <row r="1" spans="1:9" ht="27" x14ac:dyDescent="0.45">
      <c r="A1" s="25"/>
      <c r="B1" s="40"/>
      <c r="C1" s="25"/>
      <c r="D1" s="296" t="s">
        <v>15</v>
      </c>
      <c r="E1" s="296"/>
      <c r="F1" s="41"/>
      <c r="G1" s="54"/>
      <c r="H1" s="25"/>
      <c r="I1" s="25"/>
    </row>
    <row r="2" spans="1:9" ht="27" x14ac:dyDescent="0.45">
      <c r="A2" s="25"/>
      <c r="B2" s="40"/>
      <c r="C2" s="25"/>
      <c r="D2" s="296" t="s">
        <v>16</v>
      </c>
      <c r="E2" s="296"/>
      <c r="F2" s="41"/>
      <c r="G2" s="54"/>
      <c r="H2" s="25"/>
      <c r="I2" s="25"/>
    </row>
    <row r="3" spans="1:9" x14ac:dyDescent="0.3">
      <c r="A3" s="25"/>
      <c r="B3" s="40"/>
      <c r="C3" s="25"/>
      <c r="E3" s="65"/>
      <c r="F3" s="41"/>
      <c r="G3" s="54"/>
      <c r="H3" s="25"/>
      <c r="I3" s="25"/>
    </row>
    <row r="4" spans="1:9" ht="19.5" x14ac:dyDescent="0.35">
      <c r="A4" s="295" t="s">
        <v>76</v>
      </c>
      <c r="B4" s="295"/>
      <c r="C4" s="295"/>
      <c r="D4" s="295"/>
      <c r="E4" s="295"/>
      <c r="F4" s="295"/>
      <c r="G4" s="295"/>
      <c r="H4" s="295"/>
      <c r="I4" s="42"/>
    </row>
    <row r="5" spans="1:9" ht="19.5" x14ac:dyDescent="0.35">
      <c r="A5" s="295" t="s">
        <v>77</v>
      </c>
      <c r="B5" s="295"/>
      <c r="C5" s="295"/>
      <c r="D5" s="295"/>
      <c r="E5" s="295"/>
      <c r="F5" s="295"/>
      <c r="G5" s="295"/>
      <c r="H5" s="295"/>
      <c r="I5" s="42"/>
    </row>
    <row r="6" spans="1:9" ht="19.5" x14ac:dyDescent="0.35">
      <c r="A6" s="295" t="s">
        <v>24</v>
      </c>
      <c r="B6" s="295"/>
      <c r="C6" s="295"/>
      <c r="D6" s="295"/>
      <c r="E6" s="295"/>
      <c r="F6" s="295"/>
      <c r="G6" s="295"/>
      <c r="H6" s="295"/>
      <c r="I6" s="42"/>
    </row>
    <row r="7" spans="1:9" ht="19.5" x14ac:dyDescent="0.35">
      <c r="A7" s="295" t="s">
        <v>25</v>
      </c>
      <c r="B7" s="295"/>
      <c r="C7" s="295"/>
      <c r="D7" s="295"/>
      <c r="E7" s="295"/>
      <c r="F7" s="295"/>
      <c r="G7" s="295"/>
      <c r="H7" s="295"/>
      <c r="I7" s="42"/>
    </row>
    <row r="8" spans="1:9" x14ac:dyDescent="0.3">
      <c r="A8" s="25"/>
      <c r="B8" s="40"/>
      <c r="C8" s="25"/>
      <c r="E8" s="65"/>
      <c r="F8" s="41"/>
      <c r="G8" s="54"/>
      <c r="H8" s="25"/>
      <c r="I8" s="25"/>
    </row>
    <row r="9" spans="1:9" ht="30.75" customHeight="1" x14ac:dyDescent="0.25">
      <c r="A9" s="298" t="s">
        <v>60</v>
      </c>
      <c r="B9" s="298"/>
      <c r="C9" s="298" t="s">
        <v>68</v>
      </c>
      <c r="D9" s="298"/>
      <c r="E9" s="66"/>
      <c r="F9" s="45"/>
      <c r="G9" s="55"/>
      <c r="H9" s="2"/>
      <c r="I9" s="43"/>
    </row>
    <row r="10" spans="1:9" ht="35.25" customHeight="1" x14ac:dyDescent="0.25">
      <c r="A10" s="298" t="s">
        <v>63</v>
      </c>
      <c r="B10" s="298"/>
      <c r="C10" s="298" t="s">
        <v>65</v>
      </c>
      <c r="D10" s="298"/>
      <c r="E10" s="66"/>
      <c r="F10" s="45" t="s">
        <v>7</v>
      </c>
      <c r="G10" s="55"/>
      <c r="H10" s="2"/>
      <c r="I10" s="43"/>
    </row>
    <row r="11" spans="1:9" ht="23.25" customHeight="1" x14ac:dyDescent="0.3">
      <c r="A11" s="298" t="s">
        <v>64</v>
      </c>
      <c r="B11" s="298"/>
      <c r="C11" s="44" t="s">
        <v>8</v>
      </c>
      <c r="D11" s="52"/>
      <c r="E11" s="66"/>
      <c r="F11" s="45"/>
      <c r="G11" s="55"/>
      <c r="H11" s="2"/>
      <c r="I11" s="43"/>
    </row>
    <row r="12" spans="1:9" ht="23.25" customHeight="1" x14ac:dyDescent="0.25">
      <c r="A12" s="298" t="s">
        <v>58</v>
      </c>
      <c r="B12" s="298"/>
      <c r="C12" s="297" t="s">
        <v>9</v>
      </c>
      <c r="D12" s="297"/>
      <c r="E12" s="66"/>
      <c r="F12" s="45"/>
      <c r="G12" s="55"/>
      <c r="H12" s="2"/>
      <c r="I12" s="43"/>
    </row>
    <row r="13" spans="1:9" ht="23.25" customHeight="1" x14ac:dyDescent="0.3">
      <c r="A13" s="4" t="s">
        <v>10</v>
      </c>
      <c r="B13" s="27" t="s">
        <v>11</v>
      </c>
      <c r="C13" s="43"/>
      <c r="D13" s="52"/>
      <c r="E13" s="66"/>
      <c r="F13" s="45"/>
      <c r="G13" s="56"/>
      <c r="H13" s="2"/>
      <c r="I13" s="43"/>
    </row>
    <row r="14" spans="1:9" x14ac:dyDescent="0.3">
      <c r="A14" s="25"/>
      <c r="B14" s="40"/>
      <c r="C14" s="25"/>
      <c r="E14" s="65"/>
      <c r="F14" s="41"/>
      <c r="G14" s="54"/>
      <c r="H14" s="25"/>
      <c r="I14" s="25"/>
    </row>
    <row r="15" spans="1:9" ht="228" customHeight="1" x14ac:dyDescent="0.25">
      <c r="A15" s="86" t="s">
        <v>46</v>
      </c>
      <c r="B15" s="86" t="s">
        <v>67</v>
      </c>
      <c r="C15" s="86" t="s">
        <v>53</v>
      </c>
      <c r="D15" s="87" t="s">
        <v>66</v>
      </c>
      <c r="E15" s="87" t="s">
        <v>3</v>
      </c>
      <c r="F15" s="86" t="s">
        <v>47</v>
      </c>
      <c r="G15" s="88" t="s">
        <v>29</v>
      </c>
      <c r="H15" s="86" t="s">
        <v>45</v>
      </c>
      <c r="I15" s="86" t="s">
        <v>48</v>
      </c>
    </row>
    <row r="16" spans="1:9" ht="16.5" x14ac:dyDescent="0.25">
      <c r="A16" s="89">
        <v>1</v>
      </c>
      <c r="B16" s="90">
        <v>2</v>
      </c>
      <c r="C16" s="89">
        <v>3</v>
      </c>
      <c r="D16" s="91">
        <v>4</v>
      </c>
      <c r="E16" s="91">
        <v>5</v>
      </c>
      <c r="F16" s="89">
        <v>6</v>
      </c>
      <c r="G16" s="92">
        <v>7</v>
      </c>
      <c r="H16" s="89">
        <v>8</v>
      </c>
      <c r="I16" s="89">
        <v>9</v>
      </c>
    </row>
    <row r="17" spans="1:9" ht="231" x14ac:dyDescent="0.25">
      <c r="A17" s="141">
        <v>1</v>
      </c>
      <c r="B17" s="94" t="s">
        <v>44</v>
      </c>
      <c r="C17" s="97" t="s">
        <v>78</v>
      </c>
      <c r="D17" s="159" t="s">
        <v>62</v>
      </c>
      <c r="E17" s="97" t="s">
        <v>59</v>
      </c>
      <c r="F17" s="142">
        <v>22895</v>
      </c>
      <c r="G17" s="143">
        <v>27631512</v>
      </c>
      <c r="H17" s="268" t="s">
        <v>75</v>
      </c>
      <c r="I17" s="144" t="s">
        <v>61</v>
      </c>
    </row>
    <row r="18" spans="1:9" ht="54" x14ac:dyDescent="0.25">
      <c r="A18" s="141">
        <v>2</v>
      </c>
      <c r="B18" s="94" t="s">
        <v>44</v>
      </c>
      <c r="C18" s="145" t="s">
        <v>201</v>
      </c>
      <c r="D18" s="157" t="s">
        <v>95</v>
      </c>
      <c r="E18" s="145" t="s">
        <v>96</v>
      </c>
      <c r="F18" s="142">
        <v>1354895</v>
      </c>
      <c r="G18" s="146">
        <v>433571819.57999998</v>
      </c>
      <c r="H18" s="266" t="s">
        <v>79</v>
      </c>
      <c r="I18" s="100" t="s">
        <v>54</v>
      </c>
    </row>
    <row r="19" spans="1:9" ht="54" x14ac:dyDescent="0.25">
      <c r="A19" s="141">
        <v>3</v>
      </c>
      <c r="B19" s="94" t="s">
        <v>44</v>
      </c>
      <c r="C19" s="145" t="s">
        <v>202</v>
      </c>
      <c r="D19" s="157" t="s">
        <v>93</v>
      </c>
      <c r="E19" s="145" t="s">
        <v>94</v>
      </c>
      <c r="F19" s="147">
        <v>580755</v>
      </c>
      <c r="G19" s="146">
        <v>290404474.92000002</v>
      </c>
      <c r="H19" s="266" t="s">
        <v>79</v>
      </c>
      <c r="I19" s="100" t="s">
        <v>54</v>
      </c>
    </row>
    <row r="20" spans="1:9" ht="99" x14ac:dyDescent="0.25">
      <c r="A20" s="141">
        <v>4</v>
      </c>
      <c r="B20" s="94" t="s">
        <v>44</v>
      </c>
      <c r="C20" s="145" t="s">
        <v>203</v>
      </c>
      <c r="D20" s="157" t="s">
        <v>97</v>
      </c>
      <c r="E20" s="97" t="s">
        <v>59</v>
      </c>
      <c r="F20" s="147">
        <v>94000</v>
      </c>
      <c r="G20" s="146">
        <v>12564000</v>
      </c>
      <c r="H20" s="266" t="s">
        <v>79</v>
      </c>
      <c r="I20" s="100" t="s">
        <v>54</v>
      </c>
    </row>
    <row r="21" spans="1:9" ht="69.75" customHeight="1" x14ac:dyDescent="0.25">
      <c r="A21" s="141">
        <v>5</v>
      </c>
      <c r="B21" s="94" t="s">
        <v>44</v>
      </c>
      <c r="C21" s="148" t="s">
        <v>85</v>
      </c>
      <c r="D21" s="158" t="s">
        <v>80</v>
      </c>
      <c r="E21" s="97" t="s">
        <v>81</v>
      </c>
      <c r="F21" s="148" t="s">
        <v>219</v>
      </c>
      <c r="G21" s="143">
        <v>21549120</v>
      </c>
      <c r="H21" s="266" t="s">
        <v>79</v>
      </c>
      <c r="I21" s="100" t="s">
        <v>54</v>
      </c>
    </row>
    <row r="22" spans="1:9" ht="54" x14ac:dyDescent="0.25">
      <c r="A22" s="141">
        <v>6</v>
      </c>
      <c r="B22" s="94" t="s">
        <v>44</v>
      </c>
      <c r="C22" s="148" t="s">
        <v>89</v>
      </c>
      <c r="D22" s="158" t="s">
        <v>83</v>
      </c>
      <c r="E22" s="97" t="s">
        <v>59</v>
      </c>
      <c r="F22" s="147" t="s">
        <v>30</v>
      </c>
      <c r="G22" s="143">
        <v>15186400</v>
      </c>
      <c r="H22" s="266" t="s">
        <v>196</v>
      </c>
      <c r="I22" s="100" t="s">
        <v>54</v>
      </c>
    </row>
    <row r="23" spans="1:9" ht="82.5" x14ac:dyDescent="0.25">
      <c r="A23" s="141">
        <v>7</v>
      </c>
      <c r="B23" s="149" t="s">
        <v>44</v>
      </c>
      <c r="C23" s="150" t="s">
        <v>175</v>
      </c>
      <c r="D23" s="151" t="s">
        <v>176</v>
      </c>
      <c r="E23" s="105" t="s">
        <v>177</v>
      </c>
      <c r="F23" s="147">
        <v>1700000</v>
      </c>
      <c r="G23" s="152">
        <v>64800000</v>
      </c>
      <c r="H23" s="266" t="s">
        <v>79</v>
      </c>
      <c r="I23" s="99" t="s">
        <v>54</v>
      </c>
    </row>
    <row r="24" spans="1:9" ht="54" x14ac:dyDescent="0.25">
      <c r="A24" s="141">
        <v>8</v>
      </c>
      <c r="B24" s="94" t="s">
        <v>44</v>
      </c>
      <c r="C24" s="103" t="s">
        <v>108</v>
      </c>
      <c r="D24" s="104" t="s">
        <v>269</v>
      </c>
      <c r="E24" s="97" t="s">
        <v>158</v>
      </c>
      <c r="F24" s="103" t="s">
        <v>220</v>
      </c>
      <c r="G24" s="106">
        <v>49248269</v>
      </c>
      <c r="H24" s="266" t="s">
        <v>469</v>
      </c>
      <c r="I24" s="100" t="s">
        <v>54</v>
      </c>
    </row>
    <row r="25" spans="1:9" ht="54" x14ac:dyDescent="0.25">
      <c r="A25" s="153">
        <v>9</v>
      </c>
      <c r="B25" s="94" t="s">
        <v>44</v>
      </c>
      <c r="C25" s="103" t="s">
        <v>109</v>
      </c>
      <c r="D25" s="104" t="s">
        <v>268</v>
      </c>
      <c r="E25" s="97" t="s">
        <v>153</v>
      </c>
      <c r="F25" s="103" t="s">
        <v>221</v>
      </c>
      <c r="G25" s="106">
        <v>223205902.19999999</v>
      </c>
      <c r="H25" s="266" t="s">
        <v>196</v>
      </c>
      <c r="I25" s="100" t="s">
        <v>54</v>
      </c>
    </row>
    <row r="26" spans="1:9" ht="66" x14ac:dyDescent="0.25">
      <c r="A26" s="141">
        <v>10</v>
      </c>
      <c r="B26" s="94" t="s">
        <v>44</v>
      </c>
      <c r="C26" s="103" t="s">
        <v>110</v>
      </c>
      <c r="D26" s="104" t="s">
        <v>267</v>
      </c>
      <c r="E26" s="97" t="s">
        <v>59</v>
      </c>
      <c r="F26" s="103" t="s">
        <v>222</v>
      </c>
      <c r="G26" s="106">
        <v>461472000</v>
      </c>
      <c r="H26" s="266" t="s">
        <v>196</v>
      </c>
      <c r="I26" s="100" t="s">
        <v>54</v>
      </c>
    </row>
    <row r="27" spans="1:9" ht="82.5" x14ac:dyDescent="0.25">
      <c r="A27" s="289">
        <v>11</v>
      </c>
      <c r="B27" s="291" t="s">
        <v>44</v>
      </c>
      <c r="C27" s="293" t="s">
        <v>111</v>
      </c>
      <c r="D27" s="104" t="s">
        <v>217</v>
      </c>
      <c r="E27" s="97" t="s">
        <v>59</v>
      </c>
      <c r="F27" s="103" t="s">
        <v>223</v>
      </c>
      <c r="G27" s="106">
        <v>1110530304</v>
      </c>
      <c r="H27" s="266" t="s">
        <v>1268</v>
      </c>
      <c r="I27" s="100" t="s">
        <v>54</v>
      </c>
    </row>
    <row r="28" spans="1:9" ht="82.5" x14ac:dyDescent="0.25">
      <c r="A28" s="290"/>
      <c r="B28" s="292"/>
      <c r="C28" s="294"/>
      <c r="D28" s="104" t="s">
        <v>218</v>
      </c>
      <c r="E28" s="97" t="s">
        <v>59</v>
      </c>
      <c r="F28" s="103" t="s">
        <v>224</v>
      </c>
      <c r="G28" s="106">
        <v>740353536</v>
      </c>
      <c r="H28" s="266" t="s">
        <v>1268</v>
      </c>
      <c r="I28" s="100" t="s">
        <v>54</v>
      </c>
    </row>
    <row r="29" spans="1:9" ht="54" x14ac:dyDescent="0.25">
      <c r="A29" s="141">
        <v>12</v>
      </c>
      <c r="B29" s="94" t="s">
        <v>44</v>
      </c>
      <c r="C29" s="103" t="s">
        <v>112</v>
      </c>
      <c r="D29" s="104" t="s">
        <v>270</v>
      </c>
      <c r="E29" s="97" t="s">
        <v>59</v>
      </c>
      <c r="F29" s="103" t="s">
        <v>225</v>
      </c>
      <c r="G29" s="106">
        <v>29851200</v>
      </c>
      <c r="H29" s="266" t="s">
        <v>196</v>
      </c>
      <c r="I29" s="100" t="s">
        <v>54</v>
      </c>
    </row>
    <row r="30" spans="1:9" ht="54" x14ac:dyDescent="0.25">
      <c r="A30" s="141">
        <v>13</v>
      </c>
      <c r="B30" s="94" t="s">
        <v>44</v>
      </c>
      <c r="C30" s="103" t="s">
        <v>113</v>
      </c>
      <c r="D30" s="104" t="s">
        <v>271</v>
      </c>
      <c r="E30" s="97" t="s">
        <v>59</v>
      </c>
      <c r="F30" s="103" t="s">
        <v>226</v>
      </c>
      <c r="G30" s="106">
        <v>10396899.960000001</v>
      </c>
      <c r="H30" s="266" t="s">
        <v>196</v>
      </c>
      <c r="I30" s="100" t="s">
        <v>54</v>
      </c>
    </row>
    <row r="31" spans="1:9" ht="108" x14ac:dyDescent="0.25">
      <c r="A31" s="141">
        <v>14</v>
      </c>
      <c r="B31" s="94" t="s">
        <v>44</v>
      </c>
      <c r="C31" s="103" t="s">
        <v>114</v>
      </c>
      <c r="D31" s="104" t="s">
        <v>272</v>
      </c>
      <c r="E31" s="105" t="s">
        <v>467</v>
      </c>
      <c r="F31" s="103" t="s">
        <v>227</v>
      </c>
      <c r="G31" s="106">
        <v>17224203.600000001</v>
      </c>
      <c r="H31" s="266" t="s">
        <v>196</v>
      </c>
      <c r="I31" s="100" t="s">
        <v>54</v>
      </c>
    </row>
    <row r="32" spans="1:9" ht="66" x14ac:dyDescent="0.25">
      <c r="A32" s="141">
        <v>15</v>
      </c>
      <c r="B32" s="94" t="s">
        <v>44</v>
      </c>
      <c r="C32" s="103" t="s">
        <v>115</v>
      </c>
      <c r="D32" s="104" t="s">
        <v>273</v>
      </c>
      <c r="E32" s="97" t="s">
        <v>59</v>
      </c>
      <c r="F32" s="103" t="s">
        <v>248</v>
      </c>
      <c r="G32" s="106">
        <v>186997873.19999999</v>
      </c>
      <c r="H32" s="266" t="s">
        <v>196</v>
      </c>
      <c r="I32" s="100" t="s">
        <v>54</v>
      </c>
    </row>
    <row r="33" spans="1:9" ht="72" customHeight="1" x14ac:dyDescent="0.25">
      <c r="A33" s="153">
        <v>16</v>
      </c>
      <c r="B33" s="94" t="s">
        <v>44</v>
      </c>
      <c r="C33" s="103" t="s">
        <v>377</v>
      </c>
      <c r="D33" s="104" t="s">
        <v>378</v>
      </c>
      <c r="E33" s="97" t="s">
        <v>59</v>
      </c>
      <c r="F33" s="103" t="s">
        <v>379</v>
      </c>
      <c r="G33" s="106">
        <v>98598947</v>
      </c>
      <c r="H33" s="266" t="s">
        <v>212</v>
      </c>
      <c r="I33" s="100" t="s">
        <v>54</v>
      </c>
    </row>
    <row r="34" spans="1:9" ht="66" x14ac:dyDescent="0.25">
      <c r="A34" s="155">
        <v>17</v>
      </c>
      <c r="B34" s="94" t="s">
        <v>44</v>
      </c>
      <c r="C34" s="103" t="s">
        <v>116</v>
      </c>
      <c r="D34" s="104" t="s">
        <v>309</v>
      </c>
      <c r="E34" s="97" t="s">
        <v>59</v>
      </c>
      <c r="F34" s="103" t="s">
        <v>30</v>
      </c>
      <c r="G34" s="106">
        <v>80570188.609999999</v>
      </c>
      <c r="H34" s="212" t="s">
        <v>1244</v>
      </c>
      <c r="I34" s="100" t="s">
        <v>54</v>
      </c>
    </row>
    <row r="35" spans="1:9" ht="66" x14ac:dyDescent="0.25">
      <c r="A35" s="153">
        <v>18</v>
      </c>
      <c r="B35" s="94" t="s">
        <v>44</v>
      </c>
      <c r="C35" s="103" t="s">
        <v>117</v>
      </c>
      <c r="D35" s="104" t="s">
        <v>308</v>
      </c>
      <c r="E35" s="97" t="s">
        <v>59</v>
      </c>
      <c r="F35" s="103" t="s">
        <v>31</v>
      </c>
      <c r="G35" s="106">
        <v>25000000.800000001</v>
      </c>
      <c r="H35" s="266" t="s">
        <v>212</v>
      </c>
      <c r="I35" s="100" t="s">
        <v>54</v>
      </c>
    </row>
    <row r="36" spans="1:9" ht="54" x14ac:dyDescent="0.25">
      <c r="A36" s="154">
        <v>19</v>
      </c>
      <c r="B36" s="94" t="s">
        <v>44</v>
      </c>
      <c r="C36" s="103" t="s">
        <v>118</v>
      </c>
      <c r="D36" s="104" t="s">
        <v>274</v>
      </c>
      <c r="E36" s="97" t="s">
        <v>59</v>
      </c>
      <c r="F36" s="103" t="s">
        <v>31</v>
      </c>
      <c r="G36" s="106">
        <v>106628571.41</v>
      </c>
      <c r="H36" s="212" t="s">
        <v>1244</v>
      </c>
      <c r="I36" s="100" t="s">
        <v>54</v>
      </c>
    </row>
    <row r="37" spans="1:9" ht="54" x14ac:dyDescent="0.25">
      <c r="A37" s="141">
        <v>20</v>
      </c>
      <c r="B37" s="94" t="s">
        <v>44</v>
      </c>
      <c r="C37" s="103" t="s">
        <v>119</v>
      </c>
      <c r="D37" s="104" t="s">
        <v>275</v>
      </c>
      <c r="E37" s="97" t="s">
        <v>59</v>
      </c>
      <c r="F37" s="103" t="s">
        <v>32</v>
      </c>
      <c r="G37" s="106">
        <v>152508000</v>
      </c>
      <c r="H37" s="266" t="s">
        <v>212</v>
      </c>
      <c r="I37" s="100" t="s">
        <v>54</v>
      </c>
    </row>
    <row r="38" spans="1:9" ht="82.5" x14ac:dyDescent="0.25">
      <c r="A38" s="289">
        <v>21</v>
      </c>
      <c r="B38" s="291" t="s">
        <v>44</v>
      </c>
      <c r="C38" s="293" t="s">
        <v>120</v>
      </c>
      <c r="D38" s="104" t="s">
        <v>332</v>
      </c>
      <c r="E38" s="97" t="s">
        <v>59</v>
      </c>
      <c r="F38" s="103" t="s">
        <v>216</v>
      </c>
      <c r="G38" s="106">
        <v>57600000</v>
      </c>
      <c r="H38" s="266" t="s">
        <v>212</v>
      </c>
      <c r="I38" s="100" t="s">
        <v>54</v>
      </c>
    </row>
    <row r="39" spans="1:9" ht="82.5" x14ac:dyDescent="0.25">
      <c r="A39" s="299"/>
      <c r="B39" s="300"/>
      <c r="C39" s="301"/>
      <c r="D39" s="104" t="s">
        <v>332</v>
      </c>
      <c r="E39" s="97" t="s">
        <v>59</v>
      </c>
      <c r="F39" s="103">
        <v>12</v>
      </c>
      <c r="G39" s="106">
        <v>100800000</v>
      </c>
      <c r="H39" s="266" t="s">
        <v>212</v>
      </c>
      <c r="I39" s="100" t="s">
        <v>54</v>
      </c>
    </row>
    <row r="40" spans="1:9" ht="66" x14ac:dyDescent="0.25">
      <c r="A40" s="290"/>
      <c r="B40" s="292"/>
      <c r="C40" s="294"/>
      <c r="D40" s="104" t="s">
        <v>333</v>
      </c>
      <c r="E40" s="97" t="s">
        <v>59</v>
      </c>
      <c r="F40" s="103" t="s">
        <v>31</v>
      </c>
      <c r="G40" s="106">
        <v>12840000</v>
      </c>
      <c r="H40" s="266" t="s">
        <v>212</v>
      </c>
      <c r="I40" s="100" t="s">
        <v>54</v>
      </c>
    </row>
    <row r="41" spans="1:9" ht="99" x14ac:dyDescent="0.25">
      <c r="A41" s="230">
        <v>22</v>
      </c>
      <c r="B41" s="94" t="s">
        <v>44</v>
      </c>
      <c r="C41" s="103" t="s">
        <v>121</v>
      </c>
      <c r="D41" s="104" t="s">
        <v>276</v>
      </c>
      <c r="E41" s="97" t="s">
        <v>59</v>
      </c>
      <c r="F41" s="103" t="s">
        <v>229</v>
      </c>
      <c r="G41" s="106">
        <v>572478000</v>
      </c>
      <c r="H41" s="212" t="s">
        <v>489</v>
      </c>
      <c r="I41" s="100" t="s">
        <v>54</v>
      </c>
    </row>
    <row r="42" spans="1:9" ht="54" x14ac:dyDescent="0.25">
      <c r="A42" s="141">
        <v>23</v>
      </c>
      <c r="B42" s="94" t="s">
        <v>44</v>
      </c>
      <c r="C42" s="103" t="s">
        <v>122</v>
      </c>
      <c r="D42" s="104" t="s">
        <v>277</v>
      </c>
      <c r="E42" s="97" t="s">
        <v>59</v>
      </c>
      <c r="F42" s="103" t="s">
        <v>230</v>
      </c>
      <c r="G42" s="106">
        <v>1273257.47</v>
      </c>
      <c r="H42" s="266" t="s">
        <v>196</v>
      </c>
      <c r="I42" s="100" t="s">
        <v>54</v>
      </c>
    </row>
    <row r="43" spans="1:9" ht="82.5" x14ac:dyDescent="0.25">
      <c r="A43" s="154">
        <v>24</v>
      </c>
      <c r="B43" s="94" t="s">
        <v>44</v>
      </c>
      <c r="C43" s="103" t="s">
        <v>1205</v>
      </c>
      <c r="D43" s="103" t="s">
        <v>1262</v>
      </c>
      <c r="E43" s="215" t="s">
        <v>59</v>
      </c>
      <c r="F43" s="278"/>
      <c r="G43" s="106">
        <v>24016491.800000001</v>
      </c>
      <c r="H43" s="212" t="s">
        <v>1244</v>
      </c>
      <c r="I43" s="100" t="s">
        <v>54</v>
      </c>
    </row>
    <row r="44" spans="1:9" ht="82.5" x14ac:dyDescent="0.25">
      <c r="A44" s="153">
        <v>25</v>
      </c>
      <c r="B44" s="94" t="s">
        <v>44</v>
      </c>
      <c r="C44" s="103" t="s">
        <v>123</v>
      </c>
      <c r="D44" s="104" t="s">
        <v>278</v>
      </c>
      <c r="E44" s="105" t="s">
        <v>154</v>
      </c>
      <c r="F44" s="103" t="s">
        <v>231</v>
      </c>
      <c r="G44" s="106">
        <v>39690718.799999997</v>
      </c>
      <c r="H44" s="266" t="s">
        <v>212</v>
      </c>
      <c r="I44" s="100" t="s">
        <v>54</v>
      </c>
    </row>
    <row r="45" spans="1:9" ht="54" x14ac:dyDescent="0.25">
      <c r="A45" s="141">
        <v>26</v>
      </c>
      <c r="B45" s="94" t="s">
        <v>44</v>
      </c>
      <c r="C45" s="103" t="s">
        <v>124</v>
      </c>
      <c r="D45" s="104" t="s">
        <v>279</v>
      </c>
      <c r="E45" s="97" t="s">
        <v>59</v>
      </c>
      <c r="F45" s="103" t="s">
        <v>232</v>
      </c>
      <c r="G45" s="106">
        <v>13758733.92</v>
      </c>
      <c r="H45" s="266" t="s">
        <v>196</v>
      </c>
      <c r="I45" s="100" t="s">
        <v>54</v>
      </c>
    </row>
    <row r="46" spans="1:9" ht="54" x14ac:dyDescent="0.25">
      <c r="A46" s="153">
        <v>27</v>
      </c>
      <c r="B46" s="94" t="s">
        <v>44</v>
      </c>
      <c r="C46" s="103" t="s">
        <v>125</v>
      </c>
      <c r="D46" s="104" t="s">
        <v>280</v>
      </c>
      <c r="E46" s="97" t="s">
        <v>59</v>
      </c>
      <c r="F46" s="103" t="s">
        <v>550</v>
      </c>
      <c r="G46" s="106">
        <v>48315780</v>
      </c>
      <c r="H46" s="266" t="s">
        <v>212</v>
      </c>
      <c r="I46" s="100" t="s">
        <v>54</v>
      </c>
    </row>
    <row r="47" spans="1:9" ht="54" x14ac:dyDescent="0.25">
      <c r="A47" s="141">
        <v>28</v>
      </c>
      <c r="B47" s="94" t="s">
        <v>44</v>
      </c>
      <c r="C47" s="103" t="s">
        <v>126</v>
      </c>
      <c r="D47" s="104" t="s">
        <v>281</v>
      </c>
      <c r="E47" s="105" t="s">
        <v>139</v>
      </c>
      <c r="F47" s="103" t="s">
        <v>233</v>
      </c>
      <c r="G47" s="106">
        <v>31060800</v>
      </c>
      <c r="H47" s="266" t="s">
        <v>79</v>
      </c>
      <c r="I47" s="100" t="s">
        <v>54</v>
      </c>
    </row>
    <row r="48" spans="1:9" ht="54" x14ac:dyDescent="0.25">
      <c r="A48" s="141">
        <v>29</v>
      </c>
      <c r="B48" s="94" t="s">
        <v>44</v>
      </c>
      <c r="C48" s="103" t="s">
        <v>127</v>
      </c>
      <c r="D48" s="104" t="s">
        <v>287</v>
      </c>
      <c r="E48" s="97" t="s">
        <v>59</v>
      </c>
      <c r="F48" s="103" t="s">
        <v>234</v>
      </c>
      <c r="G48" s="106">
        <v>694565902.12</v>
      </c>
      <c r="H48" s="266" t="s">
        <v>196</v>
      </c>
      <c r="I48" s="100" t="s">
        <v>54</v>
      </c>
    </row>
    <row r="49" spans="1:9" ht="66" x14ac:dyDescent="0.25">
      <c r="A49" s="141">
        <v>30</v>
      </c>
      <c r="B49" s="94" t="s">
        <v>44</v>
      </c>
      <c r="C49" s="103" t="s">
        <v>128</v>
      </c>
      <c r="D49" s="104" t="s">
        <v>288</v>
      </c>
      <c r="E49" s="97" t="s">
        <v>59</v>
      </c>
      <c r="F49" s="103" t="s">
        <v>235</v>
      </c>
      <c r="G49" s="106">
        <v>281150268</v>
      </c>
      <c r="H49" s="266" t="s">
        <v>196</v>
      </c>
      <c r="I49" s="100" t="s">
        <v>54</v>
      </c>
    </row>
    <row r="50" spans="1:9" ht="54" x14ac:dyDescent="0.25">
      <c r="A50" s="141">
        <v>31</v>
      </c>
      <c r="B50" s="94" t="s">
        <v>44</v>
      </c>
      <c r="C50" s="103" t="s">
        <v>129</v>
      </c>
      <c r="D50" s="104" t="s">
        <v>286</v>
      </c>
      <c r="E50" s="97" t="s">
        <v>59</v>
      </c>
      <c r="F50" s="103" t="s">
        <v>236</v>
      </c>
      <c r="G50" s="106">
        <v>4141225.68</v>
      </c>
      <c r="H50" s="266" t="s">
        <v>196</v>
      </c>
      <c r="I50" s="100" t="s">
        <v>54</v>
      </c>
    </row>
    <row r="51" spans="1:9" ht="82.5" x14ac:dyDescent="0.25">
      <c r="A51" s="141">
        <v>32</v>
      </c>
      <c r="B51" s="94" t="s">
        <v>44</v>
      </c>
      <c r="C51" s="103" t="s">
        <v>130</v>
      </c>
      <c r="D51" s="104" t="s">
        <v>285</v>
      </c>
      <c r="E51" s="97" t="s">
        <v>59</v>
      </c>
      <c r="F51" s="103" t="s">
        <v>237</v>
      </c>
      <c r="G51" s="106">
        <v>5444040</v>
      </c>
      <c r="H51" s="266" t="s">
        <v>212</v>
      </c>
      <c r="I51" s="100" t="s">
        <v>54</v>
      </c>
    </row>
    <row r="52" spans="1:9" ht="66" x14ac:dyDescent="0.25">
      <c r="A52" s="153">
        <v>33</v>
      </c>
      <c r="B52" s="94" t="s">
        <v>44</v>
      </c>
      <c r="C52" s="103" t="s">
        <v>131</v>
      </c>
      <c r="D52" s="104" t="s">
        <v>289</v>
      </c>
      <c r="E52" s="97" t="s">
        <v>59</v>
      </c>
      <c r="F52" s="103" t="s">
        <v>230</v>
      </c>
      <c r="G52" s="106">
        <v>5250006</v>
      </c>
      <c r="H52" s="266" t="s">
        <v>212</v>
      </c>
      <c r="I52" s="100" t="s">
        <v>54</v>
      </c>
    </row>
    <row r="53" spans="1:9" ht="54" x14ac:dyDescent="0.25">
      <c r="A53" s="153">
        <v>34</v>
      </c>
      <c r="B53" s="94" t="s">
        <v>44</v>
      </c>
      <c r="C53" s="103" t="s">
        <v>132</v>
      </c>
      <c r="D53" s="104" t="s">
        <v>282</v>
      </c>
      <c r="E53" s="97" t="s">
        <v>59</v>
      </c>
      <c r="F53" s="103" t="s">
        <v>238</v>
      </c>
      <c r="G53" s="106">
        <v>22349623.199999999</v>
      </c>
      <c r="H53" s="266" t="s">
        <v>212</v>
      </c>
      <c r="I53" s="100" t="s">
        <v>54</v>
      </c>
    </row>
    <row r="54" spans="1:9" ht="54" x14ac:dyDescent="0.25">
      <c r="A54" s="153">
        <v>35</v>
      </c>
      <c r="B54" s="94" t="s">
        <v>44</v>
      </c>
      <c r="C54" s="103" t="s">
        <v>133</v>
      </c>
      <c r="D54" s="104" t="s">
        <v>283</v>
      </c>
      <c r="E54" s="97" t="s">
        <v>59</v>
      </c>
      <c r="F54" s="103" t="s">
        <v>239</v>
      </c>
      <c r="G54" s="106">
        <v>36291315.219999999</v>
      </c>
      <c r="H54" s="266" t="s">
        <v>212</v>
      </c>
      <c r="I54" s="100" t="s">
        <v>54</v>
      </c>
    </row>
    <row r="55" spans="1:9" ht="66" x14ac:dyDescent="0.25">
      <c r="A55" s="153">
        <v>36</v>
      </c>
      <c r="B55" s="94" t="s">
        <v>44</v>
      </c>
      <c r="C55" s="103" t="s">
        <v>134</v>
      </c>
      <c r="D55" s="104" t="s">
        <v>284</v>
      </c>
      <c r="E55" s="97" t="s">
        <v>155</v>
      </c>
      <c r="F55" s="103" t="s">
        <v>32</v>
      </c>
      <c r="G55" s="106">
        <v>6195066</v>
      </c>
      <c r="H55" s="266" t="s">
        <v>196</v>
      </c>
      <c r="I55" s="100" t="s">
        <v>54</v>
      </c>
    </row>
    <row r="56" spans="1:9" ht="75" x14ac:dyDescent="0.25">
      <c r="A56" s="230">
        <v>37</v>
      </c>
      <c r="B56" s="94" t="s">
        <v>44</v>
      </c>
      <c r="C56" s="223" t="s">
        <v>486</v>
      </c>
      <c r="D56" s="222" t="s">
        <v>488</v>
      </c>
      <c r="E56" s="215" t="s">
        <v>59</v>
      </c>
      <c r="F56" s="223" t="s">
        <v>878</v>
      </c>
      <c r="G56" s="224">
        <v>20364000</v>
      </c>
      <c r="H56" s="212" t="s">
        <v>388</v>
      </c>
      <c r="I56" s="102" t="s">
        <v>54</v>
      </c>
    </row>
    <row r="57" spans="1:9" ht="99" x14ac:dyDescent="0.25">
      <c r="A57" s="141">
        <v>38</v>
      </c>
      <c r="B57" s="94" t="s">
        <v>44</v>
      </c>
      <c r="C57" s="103" t="s">
        <v>135</v>
      </c>
      <c r="D57" s="104" t="s">
        <v>290</v>
      </c>
      <c r="E57" s="97" t="s">
        <v>59</v>
      </c>
      <c r="F57" s="103" t="s">
        <v>240</v>
      </c>
      <c r="G57" s="106">
        <v>89966652</v>
      </c>
      <c r="H57" s="266" t="s">
        <v>196</v>
      </c>
      <c r="I57" s="100" t="s">
        <v>54</v>
      </c>
    </row>
    <row r="58" spans="1:9" ht="99" x14ac:dyDescent="0.25">
      <c r="A58" s="141">
        <v>39</v>
      </c>
      <c r="B58" s="94" t="s">
        <v>44</v>
      </c>
      <c r="C58" s="103" t="s">
        <v>136</v>
      </c>
      <c r="D58" s="104" t="s">
        <v>291</v>
      </c>
      <c r="E58" s="97" t="s">
        <v>59</v>
      </c>
      <c r="F58" s="103" t="s">
        <v>208</v>
      </c>
      <c r="G58" s="106">
        <v>23667090.809999999</v>
      </c>
      <c r="H58" s="266" t="s">
        <v>196</v>
      </c>
      <c r="I58" s="100" t="s">
        <v>54</v>
      </c>
    </row>
    <row r="59" spans="1:9" ht="81" x14ac:dyDescent="0.25">
      <c r="A59" s="141">
        <v>40</v>
      </c>
      <c r="B59" s="94" t="s">
        <v>44</v>
      </c>
      <c r="C59" s="103" t="s">
        <v>137</v>
      </c>
      <c r="D59" s="104" t="s">
        <v>292</v>
      </c>
      <c r="E59" s="97" t="s">
        <v>59</v>
      </c>
      <c r="F59" s="103" t="s">
        <v>241</v>
      </c>
      <c r="G59" s="106">
        <v>56640740</v>
      </c>
      <c r="H59" s="266" t="s">
        <v>1269</v>
      </c>
      <c r="I59" s="100" t="s">
        <v>54</v>
      </c>
    </row>
    <row r="60" spans="1:9" ht="82.5" x14ac:dyDescent="0.25">
      <c r="A60" s="141">
        <v>41</v>
      </c>
      <c r="B60" s="94" t="s">
        <v>44</v>
      </c>
      <c r="C60" s="103" t="s">
        <v>138</v>
      </c>
      <c r="D60" s="104" t="s">
        <v>307</v>
      </c>
      <c r="E60" s="97" t="s">
        <v>59</v>
      </c>
      <c r="F60" s="103" t="s">
        <v>242</v>
      </c>
      <c r="G60" s="221">
        <v>228068400</v>
      </c>
      <c r="H60" s="266" t="s">
        <v>468</v>
      </c>
      <c r="I60" s="100" t="s">
        <v>54</v>
      </c>
    </row>
    <row r="61" spans="1:9" ht="66" x14ac:dyDescent="0.25">
      <c r="A61" s="141">
        <v>42</v>
      </c>
      <c r="B61" s="94" t="s">
        <v>44</v>
      </c>
      <c r="C61" s="103" t="s">
        <v>144</v>
      </c>
      <c r="D61" s="104" t="s">
        <v>306</v>
      </c>
      <c r="E61" s="97" t="s">
        <v>59</v>
      </c>
      <c r="F61" s="103" t="s">
        <v>243</v>
      </c>
      <c r="G61" s="106">
        <v>7521552</v>
      </c>
      <c r="H61" s="266" t="s">
        <v>79</v>
      </c>
      <c r="I61" s="100" t="s">
        <v>54</v>
      </c>
    </row>
    <row r="62" spans="1:9" ht="66" x14ac:dyDescent="0.25">
      <c r="A62" s="141">
        <v>43</v>
      </c>
      <c r="B62" s="94" t="s">
        <v>44</v>
      </c>
      <c r="C62" s="103" t="s">
        <v>145</v>
      </c>
      <c r="D62" s="104" t="s">
        <v>305</v>
      </c>
      <c r="E62" s="97" t="s">
        <v>59</v>
      </c>
      <c r="F62" s="103" t="s">
        <v>244</v>
      </c>
      <c r="G62" s="106">
        <v>26709421.32</v>
      </c>
      <c r="H62" s="266" t="s">
        <v>212</v>
      </c>
      <c r="I62" s="100" t="s">
        <v>54</v>
      </c>
    </row>
    <row r="63" spans="1:9" ht="81" customHeight="1" x14ac:dyDescent="0.25">
      <c r="A63" s="289">
        <v>44</v>
      </c>
      <c r="B63" s="94" t="s">
        <v>44</v>
      </c>
      <c r="C63" s="103" t="s">
        <v>146</v>
      </c>
      <c r="D63" s="104" t="s">
        <v>304</v>
      </c>
      <c r="E63" s="97" t="s">
        <v>59</v>
      </c>
      <c r="F63" s="103" t="s">
        <v>253</v>
      </c>
      <c r="G63" s="106">
        <v>409057118.19999999</v>
      </c>
      <c r="H63" s="266" t="s">
        <v>1269</v>
      </c>
      <c r="I63" s="100" t="s">
        <v>54</v>
      </c>
    </row>
    <row r="64" spans="1:9" ht="81" x14ac:dyDescent="0.25">
      <c r="A64" s="290"/>
      <c r="B64" s="94" t="s">
        <v>44</v>
      </c>
      <c r="C64" s="103" t="s">
        <v>146</v>
      </c>
      <c r="D64" s="104" t="s">
        <v>303</v>
      </c>
      <c r="E64" s="97" t="s">
        <v>59</v>
      </c>
      <c r="F64" s="103" t="s">
        <v>254</v>
      </c>
      <c r="G64" s="106">
        <v>161690617.19999999</v>
      </c>
      <c r="H64" s="266" t="s">
        <v>1269</v>
      </c>
      <c r="I64" s="100" t="s">
        <v>54</v>
      </c>
    </row>
    <row r="65" spans="1:9" ht="66" x14ac:dyDescent="0.25">
      <c r="A65" s="141">
        <v>45</v>
      </c>
      <c r="B65" s="94" t="s">
        <v>44</v>
      </c>
      <c r="C65" s="103" t="s">
        <v>147</v>
      </c>
      <c r="D65" s="104" t="s">
        <v>293</v>
      </c>
      <c r="E65" s="97" t="s">
        <v>156</v>
      </c>
      <c r="F65" s="103" t="s">
        <v>245</v>
      </c>
      <c r="G65" s="106">
        <v>989539799.86300004</v>
      </c>
      <c r="H65" s="266" t="s">
        <v>1270</v>
      </c>
      <c r="I65" s="100" t="s">
        <v>54</v>
      </c>
    </row>
    <row r="66" spans="1:9" ht="54" x14ac:dyDescent="0.25">
      <c r="A66" s="141">
        <v>46</v>
      </c>
      <c r="B66" s="94" t="s">
        <v>44</v>
      </c>
      <c r="C66" s="103" t="s">
        <v>148</v>
      </c>
      <c r="D66" s="104" t="s">
        <v>294</v>
      </c>
      <c r="E66" s="97" t="s">
        <v>157</v>
      </c>
      <c r="F66" s="103" t="s">
        <v>246</v>
      </c>
      <c r="G66" s="106">
        <v>30682875.32</v>
      </c>
      <c r="H66" s="266" t="s">
        <v>79</v>
      </c>
      <c r="I66" s="100" t="s">
        <v>54</v>
      </c>
    </row>
    <row r="67" spans="1:9" ht="66" x14ac:dyDescent="0.25">
      <c r="A67" s="141">
        <v>47</v>
      </c>
      <c r="B67" s="94" t="s">
        <v>44</v>
      </c>
      <c r="C67" s="103" t="s">
        <v>149</v>
      </c>
      <c r="D67" s="104" t="s">
        <v>295</v>
      </c>
      <c r="E67" s="97" t="s">
        <v>59</v>
      </c>
      <c r="F67" s="103" t="s">
        <v>247</v>
      </c>
      <c r="G67" s="106">
        <v>40278816</v>
      </c>
      <c r="H67" s="266" t="s">
        <v>196</v>
      </c>
      <c r="I67" s="100" t="s">
        <v>54</v>
      </c>
    </row>
    <row r="68" spans="1:9" ht="54" x14ac:dyDescent="0.25">
      <c r="A68" s="154">
        <v>48</v>
      </c>
      <c r="B68" s="94" t="s">
        <v>44</v>
      </c>
      <c r="C68" s="103" t="s">
        <v>184</v>
      </c>
      <c r="D68" s="104" t="s">
        <v>296</v>
      </c>
      <c r="E68" s="97" t="s">
        <v>152</v>
      </c>
      <c r="F68" s="103" t="s">
        <v>258</v>
      </c>
      <c r="G68" s="106">
        <v>200265132</v>
      </c>
      <c r="H68" s="212" t="s">
        <v>1244</v>
      </c>
      <c r="I68" s="100" t="s">
        <v>54</v>
      </c>
    </row>
    <row r="69" spans="1:9" ht="66" x14ac:dyDescent="0.25">
      <c r="A69" s="141">
        <v>49</v>
      </c>
      <c r="B69" s="94" t="s">
        <v>44</v>
      </c>
      <c r="C69" s="103" t="s">
        <v>183</v>
      </c>
      <c r="D69" s="104" t="s">
        <v>297</v>
      </c>
      <c r="E69" s="97" t="s">
        <v>59</v>
      </c>
      <c r="F69" s="103" t="s">
        <v>257</v>
      </c>
      <c r="G69" s="106">
        <v>26642386.300000001</v>
      </c>
      <c r="H69" s="266" t="s">
        <v>196</v>
      </c>
      <c r="I69" s="100" t="s">
        <v>54</v>
      </c>
    </row>
    <row r="70" spans="1:9" ht="54" x14ac:dyDescent="0.25">
      <c r="A70" s="141">
        <v>50</v>
      </c>
      <c r="B70" s="94" t="s">
        <v>44</v>
      </c>
      <c r="C70" s="103" t="s">
        <v>182</v>
      </c>
      <c r="D70" s="104" t="s">
        <v>298</v>
      </c>
      <c r="E70" s="97" t="s">
        <v>59</v>
      </c>
      <c r="F70" s="103" t="s">
        <v>150</v>
      </c>
      <c r="G70" s="106">
        <v>430465236.89999998</v>
      </c>
      <c r="H70" s="266" t="s">
        <v>79</v>
      </c>
      <c r="I70" s="100" t="s">
        <v>54</v>
      </c>
    </row>
    <row r="71" spans="1:9" ht="99" x14ac:dyDescent="0.25">
      <c r="A71" s="141">
        <v>51</v>
      </c>
      <c r="B71" s="94" t="s">
        <v>44</v>
      </c>
      <c r="C71" s="103" t="s">
        <v>181</v>
      </c>
      <c r="D71" s="104" t="s">
        <v>1204</v>
      </c>
      <c r="E71" s="97" t="s">
        <v>59</v>
      </c>
      <c r="F71" s="103" t="s">
        <v>151</v>
      </c>
      <c r="G71" s="106">
        <v>10870588</v>
      </c>
      <c r="H71" s="266" t="s">
        <v>196</v>
      </c>
      <c r="I71" s="100" t="s">
        <v>54</v>
      </c>
    </row>
    <row r="72" spans="1:9" ht="82.5" x14ac:dyDescent="0.25">
      <c r="A72" s="153">
        <v>52</v>
      </c>
      <c r="B72" s="94" t="s">
        <v>44</v>
      </c>
      <c r="C72" s="103" t="s">
        <v>180</v>
      </c>
      <c r="D72" s="104" t="s">
        <v>299</v>
      </c>
      <c r="E72" s="97" t="s">
        <v>59</v>
      </c>
      <c r="F72" s="103" t="s">
        <v>256</v>
      </c>
      <c r="G72" s="106">
        <v>26487002.399999999</v>
      </c>
      <c r="H72" s="266" t="s">
        <v>470</v>
      </c>
      <c r="I72" s="100" t="s">
        <v>54</v>
      </c>
    </row>
    <row r="73" spans="1:9" ht="82.5" x14ac:dyDescent="0.25">
      <c r="A73" s="141">
        <v>53</v>
      </c>
      <c r="B73" s="94" t="s">
        <v>44</v>
      </c>
      <c r="C73" s="103" t="s">
        <v>179</v>
      </c>
      <c r="D73" s="104" t="s">
        <v>302</v>
      </c>
      <c r="E73" s="97" t="s">
        <v>59</v>
      </c>
      <c r="F73" s="103" t="s">
        <v>255</v>
      </c>
      <c r="G73" s="106">
        <v>85129066.840000004</v>
      </c>
      <c r="H73" s="266" t="s">
        <v>196</v>
      </c>
      <c r="I73" s="100" t="s">
        <v>54</v>
      </c>
    </row>
    <row r="74" spans="1:9" ht="82.5" x14ac:dyDescent="0.25">
      <c r="A74" s="141">
        <v>54</v>
      </c>
      <c r="B74" s="94" t="s">
        <v>44</v>
      </c>
      <c r="C74" s="103" t="s">
        <v>178</v>
      </c>
      <c r="D74" s="104" t="s">
        <v>301</v>
      </c>
      <c r="E74" s="97" t="s">
        <v>59</v>
      </c>
      <c r="F74" s="103" t="s">
        <v>249</v>
      </c>
      <c r="G74" s="106">
        <v>122440353.59999999</v>
      </c>
      <c r="H74" s="266" t="s">
        <v>196</v>
      </c>
      <c r="I74" s="100" t="s">
        <v>54</v>
      </c>
    </row>
    <row r="75" spans="1:9" ht="66" x14ac:dyDescent="0.25">
      <c r="A75" s="141">
        <v>55</v>
      </c>
      <c r="B75" s="94" t="s">
        <v>44</v>
      </c>
      <c r="C75" s="103" t="s">
        <v>205</v>
      </c>
      <c r="D75" s="104" t="s">
        <v>204</v>
      </c>
      <c r="E75" s="97" t="s">
        <v>59</v>
      </c>
      <c r="F75" s="103" t="s">
        <v>250</v>
      </c>
      <c r="G75" s="106">
        <v>12108201.359999999</v>
      </c>
      <c r="H75" s="266" t="s">
        <v>196</v>
      </c>
      <c r="I75" s="100" t="s">
        <v>54</v>
      </c>
    </row>
    <row r="76" spans="1:9" ht="66" x14ac:dyDescent="0.25">
      <c r="A76" s="289">
        <v>56</v>
      </c>
      <c r="B76" s="291" t="s">
        <v>44</v>
      </c>
      <c r="C76" s="303" t="s">
        <v>206</v>
      </c>
      <c r="D76" s="104" t="s">
        <v>211</v>
      </c>
      <c r="E76" s="97" t="s">
        <v>59</v>
      </c>
      <c r="F76" s="103" t="s">
        <v>251</v>
      </c>
      <c r="G76" s="106">
        <v>5947152</v>
      </c>
      <c r="H76" s="266" t="s">
        <v>196</v>
      </c>
      <c r="I76" s="100" t="s">
        <v>54</v>
      </c>
    </row>
    <row r="77" spans="1:9" ht="66" x14ac:dyDescent="0.25">
      <c r="A77" s="290"/>
      <c r="B77" s="302"/>
      <c r="C77" s="304"/>
      <c r="D77" s="104" t="s">
        <v>300</v>
      </c>
      <c r="E77" s="97" t="s">
        <v>59</v>
      </c>
      <c r="F77" s="103" t="s">
        <v>252</v>
      </c>
      <c r="G77" s="106">
        <v>3602032</v>
      </c>
      <c r="H77" s="266" t="s">
        <v>196</v>
      </c>
      <c r="I77" s="100" t="s">
        <v>54</v>
      </c>
    </row>
    <row r="78" spans="1:9" ht="81" customHeight="1" x14ac:dyDescent="0.25">
      <c r="A78" s="209">
        <v>57</v>
      </c>
      <c r="B78" s="94" t="s">
        <v>44</v>
      </c>
      <c r="C78" s="103">
        <v>1001887788</v>
      </c>
      <c r="D78" s="104" t="s">
        <v>381</v>
      </c>
      <c r="E78" s="97" t="s">
        <v>59</v>
      </c>
      <c r="F78" s="103" t="s">
        <v>380</v>
      </c>
      <c r="G78" s="106">
        <v>230541714.46000001</v>
      </c>
      <c r="H78" s="212" t="s">
        <v>388</v>
      </c>
      <c r="I78" s="100" t="s">
        <v>54</v>
      </c>
    </row>
    <row r="79" spans="1:9" ht="54" x14ac:dyDescent="0.25">
      <c r="A79" s="211">
        <v>58</v>
      </c>
      <c r="B79" s="210" t="s">
        <v>44</v>
      </c>
      <c r="C79" s="103">
        <v>1001974763</v>
      </c>
      <c r="D79" s="104" t="s">
        <v>1203</v>
      </c>
      <c r="E79" s="97" t="s">
        <v>59</v>
      </c>
      <c r="F79" s="103" t="s">
        <v>226</v>
      </c>
      <c r="G79" s="106">
        <v>4856779</v>
      </c>
      <c r="H79" s="266" t="s">
        <v>212</v>
      </c>
      <c r="I79" s="100" t="s">
        <v>54</v>
      </c>
    </row>
    <row r="80" spans="1:9" ht="59.25" customHeight="1" x14ac:dyDescent="0.25">
      <c r="A80" s="197">
        <v>59</v>
      </c>
      <c r="B80" s="212" t="s">
        <v>44</v>
      </c>
      <c r="C80" s="103">
        <v>1001864778</v>
      </c>
      <c r="D80" s="104" t="s">
        <v>382</v>
      </c>
      <c r="E80" s="105" t="s">
        <v>383</v>
      </c>
      <c r="F80" s="103" t="s">
        <v>1271</v>
      </c>
      <c r="G80" s="106">
        <v>226847280</v>
      </c>
      <c r="H80" s="212" t="s">
        <v>1244</v>
      </c>
      <c r="I80" s="102" t="s">
        <v>54</v>
      </c>
    </row>
    <row r="81" spans="1:9" ht="78.75" customHeight="1" x14ac:dyDescent="0.25">
      <c r="A81" s="211">
        <v>60</v>
      </c>
      <c r="B81" s="212" t="s">
        <v>44</v>
      </c>
      <c r="C81" s="103">
        <v>1001975050</v>
      </c>
      <c r="D81" s="104" t="s">
        <v>387</v>
      </c>
      <c r="E81" s="97" t="s">
        <v>59</v>
      </c>
      <c r="F81" s="103" t="s">
        <v>386</v>
      </c>
      <c r="G81" s="106">
        <v>2274976.7999999998</v>
      </c>
      <c r="H81" s="212" t="s">
        <v>212</v>
      </c>
      <c r="I81" s="102" t="s">
        <v>54</v>
      </c>
    </row>
    <row r="82" spans="1:9" ht="78.75" customHeight="1" x14ac:dyDescent="0.25">
      <c r="A82" s="225">
        <v>61</v>
      </c>
      <c r="B82" s="212" t="s">
        <v>44</v>
      </c>
      <c r="C82" s="103" t="s">
        <v>389</v>
      </c>
      <c r="D82" s="104" t="s">
        <v>1200</v>
      </c>
      <c r="E82" s="215" t="s">
        <v>404</v>
      </c>
      <c r="F82" s="103" t="s">
        <v>322</v>
      </c>
      <c r="G82" s="106">
        <v>18003605.34</v>
      </c>
      <c r="H82" s="212" t="s">
        <v>489</v>
      </c>
      <c r="I82" s="102" t="s">
        <v>54</v>
      </c>
    </row>
    <row r="83" spans="1:9" ht="78.75" customHeight="1" x14ac:dyDescent="0.25">
      <c r="A83" s="197">
        <v>62</v>
      </c>
      <c r="B83" s="212" t="s">
        <v>44</v>
      </c>
      <c r="C83" s="103" t="s">
        <v>390</v>
      </c>
      <c r="D83" s="104" t="s">
        <v>1201</v>
      </c>
      <c r="E83" s="215" t="s">
        <v>404</v>
      </c>
      <c r="F83" s="103" t="s">
        <v>1253</v>
      </c>
      <c r="G83" s="106">
        <v>267714810.84</v>
      </c>
      <c r="H83" s="212" t="s">
        <v>1244</v>
      </c>
      <c r="I83" s="102" t="s">
        <v>54</v>
      </c>
    </row>
    <row r="84" spans="1:9" ht="78.75" customHeight="1" x14ac:dyDescent="0.25">
      <c r="A84" s="225">
        <v>63</v>
      </c>
      <c r="B84" s="212" t="s">
        <v>44</v>
      </c>
      <c r="C84" s="103" t="s">
        <v>391</v>
      </c>
      <c r="D84" s="104" t="s">
        <v>1202</v>
      </c>
      <c r="E84" s="97" t="s">
        <v>59</v>
      </c>
      <c r="F84" s="103" t="s">
        <v>935</v>
      </c>
      <c r="G84" s="106">
        <v>48639588</v>
      </c>
      <c r="H84" s="212" t="s">
        <v>489</v>
      </c>
      <c r="I84" s="102" t="s">
        <v>54</v>
      </c>
    </row>
    <row r="85" spans="1:9" ht="78.75" customHeight="1" x14ac:dyDescent="0.25">
      <c r="A85" s="225">
        <v>64</v>
      </c>
      <c r="B85" s="212" t="s">
        <v>44</v>
      </c>
      <c r="C85" s="103" t="s">
        <v>392</v>
      </c>
      <c r="D85" s="104" t="s">
        <v>1199</v>
      </c>
      <c r="E85" s="97" t="s">
        <v>59</v>
      </c>
      <c r="F85" s="103" t="s">
        <v>1119</v>
      </c>
      <c r="G85" s="106">
        <v>13839201.119999999</v>
      </c>
      <c r="H85" s="212" t="s">
        <v>489</v>
      </c>
      <c r="I85" s="102" t="s">
        <v>54</v>
      </c>
    </row>
    <row r="86" spans="1:9" ht="78.75" customHeight="1" x14ac:dyDescent="0.25">
      <c r="A86" s="225">
        <v>65</v>
      </c>
      <c r="B86" s="212" t="s">
        <v>44</v>
      </c>
      <c r="C86" s="103" t="s">
        <v>393</v>
      </c>
      <c r="D86" s="104" t="s">
        <v>1198</v>
      </c>
      <c r="E86" s="97" t="s">
        <v>59</v>
      </c>
      <c r="F86" s="103" t="s">
        <v>318</v>
      </c>
      <c r="G86" s="106">
        <v>4382023.01</v>
      </c>
      <c r="H86" s="212" t="s">
        <v>489</v>
      </c>
      <c r="I86" s="102" t="s">
        <v>54</v>
      </c>
    </row>
    <row r="87" spans="1:9" ht="95.25" customHeight="1" x14ac:dyDescent="0.25">
      <c r="A87" s="197">
        <v>66</v>
      </c>
      <c r="B87" s="212" t="s">
        <v>44</v>
      </c>
      <c r="C87" s="103" t="s">
        <v>394</v>
      </c>
      <c r="D87" s="104" t="s">
        <v>1197</v>
      </c>
      <c r="E87" s="97" t="s">
        <v>59</v>
      </c>
      <c r="F87" s="103" t="s">
        <v>491</v>
      </c>
      <c r="G87" s="106">
        <v>4160479.86</v>
      </c>
      <c r="H87" s="212" t="s">
        <v>1244</v>
      </c>
      <c r="I87" s="102" t="s">
        <v>54</v>
      </c>
    </row>
    <row r="88" spans="1:9" ht="78.75" customHeight="1" x14ac:dyDescent="0.25">
      <c r="A88" s="197">
        <v>67</v>
      </c>
      <c r="B88" s="212" t="s">
        <v>44</v>
      </c>
      <c r="C88" s="103" t="s">
        <v>395</v>
      </c>
      <c r="D88" s="104" t="s">
        <v>1196</v>
      </c>
      <c r="E88" s="97" t="s">
        <v>59</v>
      </c>
      <c r="F88" s="103" t="s">
        <v>490</v>
      </c>
      <c r="G88" s="106">
        <v>9152102</v>
      </c>
      <c r="H88" s="212" t="s">
        <v>1244</v>
      </c>
      <c r="I88" s="102" t="s">
        <v>54</v>
      </c>
    </row>
    <row r="89" spans="1:9" ht="78.75" customHeight="1" x14ac:dyDescent="0.25">
      <c r="A89" s="225">
        <v>68</v>
      </c>
      <c r="B89" s="212" t="s">
        <v>44</v>
      </c>
      <c r="C89" s="103" t="s">
        <v>397</v>
      </c>
      <c r="D89" s="104" t="s">
        <v>405</v>
      </c>
      <c r="E89" s="215" t="s">
        <v>59</v>
      </c>
      <c r="F89" s="103" t="s">
        <v>30</v>
      </c>
      <c r="G89" s="106">
        <v>51286122.899999999</v>
      </c>
      <c r="H89" s="212" t="s">
        <v>388</v>
      </c>
      <c r="I89" s="102" t="s">
        <v>54</v>
      </c>
    </row>
    <row r="90" spans="1:9" ht="78.75" customHeight="1" x14ac:dyDescent="0.25">
      <c r="A90" s="197">
        <v>69</v>
      </c>
      <c r="B90" s="212" t="s">
        <v>44</v>
      </c>
      <c r="C90" s="103" t="s">
        <v>398</v>
      </c>
      <c r="D90" s="104" t="s">
        <v>1195</v>
      </c>
      <c r="E90" s="215" t="s">
        <v>59</v>
      </c>
      <c r="F90" s="103" t="s">
        <v>491</v>
      </c>
      <c r="G90" s="106">
        <v>35525414.439999998</v>
      </c>
      <c r="H90" s="212" t="s">
        <v>1244</v>
      </c>
      <c r="I90" s="102" t="s">
        <v>54</v>
      </c>
    </row>
    <row r="91" spans="1:9" ht="78.75" customHeight="1" x14ac:dyDescent="0.25">
      <c r="A91" s="225">
        <v>70</v>
      </c>
      <c r="B91" s="212" t="s">
        <v>44</v>
      </c>
      <c r="C91" s="103" t="s">
        <v>399</v>
      </c>
      <c r="D91" s="104" t="s">
        <v>1194</v>
      </c>
      <c r="E91" s="215" t="s">
        <v>59</v>
      </c>
      <c r="F91" s="103" t="s">
        <v>30</v>
      </c>
      <c r="G91" s="106">
        <v>33209317.960000001</v>
      </c>
      <c r="H91" s="212" t="s">
        <v>489</v>
      </c>
      <c r="I91" s="102" t="s">
        <v>54</v>
      </c>
    </row>
    <row r="92" spans="1:9" ht="78.75" customHeight="1" x14ac:dyDescent="0.25">
      <c r="A92" s="225">
        <v>71</v>
      </c>
      <c r="B92" s="212" t="s">
        <v>44</v>
      </c>
      <c r="C92" s="103" t="s">
        <v>400</v>
      </c>
      <c r="D92" s="104" t="s">
        <v>1192</v>
      </c>
      <c r="E92" s="215" t="s">
        <v>59</v>
      </c>
      <c r="F92" s="103" t="s">
        <v>30</v>
      </c>
      <c r="G92" s="106">
        <v>18811135.370000001</v>
      </c>
      <c r="H92" s="212" t="s">
        <v>489</v>
      </c>
      <c r="I92" s="102" t="s">
        <v>54</v>
      </c>
    </row>
    <row r="93" spans="1:9" ht="78.75" customHeight="1" x14ac:dyDescent="0.25">
      <c r="A93" s="225">
        <v>72</v>
      </c>
      <c r="B93" s="212" t="s">
        <v>44</v>
      </c>
      <c r="C93" s="103" t="s">
        <v>401</v>
      </c>
      <c r="D93" s="104" t="s">
        <v>1193</v>
      </c>
      <c r="E93" s="215" t="s">
        <v>59</v>
      </c>
      <c r="F93" s="103" t="s">
        <v>927</v>
      </c>
      <c r="G93" s="106">
        <v>14310614.359999999</v>
      </c>
      <c r="H93" s="212" t="s">
        <v>489</v>
      </c>
      <c r="I93" s="102" t="s">
        <v>54</v>
      </c>
    </row>
    <row r="94" spans="1:9" ht="78.75" customHeight="1" x14ac:dyDescent="0.25">
      <c r="A94" s="197">
        <v>73</v>
      </c>
      <c r="B94" s="212" t="s">
        <v>44</v>
      </c>
      <c r="C94" s="103" t="s">
        <v>402</v>
      </c>
      <c r="D94" s="104" t="s">
        <v>406</v>
      </c>
      <c r="E94" s="215" t="s">
        <v>59</v>
      </c>
      <c r="F94" s="103" t="s">
        <v>216</v>
      </c>
      <c r="G94" s="106">
        <v>3484148.19</v>
      </c>
      <c r="H94" s="212" t="s">
        <v>1244</v>
      </c>
      <c r="I94" s="102" t="s">
        <v>54</v>
      </c>
    </row>
    <row r="95" spans="1:9" ht="66" x14ac:dyDescent="0.25">
      <c r="A95" s="197">
        <v>74</v>
      </c>
      <c r="B95" s="212" t="s">
        <v>44</v>
      </c>
      <c r="C95" s="103" t="s">
        <v>1212</v>
      </c>
      <c r="D95" s="104" t="s">
        <v>1214</v>
      </c>
      <c r="E95" s="215" t="s">
        <v>59</v>
      </c>
      <c r="F95" s="238" t="s">
        <v>1254</v>
      </c>
      <c r="G95" s="106">
        <v>22959994.390000001</v>
      </c>
      <c r="H95" s="212" t="s">
        <v>1244</v>
      </c>
      <c r="I95" s="102" t="s">
        <v>54</v>
      </c>
    </row>
    <row r="96" spans="1:9" ht="78.75" customHeight="1" x14ac:dyDescent="0.25">
      <c r="A96" s="225">
        <v>75</v>
      </c>
      <c r="B96" s="212" t="s">
        <v>44</v>
      </c>
      <c r="C96" s="103" t="s">
        <v>403</v>
      </c>
      <c r="D96" s="104" t="s">
        <v>407</v>
      </c>
      <c r="E96" s="215" t="s">
        <v>59</v>
      </c>
      <c r="F96" s="103" t="s">
        <v>933</v>
      </c>
      <c r="G96" s="106">
        <v>26645760</v>
      </c>
      <c r="H96" s="212" t="s">
        <v>489</v>
      </c>
      <c r="I96" s="102" t="s">
        <v>54</v>
      </c>
    </row>
    <row r="97" spans="1:9" ht="78.75" customHeight="1" x14ac:dyDescent="0.25">
      <c r="A97" s="226">
        <v>76</v>
      </c>
      <c r="B97" s="212" t="s">
        <v>44</v>
      </c>
      <c r="C97" s="103" t="s">
        <v>473</v>
      </c>
      <c r="D97" s="104" t="s">
        <v>475</v>
      </c>
      <c r="E97" s="215" t="s">
        <v>59</v>
      </c>
      <c r="F97" s="103" t="s">
        <v>878</v>
      </c>
      <c r="G97" s="106">
        <v>217680668.52000001</v>
      </c>
      <c r="H97" s="212" t="s">
        <v>1252</v>
      </c>
      <c r="I97" s="102" t="s">
        <v>54</v>
      </c>
    </row>
    <row r="98" spans="1:9" ht="104.25" customHeight="1" x14ac:dyDescent="0.25">
      <c r="A98" s="226">
        <v>77</v>
      </c>
      <c r="B98" s="212" t="s">
        <v>44</v>
      </c>
      <c r="C98" s="103" t="s">
        <v>396</v>
      </c>
      <c r="D98" s="104" t="s">
        <v>474</v>
      </c>
      <c r="E98" s="215" t="s">
        <v>472</v>
      </c>
      <c r="F98" s="103" t="s">
        <v>1184</v>
      </c>
      <c r="G98" s="106">
        <v>18496063.129999999</v>
      </c>
      <c r="H98" s="212" t="s">
        <v>388</v>
      </c>
      <c r="I98" s="102" t="s">
        <v>54</v>
      </c>
    </row>
    <row r="99" spans="1:9" ht="78.75" customHeight="1" x14ac:dyDescent="0.25">
      <c r="A99" s="225">
        <v>78</v>
      </c>
      <c r="B99" s="212" t="s">
        <v>44</v>
      </c>
      <c r="C99" s="103" t="s">
        <v>1213</v>
      </c>
      <c r="D99" s="104" t="s">
        <v>1215</v>
      </c>
      <c r="E99" s="215" t="s">
        <v>59</v>
      </c>
      <c r="F99" s="103" t="s">
        <v>315</v>
      </c>
      <c r="G99" s="106">
        <v>200959710</v>
      </c>
      <c r="H99" s="212" t="s">
        <v>489</v>
      </c>
      <c r="I99" s="102" t="s">
        <v>54</v>
      </c>
    </row>
    <row r="100" spans="1:9" ht="78.75" customHeight="1" x14ac:dyDescent="0.25">
      <c r="A100" s="207">
        <v>79</v>
      </c>
      <c r="B100" s="212" t="s">
        <v>44</v>
      </c>
      <c r="C100" s="103" t="s">
        <v>476</v>
      </c>
      <c r="D100" s="104" t="s">
        <v>487</v>
      </c>
      <c r="E100" s="215" t="s">
        <v>59</v>
      </c>
      <c r="F100" s="103" t="s">
        <v>32</v>
      </c>
      <c r="G100" s="106">
        <v>11639598.01</v>
      </c>
      <c r="H100" s="212" t="s">
        <v>1244</v>
      </c>
      <c r="I100" s="102" t="s">
        <v>54</v>
      </c>
    </row>
    <row r="101" spans="1:9" ht="78.75" customHeight="1" x14ac:dyDescent="0.25">
      <c r="A101" s="207">
        <v>80</v>
      </c>
      <c r="B101" s="212" t="s">
        <v>44</v>
      </c>
      <c r="C101" s="103" t="s">
        <v>477</v>
      </c>
      <c r="D101" s="104" t="s">
        <v>1180</v>
      </c>
      <c r="E101" s="215" t="s">
        <v>59</v>
      </c>
      <c r="F101" s="103" t="s">
        <v>316</v>
      </c>
      <c r="G101" s="106">
        <v>2022201.07</v>
      </c>
      <c r="H101" s="212" t="s">
        <v>1244</v>
      </c>
      <c r="I101" s="102" t="s">
        <v>54</v>
      </c>
    </row>
    <row r="102" spans="1:9" ht="78.75" customHeight="1" x14ac:dyDescent="0.25">
      <c r="A102" s="197">
        <v>81</v>
      </c>
      <c r="B102" s="212" t="s">
        <v>44</v>
      </c>
      <c r="C102" s="103" t="s">
        <v>478</v>
      </c>
      <c r="D102" s="104" t="s">
        <v>1189</v>
      </c>
      <c r="E102" s="215" t="s">
        <v>59</v>
      </c>
      <c r="F102" s="103" t="s">
        <v>30</v>
      </c>
      <c r="G102" s="106">
        <v>10081664.4</v>
      </c>
      <c r="H102" s="212" t="s">
        <v>1244</v>
      </c>
      <c r="I102" s="102" t="s">
        <v>54</v>
      </c>
    </row>
    <row r="103" spans="1:9" ht="78.75" customHeight="1" x14ac:dyDescent="0.25">
      <c r="A103" s="207">
        <v>82</v>
      </c>
      <c r="B103" s="212" t="s">
        <v>44</v>
      </c>
      <c r="C103" s="103" t="s">
        <v>479</v>
      </c>
      <c r="D103" s="104" t="s">
        <v>1188</v>
      </c>
      <c r="E103" s="215" t="s">
        <v>59</v>
      </c>
      <c r="F103" s="103" t="s">
        <v>30</v>
      </c>
      <c r="G103" s="106">
        <v>8879915.0800000001</v>
      </c>
      <c r="H103" s="212" t="s">
        <v>1244</v>
      </c>
      <c r="I103" s="102" t="s">
        <v>54</v>
      </c>
    </row>
    <row r="104" spans="1:9" ht="78.75" customHeight="1" x14ac:dyDescent="0.25">
      <c r="A104" s="207">
        <v>83</v>
      </c>
      <c r="B104" s="212" t="s">
        <v>44</v>
      </c>
      <c r="C104" s="103" t="s">
        <v>480</v>
      </c>
      <c r="D104" s="104" t="s">
        <v>1191</v>
      </c>
      <c r="E104" s="215" t="s">
        <v>59</v>
      </c>
      <c r="F104" s="103" t="s">
        <v>229</v>
      </c>
      <c r="G104" s="106">
        <v>2586838.13</v>
      </c>
      <c r="H104" s="212" t="s">
        <v>1244</v>
      </c>
      <c r="I104" s="102" t="s">
        <v>54</v>
      </c>
    </row>
    <row r="105" spans="1:9" ht="78.75" customHeight="1" x14ac:dyDescent="0.25">
      <c r="A105" s="225">
        <v>84</v>
      </c>
      <c r="B105" s="212" t="s">
        <v>44</v>
      </c>
      <c r="C105" s="103" t="s">
        <v>481</v>
      </c>
      <c r="D105" s="104" t="s">
        <v>1185</v>
      </c>
      <c r="E105" s="215" t="s">
        <v>404</v>
      </c>
      <c r="F105" s="103" t="s">
        <v>1183</v>
      </c>
      <c r="G105" s="106">
        <v>4645869.28</v>
      </c>
      <c r="H105" s="212" t="s">
        <v>489</v>
      </c>
      <c r="I105" s="102" t="s">
        <v>54</v>
      </c>
    </row>
    <row r="106" spans="1:9" ht="105.75" customHeight="1" x14ac:dyDescent="0.25">
      <c r="A106" s="226">
        <v>85</v>
      </c>
      <c r="B106" s="212" t="s">
        <v>44</v>
      </c>
      <c r="C106" s="103" t="s">
        <v>482</v>
      </c>
      <c r="D106" s="104" t="s">
        <v>1186</v>
      </c>
      <c r="E106" s="215" t="s">
        <v>59</v>
      </c>
      <c r="F106" s="103" t="s">
        <v>216</v>
      </c>
      <c r="G106" s="106">
        <v>12418618.82</v>
      </c>
      <c r="H106" s="212" t="s">
        <v>489</v>
      </c>
      <c r="I106" s="102" t="s">
        <v>54</v>
      </c>
    </row>
    <row r="107" spans="1:9" ht="78.75" customHeight="1" x14ac:dyDescent="0.25">
      <c r="A107" s="225">
        <v>86</v>
      </c>
      <c r="B107" s="212" t="s">
        <v>44</v>
      </c>
      <c r="C107" s="103" t="s">
        <v>483</v>
      </c>
      <c r="D107" s="104" t="s">
        <v>1187</v>
      </c>
      <c r="E107" s="215" t="s">
        <v>59</v>
      </c>
      <c r="F107" s="103" t="s">
        <v>230</v>
      </c>
      <c r="G107" s="106">
        <v>10746000</v>
      </c>
      <c r="H107" s="212" t="s">
        <v>489</v>
      </c>
      <c r="I107" s="102" t="s">
        <v>54</v>
      </c>
    </row>
    <row r="108" spans="1:9" ht="78.75" customHeight="1" x14ac:dyDescent="0.25">
      <c r="A108" s="226">
        <v>87</v>
      </c>
      <c r="B108" s="212" t="s">
        <v>44</v>
      </c>
      <c r="C108" s="103" t="s">
        <v>484</v>
      </c>
      <c r="D108" s="104" t="s">
        <v>1181</v>
      </c>
      <c r="E108" s="215" t="s">
        <v>59</v>
      </c>
      <c r="F108" s="103" t="s">
        <v>949</v>
      </c>
      <c r="G108" s="106">
        <v>17709199.68</v>
      </c>
      <c r="H108" s="212" t="s">
        <v>489</v>
      </c>
      <c r="I108" s="102" t="s">
        <v>54</v>
      </c>
    </row>
    <row r="109" spans="1:9" ht="78.75" customHeight="1" x14ac:dyDescent="0.25">
      <c r="A109" s="226">
        <v>88</v>
      </c>
      <c r="B109" s="212" t="s">
        <v>44</v>
      </c>
      <c r="C109" s="103" t="s">
        <v>485</v>
      </c>
      <c r="D109" s="104" t="s">
        <v>1182</v>
      </c>
      <c r="E109" s="215" t="s">
        <v>59</v>
      </c>
      <c r="F109" s="103" t="s">
        <v>226</v>
      </c>
      <c r="G109" s="106">
        <v>14040000</v>
      </c>
      <c r="H109" s="212" t="s">
        <v>489</v>
      </c>
      <c r="I109" s="102" t="s">
        <v>54</v>
      </c>
    </row>
    <row r="110" spans="1:9" ht="78.75" customHeight="1" x14ac:dyDescent="0.25">
      <c r="A110" s="226">
        <v>89</v>
      </c>
      <c r="B110" s="212" t="s">
        <v>44</v>
      </c>
      <c r="C110" s="103" t="s">
        <v>1256</v>
      </c>
      <c r="D110" s="272" t="s">
        <v>1255</v>
      </c>
      <c r="E110" s="271" t="s">
        <v>59</v>
      </c>
      <c r="F110" s="271" t="s">
        <v>525</v>
      </c>
      <c r="G110" s="273">
        <v>7275600</v>
      </c>
      <c r="H110" s="274" t="s">
        <v>489</v>
      </c>
      <c r="I110" s="102" t="s">
        <v>54</v>
      </c>
    </row>
    <row r="111" spans="1:9" ht="99.75" customHeight="1" x14ac:dyDescent="0.25">
      <c r="A111" s="207">
        <v>90</v>
      </c>
      <c r="B111" s="212" t="s">
        <v>44</v>
      </c>
      <c r="C111" s="278" t="s">
        <v>1258</v>
      </c>
      <c r="D111" s="277" t="s">
        <v>1257</v>
      </c>
      <c r="E111" s="276" t="s">
        <v>59</v>
      </c>
      <c r="F111" s="276" t="s">
        <v>526</v>
      </c>
      <c r="G111" s="279">
        <v>7091999</v>
      </c>
      <c r="H111" s="280" t="s">
        <v>489</v>
      </c>
      <c r="I111" s="102" t="s">
        <v>54</v>
      </c>
    </row>
    <row r="112" spans="1:9" ht="78.75" customHeight="1" x14ac:dyDescent="0.25">
      <c r="A112" s="226">
        <v>91</v>
      </c>
      <c r="B112" s="212" t="s">
        <v>44</v>
      </c>
      <c r="C112" s="103" t="s">
        <v>1190</v>
      </c>
      <c r="D112" s="104" t="s">
        <v>280</v>
      </c>
      <c r="E112" s="215" t="s">
        <v>59</v>
      </c>
      <c r="F112" s="103" t="s">
        <v>1175</v>
      </c>
      <c r="G112" s="106">
        <v>12426079.16</v>
      </c>
      <c r="H112" s="212" t="s">
        <v>489</v>
      </c>
      <c r="I112" s="102" t="s">
        <v>54</v>
      </c>
    </row>
    <row r="113" spans="1:9" ht="117" customHeight="1" x14ac:dyDescent="0.25">
      <c r="A113" s="207">
        <v>92</v>
      </c>
      <c r="B113" s="212" t="s">
        <v>44</v>
      </c>
      <c r="C113" s="103" t="s">
        <v>1207</v>
      </c>
      <c r="D113" s="103" t="s">
        <v>1267</v>
      </c>
      <c r="E113" s="215" t="s">
        <v>59</v>
      </c>
      <c r="F113" s="238" t="s">
        <v>230</v>
      </c>
      <c r="G113" s="106">
        <v>33240006</v>
      </c>
      <c r="H113" s="212" t="s">
        <v>1244</v>
      </c>
      <c r="I113" s="102" t="s">
        <v>54</v>
      </c>
    </row>
    <row r="114" spans="1:9" ht="78.75" customHeight="1" x14ac:dyDescent="0.25">
      <c r="A114" s="207">
        <v>93</v>
      </c>
      <c r="B114" s="212" t="s">
        <v>44</v>
      </c>
      <c r="C114" s="103" t="s">
        <v>1208</v>
      </c>
      <c r="D114" s="103" t="s">
        <v>1266</v>
      </c>
      <c r="E114" s="215" t="s">
        <v>59</v>
      </c>
      <c r="F114" s="238" t="s">
        <v>323</v>
      </c>
      <c r="G114" s="106">
        <v>32275489.100000001</v>
      </c>
      <c r="H114" s="212" t="s">
        <v>1244</v>
      </c>
      <c r="I114" s="102" t="s">
        <v>54</v>
      </c>
    </row>
    <row r="115" spans="1:9" ht="105" customHeight="1" x14ac:dyDescent="0.25">
      <c r="A115" s="207">
        <v>94</v>
      </c>
      <c r="B115" s="212" t="s">
        <v>44</v>
      </c>
      <c r="C115" s="103" t="s">
        <v>1209</v>
      </c>
      <c r="D115" s="103" t="s">
        <v>1216</v>
      </c>
      <c r="E115" s="215" t="s">
        <v>59</v>
      </c>
      <c r="F115" s="238" t="s">
        <v>386</v>
      </c>
      <c r="G115" s="106">
        <v>38160000</v>
      </c>
      <c r="H115" s="212" t="s">
        <v>1244</v>
      </c>
      <c r="I115" s="102" t="s">
        <v>54</v>
      </c>
    </row>
    <row r="116" spans="1:9" ht="78.75" customHeight="1" x14ac:dyDescent="0.25">
      <c r="A116" s="207">
        <v>95</v>
      </c>
      <c r="B116" s="212" t="s">
        <v>44</v>
      </c>
      <c r="C116" s="103" t="s">
        <v>1210</v>
      </c>
      <c r="D116" s="103" t="s">
        <v>1265</v>
      </c>
      <c r="E116" s="215" t="s">
        <v>1260</v>
      </c>
      <c r="F116" s="238" t="s">
        <v>1259</v>
      </c>
      <c r="G116" s="106">
        <v>185407159.91999999</v>
      </c>
      <c r="H116" s="212" t="s">
        <v>489</v>
      </c>
      <c r="I116" s="102" t="s">
        <v>54</v>
      </c>
    </row>
    <row r="117" spans="1:9" ht="78.75" customHeight="1" x14ac:dyDescent="0.25">
      <c r="A117" s="207">
        <v>96</v>
      </c>
      <c r="B117" s="212" t="s">
        <v>44</v>
      </c>
      <c r="C117" s="103" t="s">
        <v>1211</v>
      </c>
      <c r="D117" s="103" t="s">
        <v>1264</v>
      </c>
      <c r="E117" s="215" t="s">
        <v>1261</v>
      </c>
      <c r="F117" s="238" t="s">
        <v>33</v>
      </c>
      <c r="G117" s="106">
        <v>108537571.42</v>
      </c>
      <c r="H117" s="212" t="s">
        <v>1244</v>
      </c>
      <c r="I117" s="102" t="s">
        <v>54</v>
      </c>
    </row>
    <row r="118" spans="1:9" s="275" customFormat="1" ht="78.75" customHeight="1" x14ac:dyDescent="0.25">
      <c r="A118" s="281">
        <v>97</v>
      </c>
      <c r="B118" s="212" t="s">
        <v>44</v>
      </c>
      <c r="C118" s="103" t="s">
        <v>1206</v>
      </c>
      <c r="D118" s="103" t="s">
        <v>1263</v>
      </c>
      <c r="E118" s="215" t="s">
        <v>59</v>
      </c>
      <c r="F118" s="278"/>
      <c r="G118" s="106">
        <v>16257548.02</v>
      </c>
      <c r="H118" s="212" t="s">
        <v>1244</v>
      </c>
      <c r="I118" s="102" t="s">
        <v>54</v>
      </c>
    </row>
    <row r="119" spans="1:9" ht="17.25" x14ac:dyDescent="0.25">
      <c r="A119" s="282" t="s">
        <v>34</v>
      </c>
      <c r="B119" s="283"/>
      <c r="C119" s="111"/>
      <c r="D119" s="112"/>
      <c r="E119" s="112"/>
      <c r="F119" s="114"/>
      <c r="G119" s="106">
        <f>SUM(G17:G118)</f>
        <v>11132881551.383001</v>
      </c>
      <c r="H119" s="156"/>
      <c r="I119" s="116"/>
    </row>
    <row r="120" spans="1:9" ht="17.25" x14ac:dyDescent="0.3">
      <c r="A120" s="284" t="s">
        <v>17</v>
      </c>
      <c r="B120" s="284"/>
      <c r="C120" s="117"/>
      <c r="D120" s="118"/>
      <c r="E120" s="118"/>
      <c r="F120" s="119"/>
      <c r="G120" s="120"/>
      <c r="H120" s="69"/>
      <c r="I120" s="69"/>
    </row>
    <row r="121" spans="1:9" ht="17.25" x14ac:dyDescent="0.3">
      <c r="A121" s="121" t="s">
        <v>18</v>
      </c>
      <c r="B121" s="122"/>
      <c r="C121" s="123"/>
      <c r="D121" s="118"/>
      <c r="E121" s="118"/>
      <c r="F121" s="119"/>
      <c r="G121" s="120"/>
      <c r="H121" s="69"/>
      <c r="I121" s="69"/>
    </row>
    <row r="122" spans="1:9" ht="17.25" x14ac:dyDescent="0.3">
      <c r="A122" s="124" t="s">
        <v>23</v>
      </c>
      <c r="B122" s="125"/>
      <c r="C122" s="126"/>
      <c r="D122" s="127"/>
      <c r="E122" s="128"/>
      <c r="F122" s="129"/>
      <c r="G122" s="130"/>
      <c r="H122" s="69"/>
      <c r="I122" s="69"/>
    </row>
    <row r="123" spans="1:9" ht="17.25" x14ac:dyDescent="0.3">
      <c r="A123" s="124" t="s">
        <v>19</v>
      </c>
      <c r="B123" s="125"/>
      <c r="C123" s="124"/>
      <c r="D123" s="127"/>
      <c r="E123" s="128"/>
      <c r="F123" s="129"/>
      <c r="G123" s="130"/>
      <c r="H123" s="69"/>
      <c r="I123" s="69"/>
    </row>
    <row r="124" spans="1:9" ht="17.25" x14ac:dyDescent="0.3">
      <c r="A124" s="131" t="s">
        <v>73</v>
      </c>
      <c r="B124" s="125"/>
      <c r="C124" s="132"/>
      <c r="D124" s="127"/>
      <c r="E124" s="128"/>
      <c r="F124" s="133"/>
      <c r="G124" s="134"/>
      <c r="H124" s="69"/>
      <c r="I124" s="69"/>
    </row>
    <row r="125" spans="1:9" ht="17.25" x14ac:dyDescent="0.3">
      <c r="A125" s="131" t="s">
        <v>20</v>
      </c>
      <c r="B125" s="125"/>
      <c r="C125" s="132"/>
      <c r="D125" s="127"/>
      <c r="E125" s="128"/>
      <c r="F125" s="133"/>
      <c r="G125" s="134"/>
      <c r="H125" s="69"/>
      <c r="I125" s="69"/>
    </row>
    <row r="126" spans="1:9" ht="17.25" x14ac:dyDescent="0.3">
      <c r="A126" s="124" t="s">
        <v>21</v>
      </c>
      <c r="B126" s="125"/>
      <c r="C126" s="124"/>
      <c r="D126" s="135"/>
      <c r="E126" s="136"/>
      <c r="F126" s="137"/>
      <c r="G126" s="138"/>
      <c r="H126" s="69"/>
      <c r="I126" s="69"/>
    </row>
    <row r="127" spans="1:9" ht="17.25" x14ac:dyDescent="0.3">
      <c r="A127" s="124" t="s">
        <v>22</v>
      </c>
      <c r="B127" s="125"/>
      <c r="C127" s="124"/>
      <c r="D127" s="139"/>
      <c r="E127" s="74"/>
      <c r="F127" s="71"/>
      <c r="G127" s="140"/>
      <c r="H127" s="69"/>
      <c r="I127" s="69"/>
    </row>
  </sheetData>
  <autoFilter ref="H1:H127"/>
  <mergeCells count="25">
    <mergeCell ref="A38:A40"/>
    <mergeCell ref="B38:B40"/>
    <mergeCell ref="C38:C40"/>
    <mergeCell ref="A120:B120"/>
    <mergeCell ref="A119:B119"/>
    <mergeCell ref="A76:A77"/>
    <mergeCell ref="B76:B77"/>
    <mergeCell ref="C76:C77"/>
    <mergeCell ref="A63:A64"/>
    <mergeCell ref="A27:A28"/>
    <mergeCell ref="B27:B28"/>
    <mergeCell ref="C27:C28"/>
    <mergeCell ref="A7:H7"/>
    <mergeCell ref="D1:E1"/>
    <mergeCell ref="D2:E2"/>
    <mergeCell ref="A4:H4"/>
    <mergeCell ref="A5:H5"/>
    <mergeCell ref="A6:H6"/>
    <mergeCell ref="C12:D12"/>
    <mergeCell ref="A9:B9"/>
    <mergeCell ref="A10:B10"/>
    <mergeCell ref="A11:B11"/>
    <mergeCell ref="A12:B12"/>
    <mergeCell ref="C9:D9"/>
    <mergeCell ref="C10:D10"/>
  </mergeCells>
  <hyperlinks>
    <hyperlink ref="C12" r:id="rId1" display="mailto:inbox@gazpromarmenia.am"/>
  </hyperlinks>
  <pageMargins left="0.2" right="0.2" top="0.28000000000000003" bottom="0.26" header="0.2" footer="0.2"/>
  <pageSetup scale="75"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topLeftCell="A16" zoomScale="85" zoomScaleNormal="85" workbookViewId="0">
      <selection activeCell="G21" sqref="G21"/>
    </sheetView>
  </sheetViews>
  <sheetFormatPr defaultRowHeight="15" x14ac:dyDescent="0.25"/>
  <cols>
    <col min="1" max="1" width="12.28515625" customWidth="1"/>
    <col min="2" max="2" width="24.28515625" customWidth="1"/>
    <col min="3" max="3" width="20" customWidth="1"/>
    <col min="4" max="4" width="44.28515625" customWidth="1"/>
    <col min="5" max="5" width="13.5703125" customWidth="1"/>
    <col min="6" max="6" width="14" customWidth="1"/>
    <col min="7" max="7" width="27.140625" customWidth="1"/>
    <col min="8" max="8" width="21.28515625" customWidth="1"/>
    <col min="9" max="9" width="27.7109375" customWidth="1"/>
  </cols>
  <sheetData>
    <row r="1" spans="1:9" s="6" customFormat="1" ht="36" customHeight="1" x14ac:dyDescent="0.25">
      <c r="A1" s="309" t="s">
        <v>15</v>
      </c>
      <c r="B1" s="309"/>
      <c r="C1" s="309"/>
      <c r="D1" s="309"/>
      <c r="E1" s="309"/>
      <c r="F1" s="309"/>
      <c r="G1" s="309"/>
      <c r="H1" s="309"/>
      <c r="I1" s="309"/>
    </row>
    <row r="2" spans="1:9" s="6" customFormat="1" ht="36.75" customHeight="1" x14ac:dyDescent="0.25">
      <c r="A2" s="310" t="s">
        <v>92</v>
      </c>
      <c r="B2" s="310"/>
      <c r="C2" s="310"/>
      <c r="D2" s="310"/>
      <c r="E2" s="310"/>
      <c r="F2" s="310"/>
      <c r="G2" s="310"/>
      <c r="H2" s="310"/>
      <c r="I2" s="310"/>
    </row>
    <row r="3" spans="1:9" s="6" customFormat="1" ht="21" customHeight="1" x14ac:dyDescent="0.25">
      <c r="A3" s="311" t="s">
        <v>26</v>
      </c>
      <c r="B3" s="311"/>
      <c r="C3" s="311"/>
      <c r="D3" s="311"/>
      <c r="E3" s="311"/>
      <c r="F3" s="311"/>
      <c r="G3" s="311"/>
      <c r="H3" s="311"/>
      <c r="I3" s="311"/>
    </row>
    <row r="6" spans="1:9" s="10" customFormat="1" ht="39.75" customHeight="1" x14ac:dyDescent="0.2">
      <c r="A6" s="298" t="s">
        <v>69</v>
      </c>
      <c r="B6" s="298"/>
      <c r="C6" s="28" t="s">
        <v>51</v>
      </c>
      <c r="D6" s="7"/>
      <c r="E6" s="8"/>
      <c r="F6" s="9"/>
      <c r="G6" s="9"/>
      <c r="H6" s="9"/>
      <c r="I6" s="9"/>
    </row>
    <row r="7" spans="1:9" s="10" customFormat="1" ht="53.25" customHeight="1" x14ac:dyDescent="0.2">
      <c r="A7" s="298" t="s">
        <v>70</v>
      </c>
      <c r="B7" s="298"/>
      <c r="C7" s="28" t="s">
        <v>50</v>
      </c>
      <c r="D7" s="7"/>
      <c r="E7" s="8"/>
      <c r="F7" s="9"/>
      <c r="G7" s="9" t="s">
        <v>7</v>
      </c>
      <c r="H7" s="9"/>
      <c r="I7" s="9"/>
    </row>
    <row r="8" spans="1:9" s="10" customFormat="1" ht="44.25" customHeight="1" x14ac:dyDescent="0.2">
      <c r="A8" s="298" t="s">
        <v>71</v>
      </c>
      <c r="B8" s="298"/>
      <c r="C8" s="29" t="s">
        <v>8</v>
      </c>
      <c r="D8" s="11"/>
      <c r="E8" s="8"/>
      <c r="F8" s="9"/>
      <c r="G8" s="9"/>
      <c r="H8" s="9"/>
      <c r="I8" s="9"/>
    </row>
    <row r="9" spans="1:9" s="10" customFormat="1" ht="31.5" customHeight="1" x14ac:dyDescent="0.2">
      <c r="A9" s="298" t="s">
        <v>12</v>
      </c>
      <c r="B9" s="298"/>
      <c r="C9" s="30" t="s">
        <v>9</v>
      </c>
      <c r="D9" s="12"/>
      <c r="E9" s="8"/>
      <c r="F9" s="9"/>
      <c r="G9" s="9"/>
      <c r="H9" s="9"/>
      <c r="I9" s="9"/>
    </row>
    <row r="10" spans="1:9" s="10" customFormat="1" x14ac:dyDescent="0.25">
      <c r="A10" s="312" t="s">
        <v>10</v>
      </c>
      <c r="B10" s="312"/>
      <c r="C10" s="3" t="s">
        <v>11</v>
      </c>
      <c r="D10" s="13"/>
      <c r="E10" s="8"/>
      <c r="F10" s="9"/>
      <c r="G10" s="9"/>
      <c r="H10" s="9"/>
      <c r="I10" s="9"/>
    </row>
    <row r="11" spans="1:9" s="5" customFormat="1" ht="15.75" customHeight="1" x14ac:dyDescent="0.25"/>
    <row r="12" spans="1:9" s="5" customFormat="1" ht="159" customHeight="1" x14ac:dyDescent="0.25">
      <c r="A12" s="161" t="s">
        <v>1</v>
      </c>
      <c r="B12" s="192" t="s">
        <v>0</v>
      </c>
      <c r="C12" s="192" t="s">
        <v>6</v>
      </c>
      <c r="D12" s="192" t="s">
        <v>2</v>
      </c>
      <c r="E12" s="192" t="s">
        <v>27</v>
      </c>
      <c r="F12" s="193" t="s">
        <v>28</v>
      </c>
      <c r="G12" s="194" t="s">
        <v>29</v>
      </c>
      <c r="H12" s="194" t="s">
        <v>4</v>
      </c>
      <c r="I12" s="194" t="s">
        <v>5</v>
      </c>
    </row>
    <row r="13" spans="1:9" s="5" customFormat="1" ht="15.75" customHeight="1" x14ac:dyDescent="0.25">
      <c r="A13" s="160">
        <v>1</v>
      </c>
      <c r="B13" s="160">
        <v>2</v>
      </c>
      <c r="C13" s="160">
        <v>3</v>
      </c>
      <c r="D13" s="161">
        <v>4</v>
      </c>
      <c r="E13" s="160">
        <v>5</v>
      </c>
      <c r="F13" s="161">
        <v>6</v>
      </c>
      <c r="G13" s="162">
        <v>7</v>
      </c>
      <c r="H13" s="89">
        <v>8</v>
      </c>
      <c r="I13" s="89">
        <v>9</v>
      </c>
    </row>
    <row r="14" spans="1:9" s="5" customFormat="1" ht="247.5" x14ac:dyDescent="0.25">
      <c r="A14" s="183" t="s">
        <v>30</v>
      </c>
      <c r="B14" s="184" t="s">
        <v>186</v>
      </c>
      <c r="C14" s="185"/>
      <c r="D14" s="186" t="s">
        <v>185</v>
      </c>
      <c r="E14" s="103" t="s">
        <v>187</v>
      </c>
      <c r="F14" s="104">
        <v>198150</v>
      </c>
      <c r="G14" s="104">
        <v>163308000</v>
      </c>
      <c r="H14" s="187" t="s">
        <v>196</v>
      </c>
      <c r="I14" s="184" t="s">
        <v>312</v>
      </c>
    </row>
    <row r="15" spans="1:9" s="5" customFormat="1" ht="92.25" customHeight="1" x14ac:dyDescent="0.25">
      <c r="A15" s="183" t="s">
        <v>31</v>
      </c>
      <c r="B15" s="184" t="s">
        <v>186</v>
      </c>
      <c r="C15" s="185"/>
      <c r="D15" s="188" t="s">
        <v>188</v>
      </c>
      <c r="E15" s="103" t="s">
        <v>187</v>
      </c>
      <c r="F15" s="104" t="s">
        <v>189</v>
      </c>
      <c r="G15" s="164" t="s">
        <v>190</v>
      </c>
      <c r="H15" s="187" t="s">
        <v>196</v>
      </c>
      <c r="I15" s="189" t="s">
        <v>312</v>
      </c>
    </row>
    <row r="16" spans="1:9" s="5" customFormat="1" ht="99" x14ac:dyDescent="0.25">
      <c r="A16" s="183">
        <v>3</v>
      </c>
      <c r="B16" s="184" t="s">
        <v>186</v>
      </c>
      <c r="C16" s="190"/>
      <c r="D16" s="188" t="s">
        <v>192</v>
      </c>
      <c r="E16" s="103" t="s">
        <v>191</v>
      </c>
      <c r="F16" s="104">
        <v>12</v>
      </c>
      <c r="G16" s="164">
        <v>3194400</v>
      </c>
      <c r="H16" s="187" t="s">
        <v>196</v>
      </c>
      <c r="I16" s="189" t="s">
        <v>312</v>
      </c>
    </row>
    <row r="17" spans="1:9" s="5" customFormat="1" ht="99.75" customHeight="1" x14ac:dyDescent="0.25">
      <c r="A17" s="183">
        <v>4</v>
      </c>
      <c r="B17" s="184" t="s">
        <v>186</v>
      </c>
      <c r="C17" s="190"/>
      <c r="D17" s="188" t="s">
        <v>193</v>
      </c>
      <c r="E17" s="103" t="s">
        <v>187</v>
      </c>
      <c r="F17" s="104">
        <v>1095</v>
      </c>
      <c r="G17" s="164">
        <v>4861800</v>
      </c>
      <c r="H17" s="187" t="s">
        <v>196</v>
      </c>
      <c r="I17" s="189" t="s">
        <v>312</v>
      </c>
    </row>
    <row r="18" spans="1:9" s="5" customFormat="1" ht="99.75" customHeight="1" x14ac:dyDescent="0.25">
      <c r="A18" s="183" t="s">
        <v>33</v>
      </c>
      <c r="B18" s="184" t="s">
        <v>186</v>
      </c>
      <c r="C18" s="191"/>
      <c r="D18" s="164" t="s">
        <v>213</v>
      </c>
      <c r="E18" s="164" t="s">
        <v>187</v>
      </c>
      <c r="F18" s="164">
        <v>214560</v>
      </c>
      <c r="G18" s="164">
        <v>77241600</v>
      </c>
      <c r="H18" s="187" t="s">
        <v>196</v>
      </c>
      <c r="I18" s="189" t="s">
        <v>312</v>
      </c>
    </row>
    <row r="19" spans="1:9" s="5" customFormat="1" ht="99.75" customHeight="1" x14ac:dyDescent="0.25">
      <c r="A19" s="183" t="s">
        <v>216</v>
      </c>
      <c r="B19" s="184" t="s">
        <v>186</v>
      </c>
      <c r="C19" s="191"/>
      <c r="D19" s="164" t="s">
        <v>214</v>
      </c>
      <c r="E19" s="164" t="s">
        <v>215</v>
      </c>
      <c r="F19" s="164">
        <v>10</v>
      </c>
      <c r="G19" s="164">
        <v>19892400</v>
      </c>
      <c r="H19" s="187" t="s">
        <v>196</v>
      </c>
      <c r="I19" s="189" t="s">
        <v>312</v>
      </c>
    </row>
    <row r="20" spans="1:9" s="5" customFormat="1" ht="99" x14ac:dyDescent="0.25">
      <c r="A20" s="183" t="s">
        <v>313</v>
      </c>
      <c r="B20" s="184" t="s">
        <v>186</v>
      </c>
      <c r="C20" s="191"/>
      <c r="D20" s="184" t="s">
        <v>324</v>
      </c>
      <c r="E20" s="164" t="s">
        <v>215</v>
      </c>
      <c r="F20" s="164">
        <v>12</v>
      </c>
      <c r="G20" s="164">
        <v>90711094.320000008</v>
      </c>
      <c r="H20" s="187" t="s">
        <v>196</v>
      </c>
      <c r="I20" s="189" t="s">
        <v>312</v>
      </c>
    </row>
    <row r="21" spans="1:9" s="5" customFormat="1" ht="15.75" customHeight="1" x14ac:dyDescent="0.25">
      <c r="A21" s="306" t="s">
        <v>34</v>
      </c>
      <c r="B21" s="307"/>
      <c r="C21" s="307"/>
      <c r="D21" s="307"/>
      <c r="E21" s="307"/>
      <c r="F21" s="308"/>
      <c r="G21" s="164">
        <f>SUM(G14:G20)</f>
        <v>359209294.31999999</v>
      </c>
      <c r="H21" s="166"/>
      <c r="I21" s="166"/>
    </row>
    <row r="22" spans="1:9" s="6" customFormat="1" ht="15.75" customHeight="1" x14ac:dyDescent="0.3">
      <c r="A22" s="167" t="s">
        <v>56</v>
      </c>
      <c r="B22" s="167"/>
      <c r="C22" s="167"/>
      <c r="D22" s="167"/>
      <c r="E22" s="168"/>
      <c r="F22" s="167"/>
      <c r="G22" s="167"/>
      <c r="H22" s="169"/>
      <c r="I22" s="170"/>
    </row>
    <row r="23" spans="1:9" s="6" customFormat="1" ht="15.75" customHeight="1" x14ac:dyDescent="0.3">
      <c r="A23" s="305" t="s">
        <v>57</v>
      </c>
      <c r="B23" s="305"/>
      <c r="C23" s="305"/>
      <c r="D23" s="305"/>
      <c r="E23" s="305"/>
      <c r="F23" s="305"/>
      <c r="G23" s="305"/>
      <c r="H23" s="305"/>
      <c r="I23" s="170"/>
    </row>
    <row r="24" spans="1:9" s="6" customFormat="1" ht="15.75" customHeight="1" x14ac:dyDescent="0.3">
      <c r="A24" s="305"/>
      <c r="B24" s="305"/>
      <c r="C24" s="305"/>
      <c r="D24" s="305"/>
      <c r="E24" s="305"/>
      <c r="F24" s="305"/>
      <c r="G24" s="305"/>
      <c r="H24" s="305"/>
      <c r="I24" s="170"/>
    </row>
    <row r="25" spans="1:9" s="6" customFormat="1" ht="15.75" customHeight="1" x14ac:dyDescent="0.3">
      <c r="A25" s="171" t="s">
        <v>73</v>
      </c>
      <c r="B25" s="168"/>
      <c r="C25" s="168"/>
      <c r="D25" s="168"/>
      <c r="E25" s="168"/>
      <c r="F25" s="168"/>
      <c r="G25" s="168"/>
      <c r="H25" s="172"/>
      <c r="I25" s="168"/>
    </row>
    <row r="26" spans="1:9" s="6" customFormat="1" ht="15.75" customHeight="1" x14ac:dyDescent="0.3">
      <c r="A26" s="131" t="s">
        <v>20</v>
      </c>
      <c r="B26" s="173"/>
      <c r="C26" s="173"/>
      <c r="D26" s="174"/>
      <c r="E26" s="175"/>
      <c r="F26" s="168"/>
      <c r="G26" s="168"/>
      <c r="H26" s="172"/>
      <c r="I26" s="168"/>
    </row>
    <row r="27" spans="1:9" s="6" customFormat="1" ht="15.75" customHeight="1" x14ac:dyDescent="0.3">
      <c r="A27" s="176" t="s">
        <v>35</v>
      </c>
      <c r="B27" s="168"/>
      <c r="C27" s="168"/>
      <c r="D27" s="168"/>
      <c r="E27" s="168"/>
      <c r="F27" s="168"/>
      <c r="G27" s="168"/>
      <c r="H27" s="172"/>
      <c r="I27" s="168"/>
    </row>
    <row r="28" spans="1:9" s="6" customFormat="1" ht="15.75" customHeight="1" x14ac:dyDescent="0.3">
      <c r="A28" s="174" t="s">
        <v>36</v>
      </c>
      <c r="B28" s="173"/>
      <c r="C28" s="173"/>
      <c r="D28" s="174"/>
      <c r="E28" s="177"/>
      <c r="F28" s="168"/>
      <c r="G28" s="168"/>
      <c r="H28" s="172"/>
      <c r="I28" s="168"/>
    </row>
    <row r="29" spans="1:9" s="6" customFormat="1" ht="16.5" customHeight="1" x14ac:dyDescent="0.3">
      <c r="A29" s="176" t="s">
        <v>37</v>
      </c>
      <c r="B29" s="168"/>
      <c r="C29" s="168"/>
      <c r="D29" s="168"/>
      <c r="E29" s="168"/>
      <c r="F29" s="168"/>
      <c r="G29" s="168"/>
      <c r="H29" s="172"/>
      <c r="I29" s="168"/>
    </row>
    <row r="30" spans="1:9" s="6" customFormat="1" ht="16.5" customHeight="1" x14ac:dyDescent="0.3">
      <c r="A30" s="178" t="s">
        <v>38</v>
      </c>
      <c r="B30" s="179"/>
      <c r="C30" s="179"/>
      <c r="D30" s="179"/>
      <c r="E30" s="179"/>
      <c r="F30" s="180"/>
      <c r="G30" s="168"/>
      <c r="H30" s="172"/>
      <c r="I30" s="168"/>
    </row>
    <row r="31" spans="1:9" s="6" customFormat="1" ht="15.75" customHeight="1" x14ac:dyDescent="0.3">
      <c r="A31" s="179" t="s">
        <v>39</v>
      </c>
      <c r="B31" s="179"/>
      <c r="C31" s="179"/>
      <c r="D31" s="179"/>
      <c r="E31" s="179"/>
      <c r="F31" s="179"/>
      <c r="G31" s="179"/>
      <c r="H31" s="181"/>
      <c r="I31" s="179"/>
    </row>
    <row r="32" spans="1:9" s="5" customFormat="1" ht="15.75" customHeight="1" x14ac:dyDescent="0.25">
      <c r="A32" s="182" t="s">
        <v>40</v>
      </c>
      <c r="B32" s="182"/>
      <c r="C32" s="182"/>
      <c r="D32" s="182"/>
      <c r="E32" s="182"/>
      <c r="F32" s="182"/>
      <c r="G32" s="182"/>
      <c r="H32" s="182"/>
      <c r="I32" s="182"/>
    </row>
  </sheetData>
  <mergeCells count="10">
    <mergeCell ref="A23:H24"/>
    <mergeCell ref="A9:B9"/>
    <mergeCell ref="A21:F21"/>
    <mergeCell ref="A1:I1"/>
    <mergeCell ref="A2:I2"/>
    <mergeCell ref="A3:I3"/>
    <mergeCell ref="A6:B6"/>
    <mergeCell ref="A7:B7"/>
    <mergeCell ref="A8:B8"/>
    <mergeCell ref="A10:B10"/>
  </mergeCells>
  <hyperlinks>
    <hyperlink ref="C9" r:id="rId1" display="mailto:inbox@gazpromarmenia.am"/>
  </hyperlinks>
  <pageMargins left="0.19685039370078741" right="0.15748031496062992" top="0.31496062992125984" bottom="0.27559055118110237" header="0.19685039370078741" footer="0.19685039370078741"/>
  <pageSetup scale="65"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topLeftCell="A15" workbookViewId="0">
      <selection activeCell="A23" sqref="A23"/>
    </sheetView>
  </sheetViews>
  <sheetFormatPr defaultRowHeight="15" x14ac:dyDescent="0.25"/>
  <cols>
    <col min="1" max="1" width="6.85546875" customWidth="1"/>
    <col min="2" max="2" width="24.85546875" customWidth="1"/>
    <col min="3" max="3" width="21.140625" customWidth="1"/>
    <col min="4" max="4" width="35.5703125" customWidth="1"/>
    <col min="5" max="5" width="15.7109375" customWidth="1"/>
    <col min="6" max="6" width="13" customWidth="1"/>
    <col min="7" max="7" width="21.85546875" customWidth="1"/>
    <col min="8" max="8" width="17.7109375" customWidth="1"/>
    <col min="9" max="9" width="24.7109375" customWidth="1"/>
  </cols>
  <sheetData>
    <row r="1" spans="1:9" s="18" customFormat="1" ht="21" x14ac:dyDescent="0.3">
      <c r="A1" s="311" t="s">
        <v>15</v>
      </c>
      <c r="B1" s="311"/>
      <c r="C1" s="311"/>
      <c r="D1" s="311"/>
      <c r="E1" s="311"/>
      <c r="F1" s="311"/>
      <c r="G1" s="311"/>
      <c r="H1" s="311"/>
    </row>
    <row r="2" spans="1:9" s="18" customFormat="1" ht="21" x14ac:dyDescent="0.3">
      <c r="A2" s="311" t="s">
        <v>41</v>
      </c>
      <c r="B2" s="311"/>
      <c r="C2" s="311"/>
      <c r="D2" s="311"/>
      <c r="E2" s="311"/>
      <c r="F2" s="311"/>
      <c r="G2" s="311"/>
      <c r="H2" s="311"/>
    </row>
    <row r="3" spans="1:9" s="18" customFormat="1" ht="21" x14ac:dyDescent="0.3">
      <c r="A3" s="310" t="s">
        <v>90</v>
      </c>
      <c r="B3" s="310"/>
      <c r="C3" s="310"/>
      <c r="D3" s="310"/>
      <c r="E3" s="310"/>
      <c r="F3" s="310"/>
      <c r="G3" s="310"/>
      <c r="H3" s="310"/>
    </row>
    <row r="4" spans="1:9" s="18" customFormat="1" ht="21" x14ac:dyDescent="0.3">
      <c r="A4" s="310" t="s">
        <v>91</v>
      </c>
      <c r="B4" s="310"/>
      <c r="C4" s="310"/>
      <c r="D4" s="310"/>
      <c r="E4" s="310"/>
      <c r="F4" s="310"/>
      <c r="G4" s="310"/>
      <c r="H4" s="310"/>
    </row>
    <row r="5" spans="1:9" s="18" customFormat="1" ht="21" customHeight="1" x14ac:dyDescent="0.3">
      <c r="A5" s="311" t="s">
        <v>24</v>
      </c>
      <c r="B5" s="311"/>
      <c r="C5" s="311"/>
      <c r="D5" s="311"/>
      <c r="E5" s="311"/>
      <c r="F5" s="311"/>
      <c r="G5" s="311"/>
      <c r="H5" s="311"/>
    </row>
    <row r="6" spans="1:9" s="18" customFormat="1" ht="21" customHeight="1" x14ac:dyDescent="0.3">
      <c r="A6" s="311" t="s">
        <v>25</v>
      </c>
      <c r="B6" s="311"/>
      <c r="C6" s="311"/>
      <c r="D6" s="311"/>
      <c r="E6" s="311"/>
      <c r="F6" s="311"/>
      <c r="G6" s="311"/>
      <c r="H6" s="311"/>
    </row>
    <row r="7" spans="1:9" s="18" customFormat="1" ht="21" customHeight="1" x14ac:dyDescent="0.3">
      <c r="A7" s="311" t="s">
        <v>13</v>
      </c>
      <c r="B7" s="311"/>
      <c r="C7" s="311"/>
      <c r="D7" s="311"/>
      <c r="E7" s="311"/>
      <c r="F7" s="311"/>
      <c r="G7" s="311"/>
      <c r="H7" s="311"/>
    </row>
    <row r="8" spans="1:9" s="18" customFormat="1" ht="21" customHeight="1" x14ac:dyDescent="0.3">
      <c r="A8" s="311" t="s">
        <v>14</v>
      </c>
      <c r="B8" s="311"/>
      <c r="C8" s="311"/>
      <c r="D8" s="311"/>
      <c r="E8" s="311"/>
      <c r="F8" s="311"/>
      <c r="G8" s="311"/>
      <c r="H8" s="311"/>
    </row>
    <row r="9" spans="1:9" s="19" customFormat="1" ht="23.25" customHeight="1" x14ac:dyDescent="0.3">
      <c r="A9" s="298" t="s">
        <v>60</v>
      </c>
      <c r="B9" s="298"/>
      <c r="C9" s="298" t="s">
        <v>68</v>
      </c>
      <c r="D9" s="298"/>
      <c r="E9" s="20"/>
      <c r="F9" s="21"/>
      <c r="G9" s="21"/>
      <c r="H9" s="21"/>
    </row>
    <row r="10" spans="1:9" s="19" customFormat="1" ht="25.5" customHeight="1" x14ac:dyDescent="0.3">
      <c r="A10" s="298" t="s">
        <v>63</v>
      </c>
      <c r="B10" s="298"/>
      <c r="C10" s="298" t="s">
        <v>65</v>
      </c>
      <c r="D10" s="298"/>
      <c r="E10" s="20"/>
      <c r="F10" s="21"/>
      <c r="G10" s="21" t="s">
        <v>7</v>
      </c>
      <c r="H10" s="21"/>
    </row>
    <row r="11" spans="1:9" s="19" customFormat="1" ht="22.5" customHeight="1" x14ac:dyDescent="0.3">
      <c r="A11" s="298" t="s">
        <v>64</v>
      </c>
      <c r="B11" s="298"/>
      <c r="C11" s="44" t="s">
        <v>8</v>
      </c>
      <c r="D11" s="20"/>
      <c r="E11" s="20"/>
      <c r="F11" s="21"/>
      <c r="G11" s="21"/>
      <c r="H11" s="21"/>
    </row>
    <row r="12" spans="1:9" s="19" customFormat="1" ht="22.5" customHeight="1" x14ac:dyDescent="0.3">
      <c r="A12" s="298" t="s">
        <v>72</v>
      </c>
      <c r="B12" s="298"/>
      <c r="C12" s="297" t="s">
        <v>9</v>
      </c>
      <c r="D12" s="297"/>
      <c r="E12" s="20"/>
      <c r="F12" s="21"/>
      <c r="G12" s="21"/>
      <c r="H12" s="21"/>
    </row>
    <row r="13" spans="1:9" s="19" customFormat="1" ht="25.5" x14ac:dyDescent="0.3">
      <c r="A13" s="4" t="s">
        <v>10</v>
      </c>
      <c r="B13" s="27" t="s">
        <v>11</v>
      </c>
      <c r="C13" s="43"/>
      <c r="D13" s="20"/>
      <c r="E13" s="20"/>
      <c r="F13" s="21"/>
      <c r="G13" s="21"/>
      <c r="H13" s="21"/>
    </row>
    <row r="14" spans="1:9" ht="180" x14ac:dyDescent="0.25">
      <c r="A14" s="14" t="s">
        <v>74</v>
      </c>
      <c r="B14" s="15" t="s">
        <v>0</v>
      </c>
      <c r="C14" s="15" t="s">
        <v>6</v>
      </c>
      <c r="D14" s="15" t="s">
        <v>2</v>
      </c>
      <c r="E14" s="16" t="s">
        <v>3</v>
      </c>
      <c r="F14" s="16" t="s">
        <v>42</v>
      </c>
      <c r="G14" s="17" t="s">
        <v>52</v>
      </c>
      <c r="H14" s="17" t="s">
        <v>43</v>
      </c>
      <c r="I14" s="17" t="s">
        <v>43</v>
      </c>
    </row>
    <row r="15" spans="1:9" x14ac:dyDescent="0.25">
      <c r="A15" s="33">
        <v>1</v>
      </c>
      <c r="B15" s="34">
        <v>2</v>
      </c>
      <c r="C15" s="34">
        <v>3</v>
      </c>
      <c r="D15" s="34">
        <v>4</v>
      </c>
      <c r="E15" s="35">
        <v>5</v>
      </c>
      <c r="F15" s="35">
        <v>6</v>
      </c>
      <c r="G15" s="36">
        <v>7</v>
      </c>
      <c r="H15" s="36">
        <v>8</v>
      </c>
      <c r="I15" s="36">
        <v>9</v>
      </c>
    </row>
    <row r="16" spans="1:9" ht="21" x14ac:dyDescent="0.25">
      <c r="A16" s="315" t="s">
        <v>13</v>
      </c>
      <c r="B16" s="316"/>
      <c r="C16" s="316"/>
      <c r="D16" s="316"/>
      <c r="E16" s="316"/>
      <c r="F16" s="316"/>
      <c r="G16" s="316"/>
      <c r="H16" s="316"/>
      <c r="I16" s="317"/>
    </row>
    <row r="17" spans="1:9" ht="21" x14ac:dyDescent="0.25">
      <c r="A17" s="318" t="s">
        <v>14</v>
      </c>
      <c r="B17" s="318"/>
      <c r="C17" s="318"/>
      <c r="D17" s="318"/>
      <c r="E17" s="318"/>
      <c r="F17" s="318"/>
      <c r="G17" s="318"/>
      <c r="H17" s="318"/>
      <c r="I17" s="318"/>
    </row>
    <row r="18" spans="1:9" ht="120" x14ac:dyDescent="0.25">
      <c r="A18" s="68">
        <v>1</v>
      </c>
      <c r="B18" s="1" t="s">
        <v>44</v>
      </c>
      <c r="C18" s="58" t="s">
        <v>88</v>
      </c>
      <c r="D18" s="63" t="s">
        <v>84</v>
      </c>
      <c r="E18" s="49" t="s">
        <v>82</v>
      </c>
      <c r="F18" s="49" t="s">
        <v>55</v>
      </c>
      <c r="G18" s="60">
        <v>96362400</v>
      </c>
      <c r="H18" s="61" t="s">
        <v>79</v>
      </c>
      <c r="I18" s="62" t="s">
        <v>54</v>
      </c>
    </row>
    <row r="19" spans="1:9" ht="30" x14ac:dyDescent="0.25">
      <c r="A19" s="59">
        <v>2</v>
      </c>
      <c r="B19" s="1" t="s">
        <v>44</v>
      </c>
      <c r="C19" s="46"/>
      <c r="D19" s="63"/>
      <c r="E19" s="64"/>
      <c r="F19" s="58"/>
      <c r="G19" s="60"/>
      <c r="H19" s="61" t="s">
        <v>79</v>
      </c>
      <c r="I19" s="62" t="s">
        <v>54</v>
      </c>
    </row>
    <row r="20" spans="1:9" x14ac:dyDescent="0.25">
      <c r="A20" s="313" t="s">
        <v>34</v>
      </c>
      <c r="B20" s="314"/>
      <c r="C20" s="22"/>
      <c r="D20" s="32"/>
      <c r="E20" s="23"/>
      <c r="F20" s="22"/>
      <c r="G20" s="50">
        <f>SUM(G18:G19)</f>
        <v>96362400</v>
      </c>
      <c r="H20" s="23"/>
      <c r="I20" s="31"/>
    </row>
    <row r="21" spans="1:9" ht="21" x14ac:dyDescent="0.25">
      <c r="A21" s="318" t="s">
        <v>24</v>
      </c>
      <c r="B21" s="318"/>
      <c r="C21" s="318"/>
      <c r="D21" s="318"/>
      <c r="E21" s="318"/>
      <c r="F21" s="318"/>
      <c r="G21" s="318"/>
      <c r="H21" s="318"/>
      <c r="I21" s="318"/>
    </row>
    <row r="22" spans="1:9" ht="21" x14ac:dyDescent="0.25">
      <c r="A22" s="318" t="s">
        <v>25</v>
      </c>
      <c r="B22" s="318"/>
      <c r="C22" s="318"/>
      <c r="D22" s="318"/>
      <c r="E22" s="318"/>
      <c r="F22" s="318"/>
      <c r="G22" s="318"/>
      <c r="H22" s="318"/>
      <c r="I22" s="318"/>
    </row>
    <row r="23" spans="1:9" ht="30" x14ac:dyDescent="0.25">
      <c r="A23" s="213">
        <v>1</v>
      </c>
      <c r="B23" s="24" t="s">
        <v>49</v>
      </c>
      <c r="C23" s="48" t="s">
        <v>374</v>
      </c>
      <c r="D23" s="47" t="s">
        <v>373</v>
      </c>
      <c r="E23" s="23" t="s">
        <v>375</v>
      </c>
      <c r="F23" s="48" t="s">
        <v>376</v>
      </c>
      <c r="G23" s="53">
        <v>24821700</v>
      </c>
      <c r="H23" s="99" t="s">
        <v>212</v>
      </c>
      <c r="I23" s="100" t="s">
        <v>54</v>
      </c>
    </row>
    <row r="24" spans="1:9" ht="30" x14ac:dyDescent="0.25">
      <c r="A24" s="24" t="s">
        <v>31</v>
      </c>
      <c r="B24" s="24" t="s">
        <v>49</v>
      </c>
      <c r="C24" s="26"/>
      <c r="D24" s="24"/>
      <c r="E24" s="23"/>
      <c r="F24" s="23"/>
      <c r="G24" s="38"/>
      <c r="H24" s="23"/>
      <c r="I24" s="39"/>
    </row>
    <row r="25" spans="1:9" ht="26.25" customHeight="1" x14ac:dyDescent="0.25">
      <c r="A25" s="313" t="s">
        <v>34</v>
      </c>
      <c r="B25" s="314"/>
      <c r="C25" s="37"/>
      <c r="D25" s="37"/>
      <c r="E25" s="37"/>
      <c r="F25" s="37"/>
      <c r="G25" s="53">
        <f>SUM(G23:I24)</f>
        <v>24821700</v>
      </c>
      <c r="H25" s="37"/>
      <c r="I25" s="37"/>
    </row>
  </sheetData>
  <mergeCells count="21">
    <mergeCell ref="A6:H6"/>
    <mergeCell ref="A1:H1"/>
    <mergeCell ref="A2:H2"/>
    <mergeCell ref="A3:H3"/>
    <mergeCell ref="A4:H4"/>
    <mergeCell ref="A5:H5"/>
    <mergeCell ref="A25:B25"/>
    <mergeCell ref="A20:B20"/>
    <mergeCell ref="A7:H7"/>
    <mergeCell ref="A8:H8"/>
    <mergeCell ref="A9:B9"/>
    <mergeCell ref="A10:B10"/>
    <mergeCell ref="A11:B11"/>
    <mergeCell ref="A12:B12"/>
    <mergeCell ref="A16:I16"/>
    <mergeCell ref="A17:I17"/>
    <mergeCell ref="A21:I21"/>
    <mergeCell ref="A22:I22"/>
    <mergeCell ref="C9:D9"/>
    <mergeCell ref="C10:D10"/>
    <mergeCell ref="C12:D12"/>
  </mergeCells>
  <hyperlinks>
    <hyperlink ref="C12" r:id="rId1" display="mailto:inbox@gazpromarmenia.am"/>
  </hyperlinks>
  <pageMargins left="0.27" right="0.2" top="0.34" bottom="0.33" header="0.2" footer="0.2"/>
  <pageSetup paperSize="9" scale="75"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topLeftCell="A4" zoomScale="85" zoomScaleNormal="85" workbookViewId="0">
      <selection activeCell="H12" sqref="H12"/>
    </sheetView>
  </sheetViews>
  <sheetFormatPr defaultRowHeight="15" x14ac:dyDescent="0.25"/>
  <cols>
    <col min="1" max="1" width="12.28515625" customWidth="1"/>
    <col min="2" max="2" width="31.5703125" customWidth="1"/>
    <col min="3" max="3" width="28.140625" customWidth="1"/>
    <col min="4" max="4" width="55.85546875" customWidth="1"/>
    <col min="5" max="5" width="13.5703125" customWidth="1"/>
    <col min="6" max="6" width="14" customWidth="1"/>
    <col min="7" max="7" width="19.5703125" customWidth="1"/>
    <col min="8" max="8" width="24.5703125" customWidth="1"/>
    <col min="9" max="9" width="20.42578125" customWidth="1"/>
    <col min="10" max="10" width="33.7109375" style="206" customWidth="1"/>
  </cols>
  <sheetData>
    <row r="1" spans="1:10" s="6" customFormat="1" ht="36" customHeight="1" x14ac:dyDescent="0.25">
      <c r="A1" s="309" t="s">
        <v>15</v>
      </c>
      <c r="B1" s="309"/>
      <c r="C1" s="309"/>
      <c r="D1" s="309"/>
      <c r="E1" s="309"/>
      <c r="F1" s="309"/>
      <c r="G1" s="309"/>
      <c r="H1" s="309"/>
      <c r="I1" s="309"/>
      <c r="J1" s="309"/>
    </row>
    <row r="2" spans="1:10" s="6" customFormat="1" ht="36.75" customHeight="1" x14ac:dyDescent="0.25">
      <c r="A2" s="310" t="s">
        <v>92</v>
      </c>
      <c r="B2" s="310"/>
      <c r="C2" s="310"/>
      <c r="D2" s="310"/>
      <c r="E2" s="310"/>
      <c r="F2" s="310"/>
      <c r="G2" s="310"/>
      <c r="H2" s="310"/>
      <c r="I2" s="310"/>
      <c r="J2" s="310"/>
    </row>
    <row r="3" spans="1:10" s="6" customFormat="1" ht="21" customHeight="1" x14ac:dyDescent="0.25">
      <c r="A3" s="311" t="s">
        <v>521</v>
      </c>
      <c r="B3" s="311"/>
      <c r="C3" s="311"/>
      <c r="D3" s="311"/>
      <c r="E3" s="311"/>
      <c r="F3" s="311"/>
      <c r="G3" s="311"/>
      <c r="H3" s="311"/>
      <c r="I3" s="311"/>
      <c r="J3" s="311"/>
    </row>
    <row r="6" spans="1:10" s="10" customFormat="1" ht="39.75" customHeight="1" x14ac:dyDescent="0.3">
      <c r="A6" s="298" t="s">
        <v>69</v>
      </c>
      <c r="B6" s="298"/>
      <c r="C6" s="28" t="s">
        <v>51</v>
      </c>
      <c r="D6" s="7"/>
      <c r="E6" s="8"/>
      <c r="F6" s="9"/>
      <c r="G6" s="9"/>
      <c r="H6" s="9"/>
      <c r="I6" s="9"/>
      <c r="J6" s="21"/>
    </row>
    <row r="7" spans="1:10" s="10" customFormat="1" ht="53.25" customHeight="1" x14ac:dyDescent="0.3">
      <c r="A7" s="298" t="s">
        <v>70</v>
      </c>
      <c r="B7" s="298"/>
      <c r="C7" s="28" t="s">
        <v>50</v>
      </c>
      <c r="D7" s="7"/>
      <c r="E7" s="8"/>
      <c r="F7" s="9"/>
      <c r="G7" s="9" t="s">
        <v>7</v>
      </c>
      <c r="H7" s="9"/>
      <c r="I7" s="9"/>
      <c r="J7" s="21"/>
    </row>
    <row r="8" spans="1:10" s="10" customFormat="1" ht="44.25" customHeight="1" x14ac:dyDescent="0.3">
      <c r="A8" s="298" t="s">
        <v>71</v>
      </c>
      <c r="B8" s="298"/>
      <c r="C8" s="29" t="s">
        <v>8</v>
      </c>
      <c r="D8" s="11"/>
      <c r="E8" s="8"/>
      <c r="F8" s="9"/>
      <c r="G8" s="9"/>
      <c r="H8" s="9"/>
      <c r="I8" s="9"/>
      <c r="J8" s="21"/>
    </row>
    <row r="9" spans="1:10" s="10" customFormat="1" ht="31.5" customHeight="1" x14ac:dyDescent="0.3">
      <c r="A9" s="298" t="s">
        <v>12</v>
      </c>
      <c r="B9" s="298"/>
      <c r="C9" s="30" t="s">
        <v>9</v>
      </c>
      <c r="D9" s="12"/>
      <c r="E9" s="8"/>
      <c r="F9" s="9"/>
      <c r="G9" s="9"/>
      <c r="H9" s="9"/>
      <c r="I9" s="9"/>
      <c r="J9" s="21"/>
    </row>
    <row r="10" spans="1:10" s="10" customFormat="1" ht="15.75" x14ac:dyDescent="0.3">
      <c r="A10" s="312" t="s">
        <v>10</v>
      </c>
      <c r="B10" s="312"/>
      <c r="C10" s="3" t="s">
        <v>11</v>
      </c>
      <c r="D10" s="13"/>
      <c r="E10" s="8"/>
      <c r="F10" s="9"/>
      <c r="G10" s="9"/>
      <c r="H10" s="9"/>
      <c r="I10" s="9"/>
      <c r="J10" s="21"/>
    </row>
    <row r="11" spans="1:10" s="5" customFormat="1" ht="15.75" customHeight="1" x14ac:dyDescent="0.25">
      <c r="J11" s="200"/>
    </row>
    <row r="12" spans="1:10" s="5" customFormat="1" ht="233.25" customHeight="1" x14ac:dyDescent="0.25">
      <c r="A12" s="161" t="s">
        <v>1</v>
      </c>
      <c r="B12" s="192" t="s">
        <v>0</v>
      </c>
      <c r="C12" s="192" t="s">
        <v>6</v>
      </c>
      <c r="D12" s="192" t="s">
        <v>2</v>
      </c>
      <c r="E12" s="192" t="s">
        <v>27</v>
      </c>
      <c r="F12" s="193" t="s">
        <v>28</v>
      </c>
      <c r="G12" s="194" t="s">
        <v>29</v>
      </c>
      <c r="H12" s="253" t="s">
        <v>554</v>
      </c>
      <c r="I12" s="194" t="s">
        <v>4</v>
      </c>
      <c r="J12" s="194" t="s">
        <v>5</v>
      </c>
    </row>
    <row r="13" spans="1:10" s="5" customFormat="1" ht="15.75" customHeight="1" x14ac:dyDescent="0.25">
      <c r="A13" s="160">
        <v>1</v>
      </c>
      <c r="B13" s="160">
        <v>2</v>
      </c>
      <c r="C13" s="160">
        <v>3</v>
      </c>
      <c r="D13" s="161">
        <v>4</v>
      </c>
      <c r="E13" s="160">
        <v>5</v>
      </c>
      <c r="F13" s="161">
        <v>6</v>
      </c>
      <c r="G13" s="162">
        <v>7</v>
      </c>
      <c r="H13" s="162"/>
      <c r="I13" s="89">
        <v>8</v>
      </c>
      <c r="J13" s="91">
        <v>9</v>
      </c>
    </row>
    <row r="14" spans="1:10" s="5" customFormat="1" ht="81" x14ac:dyDescent="0.25">
      <c r="A14" s="183" t="s">
        <v>30</v>
      </c>
      <c r="B14" s="184" t="s">
        <v>186</v>
      </c>
      <c r="C14" s="185" t="s">
        <v>538</v>
      </c>
      <c r="D14" s="184" t="s">
        <v>523</v>
      </c>
      <c r="E14" s="97" t="s">
        <v>59</v>
      </c>
      <c r="F14" s="97" t="s">
        <v>316</v>
      </c>
      <c r="G14" s="97">
        <v>3574800</v>
      </c>
      <c r="H14" s="252" t="s">
        <v>553</v>
      </c>
      <c r="I14" s="107" t="s">
        <v>388</v>
      </c>
      <c r="J14" s="163" t="s">
        <v>522</v>
      </c>
    </row>
    <row r="15" spans="1:10" s="5" customFormat="1" ht="54" x14ac:dyDescent="0.25">
      <c r="A15" s="183" t="s">
        <v>31</v>
      </c>
      <c r="B15" s="184" t="s">
        <v>186</v>
      </c>
      <c r="C15" s="185" t="s">
        <v>540</v>
      </c>
      <c r="D15" s="184" t="s">
        <v>524</v>
      </c>
      <c r="E15" s="97" t="s">
        <v>59</v>
      </c>
      <c r="F15" s="164">
        <v>200</v>
      </c>
      <c r="G15" s="199">
        <v>564720000</v>
      </c>
      <c r="H15" s="252" t="s">
        <v>552</v>
      </c>
      <c r="I15" s="107" t="s">
        <v>388</v>
      </c>
      <c r="J15" s="163" t="s">
        <v>522</v>
      </c>
    </row>
    <row r="16" spans="1:10" s="5" customFormat="1" ht="99" customHeight="1" x14ac:dyDescent="0.25">
      <c r="A16" s="183">
        <v>3</v>
      </c>
      <c r="B16" s="184" t="s">
        <v>186</v>
      </c>
      <c r="C16" s="190" t="s">
        <v>541</v>
      </c>
      <c r="D16" s="184" t="s">
        <v>527</v>
      </c>
      <c r="E16" s="97" t="s">
        <v>59</v>
      </c>
      <c r="F16" s="164">
        <v>1410</v>
      </c>
      <c r="G16" s="199">
        <v>26709418.5</v>
      </c>
      <c r="H16" s="252" t="s">
        <v>552</v>
      </c>
      <c r="I16" s="107" t="s">
        <v>388</v>
      </c>
      <c r="J16" s="163" t="s">
        <v>522</v>
      </c>
    </row>
    <row r="17" spans="1:10" s="5" customFormat="1" ht="54" x14ac:dyDescent="0.25">
      <c r="A17" s="183" t="s">
        <v>491</v>
      </c>
      <c r="B17" s="184" t="s">
        <v>186</v>
      </c>
      <c r="C17" s="232" t="s">
        <v>528</v>
      </c>
      <c r="D17" s="231" t="s">
        <v>529</v>
      </c>
      <c r="E17" s="97" t="s">
        <v>59</v>
      </c>
      <c r="F17" s="164">
        <v>6500</v>
      </c>
      <c r="G17" s="233">
        <v>9750000</v>
      </c>
      <c r="H17" s="252" t="s">
        <v>552</v>
      </c>
      <c r="I17" s="107" t="s">
        <v>388</v>
      </c>
      <c r="J17" s="163" t="s">
        <v>522</v>
      </c>
    </row>
    <row r="18" spans="1:10" s="5" customFormat="1" ht="66" x14ac:dyDescent="0.25">
      <c r="A18" s="183" t="s">
        <v>33</v>
      </c>
      <c r="B18" s="184" t="s">
        <v>186</v>
      </c>
      <c r="C18" s="232" t="s">
        <v>531</v>
      </c>
      <c r="D18" s="231" t="s">
        <v>532</v>
      </c>
      <c r="E18" s="227" t="s">
        <v>530</v>
      </c>
      <c r="F18" s="164">
        <v>66</v>
      </c>
      <c r="G18" s="233">
        <v>151494000</v>
      </c>
      <c r="H18" s="252" t="s">
        <v>552</v>
      </c>
      <c r="I18" s="107" t="s">
        <v>388</v>
      </c>
      <c r="J18" s="163" t="s">
        <v>522</v>
      </c>
    </row>
    <row r="19" spans="1:10" s="5" customFormat="1" ht="54" x14ac:dyDescent="0.25">
      <c r="A19" s="183" t="s">
        <v>216</v>
      </c>
      <c r="B19" s="184" t="s">
        <v>186</v>
      </c>
      <c r="C19" s="232" t="s">
        <v>534</v>
      </c>
      <c r="D19" s="231" t="s">
        <v>533</v>
      </c>
      <c r="E19" s="97" t="s">
        <v>59</v>
      </c>
      <c r="F19" s="164">
        <v>193670</v>
      </c>
      <c r="G19" s="233">
        <v>92912069.469999999</v>
      </c>
      <c r="H19" s="252" t="s">
        <v>552</v>
      </c>
      <c r="I19" s="107" t="s">
        <v>388</v>
      </c>
      <c r="J19" s="163" t="s">
        <v>522</v>
      </c>
    </row>
    <row r="20" spans="1:10" s="5" customFormat="1" ht="82.5" customHeight="1" x14ac:dyDescent="0.25">
      <c r="A20" s="183" t="s">
        <v>313</v>
      </c>
      <c r="B20" s="184" t="s">
        <v>186</v>
      </c>
      <c r="C20" s="232" t="s">
        <v>539</v>
      </c>
      <c r="D20" s="231" t="s">
        <v>535</v>
      </c>
      <c r="E20" s="97" t="s">
        <v>536</v>
      </c>
      <c r="F20" s="164" t="s">
        <v>537</v>
      </c>
      <c r="G20" s="233">
        <v>5563200</v>
      </c>
      <c r="H20" s="252" t="s">
        <v>552</v>
      </c>
      <c r="I20" s="107" t="s">
        <v>388</v>
      </c>
      <c r="J20" s="163" t="s">
        <v>522</v>
      </c>
    </row>
    <row r="21" spans="1:10" s="5" customFormat="1" ht="15.75" customHeight="1" x14ac:dyDescent="0.25">
      <c r="A21" s="306" t="s">
        <v>34</v>
      </c>
      <c r="B21" s="307"/>
      <c r="C21" s="307"/>
      <c r="D21" s="307"/>
      <c r="E21" s="307"/>
      <c r="F21" s="308"/>
      <c r="G21" s="164">
        <f>SUM(G14:G20)</f>
        <v>854723487.97000003</v>
      </c>
      <c r="H21" s="164"/>
      <c r="I21" s="166"/>
      <c r="J21" s="201"/>
    </row>
    <row r="22" spans="1:10" s="6" customFormat="1" ht="15.75" customHeight="1" x14ac:dyDescent="0.3">
      <c r="A22" s="167" t="s">
        <v>325</v>
      </c>
      <c r="B22" s="167"/>
      <c r="C22" s="167"/>
      <c r="D22" s="167"/>
      <c r="E22" s="168"/>
      <c r="F22" s="167"/>
      <c r="G22" s="167"/>
      <c r="H22" s="167"/>
      <c r="I22" s="169"/>
      <c r="J22" s="202"/>
    </row>
    <row r="23" spans="1:10" s="6" customFormat="1" ht="15.75" customHeight="1" x14ac:dyDescent="0.25">
      <c r="A23" s="305" t="s">
        <v>326</v>
      </c>
      <c r="B23" s="305"/>
      <c r="C23" s="305"/>
      <c r="D23" s="305"/>
      <c r="E23" s="305"/>
      <c r="F23" s="305"/>
      <c r="G23" s="305"/>
      <c r="H23" s="305"/>
      <c r="I23" s="305"/>
      <c r="J23" s="202"/>
    </row>
    <row r="24" spans="1:10" s="6" customFormat="1" ht="15.75" customHeight="1" x14ac:dyDescent="0.25">
      <c r="A24" s="305"/>
      <c r="B24" s="305"/>
      <c r="C24" s="305"/>
      <c r="D24" s="305"/>
      <c r="E24" s="305"/>
      <c r="F24" s="305"/>
      <c r="G24" s="305"/>
      <c r="H24" s="305"/>
      <c r="I24" s="305"/>
      <c r="J24" s="202"/>
    </row>
    <row r="25" spans="1:10" s="6" customFormat="1" ht="15.75" customHeight="1" x14ac:dyDescent="0.3">
      <c r="A25" s="171" t="s">
        <v>73</v>
      </c>
      <c r="B25" s="168"/>
      <c r="C25" s="168"/>
      <c r="D25" s="168"/>
      <c r="E25" s="168"/>
      <c r="F25" s="168"/>
      <c r="G25" s="168"/>
      <c r="H25" s="168"/>
      <c r="I25" s="172"/>
      <c r="J25" s="203"/>
    </row>
    <row r="26" spans="1:10" s="6" customFormat="1" ht="15.75" customHeight="1" x14ac:dyDescent="0.3">
      <c r="A26" s="131" t="s">
        <v>20</v>
      </c>
      <c r="B26" s="173"/>
      <c r="C26" s="173"/>
      <c r="D26" s="174"/>
      <c r="E26" s="175"/>
      <c r="F26" s="168"/>
      <c r="G26" s="168"/>
      <c r="H26" s="168"/>
      <c r="I26" s="172"/>
      <c r="J26" s="203"/>
    </row>
    <row r="27" spans="1:10" s="6" customFormat="1" ht="15.75" customHeight="1" x14ac:dyDescent="0.3">
      <c r="A27" s="176" t="s">
        <v>35</v>
      </c>
      <c r="B27" s="168"/>
      <c r="C27" s="168"/>
      <c r="D27" s="168"/>
      <c r="E27" s="168"/>
      <c r="F27" s="168"/>
      <c r="G27" s="168"/>
      <c r="H27" s="168"/>
      <c r="I27" s="172"/>
      <c r="J27" s="203"/>
    </row>
    <row r="28" spans="1:10" s="6" customFormat="1" ht="15.75" customHeight="1" x14ac:dyDescent="0.3">
      <c r="A28" s="174" t="s">
        <v>36</v>
      </c>
      <c r="B28" s="173"/>
      <c r="C28" s="173"/>
      <c r="D28" s="174"/>
      <c r="E28" s="177"/>
      <c r="F28" s="168"/>
      <c r="G28" s="168"/>
      <c r="H28" s="168"/>
      <c r="I28" s="172"/>
      <c r="J28" s="203"/>
    </row>
    <row r="29" spans="1:10" s="6" customFormat="1" ht="16.5" customHeight="1" x14ac:dyDescent="0.3">
      <c r="A29" s="176" t="s">
        <v>37</v>
      </c>
      <c r="B29" s="168"/>
      <c r="C29" s="168"/>
      <c r="D29" s="168"/>
      <c r="E29" s="168"/>
      <c r="F29" s="168"/>
      <c r="G29" s="168"/>
      <c r="H29" s="168"/>
      <c r="I29" s="172"/>
      <c r="J29" s="203"/>
    </row>
    <row r="30" spans="1:10" s="6" customFormat="1" ht="16.5" customHeight="1" x14ac:dyDescent="0.3">
      <c r="A30" s="178" t="s">
        <v>38</v>
      </c>
      <c r="B30" s="179"/>
      <c r="C30" s="179"/>
      <c r="D30" s="179"/>
      <c r="E30" s="179"/>
      <c r="F30" s="180"/>
      <c r="G30" s="168"/>
      <c r="H30" s="168"/>
      <c r="I30" s="172"/>
      <c r="J30" s="203"/>
    </row>
    <row r="31" spans="1:10" s="6" customFormat="1" ht="15.75" customHeight="1" x14ac:dyDescent="0.3">
      <c r="A31" s="179" t="s">
        <v>39</v>
      </c>
      <c r="B31" s="179"/>
      <c r="C31" s="179"/>
      <c r="D31" s="179"/>
      <c r="E31" s="179"/>
      <c r="F31" s="179"/>
      <c r="G31" s="179"/>
      <c r="H31" s="179"/>
      <c r="I31" s="181"/>
      <c r="J31" s="204"/>
    </row>
    <row r="32" spans="1:10" s="5" customFormat="1" ht="15.75" customHeight="1" x14ac:dyDescent="0.25">
      <c r="A32" s="182" t="s">
        <v>40</v>
      </c>
      <c r="B32" s="182"/>
      <c r="C32" s="182"/>
      <c r="D32" s="182"/>
      <c r="E32" s="182"/>
      <c r="F32" s="182"/>
      <c r="G32" s="182"/>
      <c r="H32" s="182"/>
      <c r="I32" s="182"/>
      <c r="J32" s="205"/>
    </row>
  </sheetData>
  <mergeCells count="10">
    <mergeCell ref="A9:B9"/>
    <mergeCell ref="A10:B10"/>
    <mergeCell ref="A21:F21"/>
    <mergeCell ref="A23:I24"/>
    <mergeCell ref="A1:J1"/>
    <mergeCell ref="A2:J2"/>
    <mergeCell ref="A3:J3"/>
    <mergeCell ref="A6:B6"/>
    <mergeCell ref="A7:B7"/>
    <mergeCell ref="A8:B8"/>
  </mergeCells>
  <hyperlinks>
    <hyperlink ref="C9" r:id="rId1" display="mailto:inbox@gazpromarmenia.am"/>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13"/>
  <sheetViews>
    <sheetView topLeftCell="A337" zoomScaleNormal="100" workbookViewId="0">
      <selection activeCell="C39" sqref="C39"/>
    </sheetView>
  </sheetViews>
  <sheetFormatPr defaultRowHeight="15" x14ac:dyDescent="0.25"/>
  <cols>
    <col min="1" max="1" width="12.28515625" customWidth="1"/>
    <col min="2" max="2" width="31.5703125" customWidth="1"/>
    <col min="3" max="3" width="18.28515625" customWidth="1"/>
    <col min="4" max="4" width="55.85546875" style="5" customWidth="1"/>
    <col min="5" max="5" width="24" style="74" customWidth="1"/>
    <col min="6" max="6" width="20.42578125" style="250" customWidth="1"/>
    <col min="7" max="7" width="38.5703125" style="206" customWidth="1"/>
  </cols>
  <sheetData>
    <row r="1" spans="1:7" s="6" customFormat="1" ht="36" customHeight="1" x14ac:dyDescent="0.25">
      <c r="A1" s="309" t="s">
        <v>15</v>
      </c>
      <c r="B1" s="309"/>
      <c r="C1" s="309"/>
      <c r="D1" s="309"/>
      <c r="E1" s="309"/>
      <c r="F1" s="309"/>
      <c r="G1" s="309"/>
    </row>
    <row r="2" spans="1:7" s="6" customFormat="1" ht="36.75" customHeight="1" x14ac:dyDescent="0.25">
      <c r="A2" s="310" t="s">
        <v>92</v>
      </c>
      <c r="B2" s="310"/>
      <c r="C2" s="310"/>
      <c r="D2" s="310"/>
      <c r="E2" s="310"/>
      <c r="F2" s="310"/>
      <c r="G2" s="310"/>
    </row>
    <row r="3" spans="1:7" s="6" customFormat="1" ht="21" customHeight="1" x14ac:dyDescent="0.25">
      <c r="A3" s="311" t="s">
        <v>314</v>
      </c>
      <c r="B3" s="311"/>
      <c r="C3" s="311"/>
      <c r="D3" s="311"/>
      <c r="E3" s="311"/>
      <c r="F3" s="311"/>
      <c r="G3" s="311"/>
    </row>
    <row r="6" spans="1:7" s="10" customFormat="1" ht="39.75" customHeight="1" x14ac:dyDescent="0.3">
      <c r="A6" s="298" t="s">
        <v>69</v>
      </c>
      <c r="B6" s="298"/>
      <c r="C6" s="28" t="s">
        <v>51</v>
      </c>
      <c r="D6" s="7"/>
      <c r="E6" s="76"/>
      <c r="F6" s="246"/>
      <c r="G6" s="21"/>
    </row>
    <row r="7" spans="1:7" s="10" customFormat="1" ht="53.25" customHeight="1" x14ac:dyDescent="0.3">
      <c r="A7" s="298" t="s">
        <v>70</v>
      </c>
      <c r="B7" s="298"/>
      <c r="C7" s="28" t="s">
        <v>50</v>
      </c>
      <c r="D7" s="7"/>
      <c r="E7" s="76" t="s">
        <v>7</v>
      </c>
      <c r="F7" s="246"/>
      <c r="G7" s="21"/>
    </row>
    <row r="8" spans="1:7" s="10" customFormat="1" ht="44.25" customHeight="1" x14ac:dyDescent="0.3">
      <c r="A8" s="298" t="s">
        <v>71</v>
      </c>
      <c r="B8" s="298"/>
      <c r="C8" s="29" t="s">
        <v>8</v>
      </c>
      <c r="D8" s="254"/>
      <c r="E8" s="76"/>
      <c r="F8" s="246"/>
      <c r="G8" s="21"/>
    </row>
    <row r="9" spans="1:7" s="10" customFormat="1" ht="31.5" customHeight="1" x14ac:dyDescent="0.3">
      <c r="A9" s="298" t="s">
        <v>12</v>
      </c>
      <c r="B9" s="298"/>
      <c r="C9" s="30" t="s">
        <v>9</v>
      </c>
      <c r="D9" s="12"/>
      <c r="E9" s="76"/>
      <c r="F9" s="246"/>
      <c r="G9" s="21"/>
    </row>
    <row r="10" spans="1:7" s="10" customFormat="1" ht="15.75" x14ac:dyDescent="0.3">
      <c r="A10" s="312" t="s">
        <v>10</v>
      </c>
      <c r="B10" s="312"/>
      <c r="C10" s="3" t="s">
        <v>11</v>
      </c>
      <c r="D10" s="255"/>
      <c r="E10" s="76"/>
      <c r="F10" s="246"/>
      <c r="G10" s="21"/>
    </row>
    <row r="11" spans="1:7" s="5" customFormat="1" ht="15.75" customHeight="1" x14ac:dyDescent="0.25">
      <c r="E11" s="74"/>
      <c r="F11" s="247"/>
      <c r="G11" s="200"/>
    </row>
    <row r="12" spans="1:7" s="5" customFormat="1" ht="256.5" customHeight="1" x14ac:dyDescent="0.25">
      <c r="A12" s="161" t="s">
        <v>1</v>
      </c>
      <c r="B12" s="192" t="s">
        <v>0</v>
      </c>
      <c r="C12" s="192" t="s">
        <v>6</v>
      </c>
      <c r="D12" s="192" t="s">
        <v>2</v>
      </c>
      <c r="E12" s="194" t="s">
        <v>29</v>
      </c>
      <c r="F12" s="194" t="s">
        <v>4</v>
      </c>
      <c r="G12" s="194" t="s">
        <v>5</v>
      </c>
    </row>
    <row r="13" spans="1:7" s="5" customFormat="1" ht="15.75" customHeight="1" x14ac:dyDescent="0.25">
      <c r="A13" s="160">
        <v>1</v>
      </c>
      <c r="B13" s="160">
        <v>2</v>
      </c>
      <c r="C13" s="160">
        <v>3</v>
      </c>
      <c r="D13" s="256">
        <v>4</v>
      </c>
      <c r="E13" s="160">
        <v>6</v>
      </c>
      <c r="F13" s="160">
        <v>7</v>
      </c>
      <c r="G13" s="161">
        <v>8</v>
      </c>
    </row>
    <row r="14" spans="1:7" s="5" customFormat="1" ht="54" x14ac:dyDescent="0.25">
      <c r="A14" s="183" t="s">
        <v>30</v>
      </c>
      <c r="B14" s="184" t="s">
        <v>186</v>
      </c>
      <c r="C14" s="185"/>
      <c r="D14" s="257" t="s">
        <v>555</v>
      </c>
      <c r="E14" s="251">
        <v>18000</v>
      </c>
      <c r="F14" s="187" t="s">
        <v>196</v>
      </c>
      <c r="G14" s="163" t="s">
        <v>312</v>
      </c>
    </row>
    <row r="15" spans="1:7" s="5" customFormat="1" ht="54" x14ac:dyDescent="0.25">
      <c r="A15" s="183" t="s">
        <v>31</v>
      </c>
      <c r="B15" s="184" t="s">
        <v>186</v>
      </c>
      <c r="C15" s="185"/>
      <c r="D15" s="257" t="s">
        <v>556</v>
      </c>
      <c r="E15" s="251">
        <v>72000</v>
      </c>
      <c r="F15" s="187" t="s">
        <v>196</v>
      </c>
      <c r="G15" s="165" t="s">
        <v>312</v>
      </c>
    </row>
    <row r="16" spans="1:7" s="5" customFormat="1" ht="54" x14ac:dyDescent="0.25">
      <c r="A16" s="183">
        <v>3</v>
      </c>
      <c r="B16" s="184" t="s">
        <v>186</v>
      </c>
      <c r="C16" s="190"/>
      <c r="D16" s="257" t="s">
        <v>557</v>
      </c>
      <c r="E16" s="251">
        <v>50400</v>
      </c>
      <c r="F16" s="187" t="s">
        <v>196</v>
      </c>
      <c r="G16" s="165" t="s">
        <v>312</v>
      </c>
    </row>
    <row r="17" spans="1:7" s="5" customFormat="1" ht="54" x14ac:dyDescent="0.25">
      <c r="A17" s="183">
        <v>4</v>
      </c>
      <c r="B17" s="184" t="s">
        <v>186</v>
      </c>
      <c r="C17" s="190"/>
      <c r="D17" s="257" t="s">
        <v>558</v>
      </c>
      <c r="E17" s="251">
        <v>3600000</v>
      </c>
      <c r="F17" s="187" t="s">
        <v>196</v>
      </c>
      <c r="G17" s="165" t="s">
        <v>312</v>
      </c>
    </row>
    <row r="18" spans="1:7" s="5" customFormat="1" ht="54" x14ac:dyDescent="0.25">
      <c r="A18" s="183" t="s">
        <v>33</v>
      </c>
      <c r="B18" s="184" t="s">
        <v>186</v>
      </c>
      <c r="C18" s="191"/>
      <c r="D18" s="257" t="s">
        <v>559</v>
      </c>
      <c r="E18" s="251">
        <v>1774500</v>
      </c>
      <c r="F18" s="187" t="s">
        <v>196</v>
      </c>
      <c r="G18" s="165" t="s">
        <v>312</v>
      </c>
    </row>
    <row r="19" spans="1:7" s="5" customFormat="1" ht="54" x14ac:dyDescent="0.25">
      <c r="A19" s="183" t="s">
        <v>216</v>
      </c>
      <c r="B19" s="184" t="s">
        <v>186</v>
      </c>
      <c r="C19" s="191"/>
      <c r="D19" s="257" t="s">
        <v>560</v>
      </c>
      <c r="E19" s="251">
        <v>3000000</v>
      </c>
      <c r="F19" s="187" t="s">
        <v>196</v>
      </c>
      <c r="G19" s="165" t="s">
        <v>312</v>
      </c>
    </row>
    <row r="20" spans="1:7" s="5" customFormat="1" ht="54" x14ac:dyDescent="0.25">
      <c r="A20" s="183" t="s">
        <v>313</v>
      </c>
      <c r="B20" s="184" t="s">
        <v>186</v>
      </c>
      <c r="C20" s="191"/>
      <c r="D20" s="257" t="s">
        <v>561</v>
      </c>
      <c r="E20" s="251">
        <v>41292</v>
      </c>
      <c r="F20" s="187" t="s">
        <v>196</v>
      </c>
      <c r="G20" s="165" t="s">
        <v>312</v>
      </c>
    </row>
    <row r="21" spans="1:7" s="5" customFormat="1" ht="54" x14ac:dyDescent="0.25">
      <c r="A21" s="183" t="s">
        <v>315</v>
      </c>
      <c r="B21" s="184" t="s">
        <v>186</v>
      </c>
      <c r="C21" s="191"/>
      <c r="D21" s="257" t="s">
        <v>562</v>
      </c>
      <c r="E21" s="251">
        <v>600000</v>
      </c>
      <c r="F21" s="187" t="s">
        <v>196</v>
      </c>
      <c r="G21" s="165" t="s">
        <v>312</v>
      </c>
    </row>
    <row r="22" spans="1:7" s="5" customFormat="1" ht="54" x14ac:dyDescent="0.25">
      <c r="A22" s="183" t="s">
        <v>316</v>
      </c>
      <c r="B22" s="184" t="s">
        <v>186</v>
      </c>
      <c r="C22" s="191"/>
      <c r="D22" s="257" t="s">
        <v>563</v>
      </c>
      <c r="E22" s="251">
        <v>250000</v>
      </c>
      <c r="F22" s="187" t="s">
        <v>196</v>
      </c>
      <c r="G22" s="165" t="s">
        <v>312</v>
      </c>
    </row>
    <row r="23" spans="1:7" s="5" customFormat="1" ht="54" x14ac:dyDescent="0.25">
      <c r="A23" s="183" t="s">
        <v>236</v>
      </c>
      <c r="B23" s="184" t="s">
        <v>186</v>
      </c>
      <c r="C23" s="191"/>
      <c r="D23" s="257" t="s">
        <v>564</v>
      </c>
      <c r="E23" s="251">
        <v>44820</v>
      </c>
      <c r="F23" s="187" t="s">
        <v>196</v>
      </c>
      <c r="G23" s="165" t="s">
        <v>312</v>
      </c>
    </row>
    <row r="24" spans="1:7" s="5" customFormat="1" ht="54" x14ac:dyDescent="0.25">
      <c r="A24" s="183" t="s">
        <v>235</v>
      </c>
      <c r="B24" s="184" t="s">
        <v>186</v>
      </c>
      <c r="C24" s="191"/>
      <c r="D24" s="257" t="s">
        <v>565</v>
      </c>
      <c r="E24" s="251">
        <v>72000</v>
      </c>
      <c r="F24" s="187" t="s">
        <v>196</v>
      </c>
      <c r="G24" s="165" t="s">
        <v>312</v>
      </c>
    </row>
    <row r="25" spans="1:7" s="5" customFormat="1" ht="54" x14ac:dyDescent="0.25">
      <c r="A25" s="183" t="s">
        <v>55</v>
      </c>
      <c r="B25" s="184" t="s">
        <v>186</v>
      </c>
      <c r="C25" s="191"/>
      <c r="D25" s="257" t="s">
        <v>566</v>
      </c>
      <c r="E25" s="251">
        <v>145740</v>
      </c>
      <c r="F25" s="187" t="s">
        <v>196</v>
      </c>
      <c r="G25" s="165" t="s">
        <v>312</v>
      </c>
    </row>
    <row r="26" spans="1:7" s="5" customFormat="1" ht="54" x14ac:dyDescent="0.25">
      <c r="A26" s="183" t="s">
        <v>239</v>
      </c>
      <c r="B26" s="184" t="s">
        <v>186</v>
      </c>
      <c r="C26" s="191"/>
      <c r="D26" s="257" t="s">
        <v>567</v>
      </c>
      <c r="E26" s="251">
        <v>192000</v>
      </c>
      <c r="F26" s="187" t="s">
        <v>196</v>
      </c>
      <c r="G26" s="165" t="s">
        <v>312</v>
      </c>
    </row>
    <row r="27" spans="1:7" s="5" customFormat="1" ht="54" x14ac:dyDescent="0.25">
      <c r="A27" s="183" t="s">
        <v>259</v>
      </c>
      <c r="B27" s="184" t="s">
        <v>186</v>
      </c>
      <c r="C27" s="191"/>
      <c r="D27" s="257" t="s">
        <v>568</v>
      </c>
      <c r="E27" s="251">
        <v>240000</v>
      </c>
      <c r="F27" s="187" t="s">
        <v>196</v>
      </c>
      <c r="G27" s="165" t="s">
        <v>312</v>
      </c>
    </row>
    <row r="28" spans="1:7" s="5" customFormat="1" ht="54" x14ac:dyDescent="0.25">
      <c r="A28" s="183" t="s">
        <v>230</v>
      </c>
      <c r="B28" s="184" t="s">
        <v>186</v>
      </c>
      <c r="C28" s="191"/>
      <c r="D28" s="257" t="s">
        <v>569</v>
      </c>
      <c r="E28" s="251">
        <v>284400</v>
      </c>
      <c r="F28" s="187" t="s">
        <v>196</v>
      </c>
      <c r="G28" s="165" t="s">
        <v>312</v>
      </c>
    </row>
    <row r="29" spans="1:7" s="5" customFormat="1" ht="54" x14ac:dyDescent="0.25">
      <c r="A29" s="183" t="s">
        <v>317</v>
      </c>
      <c r="B29" s="184" t="s">
        <v>186</v>
      </c>
      <c r="C29" s="191"/>
      <c r="D29" s="257" t="s">
        <v>570</v>
      </c>
      <c r="E29" s="251">
        <v>10000</v>
      </c>
      <c r="F29" s="187" t="s">
        <v>196</v>
      </c>
      <c r="G29" s="165" t="s">
        <v>312</v>
      </c>
    </row>
    <row r="30" spans="1:7" s="5" customFormat="1" ht="54" x14ac:dyDescent="0.25">
      <c r="A30" s="183" t="s">
        <v>318</v>
      </c>
      <c r="B30" s="184" t="s">
        <v>186</v>
      </c>
      <c r="C30" s="191"/>
      <c r="D30" s="257" t="s">
        <v>571</v>
      </c>
      <c r="E30" s="251">
        <v>100000</v>
      </c>
      <c r="F30" s="187" t="s">
        <v>196</v>
      </c>
      <c r="G30" s="165" t="s">
        <v>312</v>
      </c>
    </row>
    <row r="31" spans="1:7" s="5" customFormat="1" ht="54" x14ac:dyDescent="0.25">
      <c r="A31" s="183" t="s">
        <v>319</v>
      </c>
      <c r="B31" s="184" t="s">
        <v>186</v>
      </c>
      <c r="C31" s="191"/>
      <c r="D31" s="257" t="s">
        <v>572</v>
      </c>
      <c r="E31" s="251">
        <v>500000</v>
      </c>
      <c r="F31" s="187" t="s">
        <v>196</v>
      </c>
      <c r="G31" s="165" t="s">
        <v>312</v>
      </c>
    </row>
    <row r="32" spans="1:7" s="5" customFormat="1" ht="54" x14ac:dyDescent="0.25">
      <c r="A32" s="183" t="s">
        <v>320</v>
      </c>
      <c r="B32" s="184" t="s">
        <v>186</v>
      </c>
      <c r="C32" s="191"/>
      <c r="D32" s="257" t="s">
        <v>573</v>
      </c>
      <c r="E32" s="251">
        <v>900000</v>
      </c>
      <c r="F32" s="187" t="s">
        <v>196</v>
      </c>
      <c r="G32" s="165" t="s">
        <v>312</v>
      </c>
    </row>
    <row r="33" spans="1:7" s="5" customFormat="1" ht="54" x14ac:dyDescent="0.25">
      <c r="A33" s="183" t="s">
        <v>321</v>
      </c>
      <c r="B33" s="184" t="s">
        <v>186</v>
      </c>
      <c r="C33" s="191"/>
      <c r="D33" s="257" t="s">
        <v>574</v>
      </c>
      <c r="E33" s="251">
        <v>600000</v>
      </c>
      <c r="F33" s="187" t="s">
        <v>196</v>
      </c>
      <c r="G33" s="165" t="s">
        <v>312</v>
      </c>
    </row>
    <row r="34" spans="1:7" s="5" customFormat="1" ht="54" x14ac:dyDescent="0.25">
      <c r="A34" s="183" t="s">
        <v>322</v>
      </c>
      <c r="B34" s="184" t="s">
        <v>186</v>
      </c>
      <c r="C34" s="191"/>
      <c r="D34" s="257" t="s">
        <v>564</v>
      </c>
      <c r="E34" s="251">
        <v>10800</v>
      </c>
      <c r="F34" s="187" t="s">
        <v>196</v>
      </c>
      <c r="G34" s="165" t="s">
        <v>312</v>
      </c>
    </row>
    <row r="35" spans="1:7" s="5" customFormat="1" ht="54" x14ac:dyDescent="0.25">
      <c r="A35" s="183" t="s">
        <v>228</v>
      </c>
      <c r="B35" s="184" t="s">
        <v>186</v>
      </c>
      <c r="C35" s="191"/>
      <c r="D35" s="257" t="s">
        <v>575</v>
      </c>
      <c r="E35" s="251">
        <v>100000</v>
      </c>
      <c r="F35" s="187" t="s">
        <v>196</v>
      </c>
      <c r="G35" s="165" t="s">
        <v>312</v>
      </c>
    </row>
    <row r="36" spans="1:7" s="5" customFormat="1" ht="54" x14ac:dyDescent="0.25">
      <c r="A36" s="183" t="s">
        <v>323</v>
      </c>
      <c r="B36" s="184" t="s">
        <v>186</v>
      </c>
      <c r="C36" s="191"/>
      <c r="D36" s="257" t="s">
        <v>576</v>
      </c>
      <c r="E36" s="251">
        <v>50000</v>
      </c>
      <c r="F36" s="187" t="s">
        <v>196</v>
      </c>
      <c r="G36" s="165" t="s">
        <v>312</v>
      </c>
    </row>
    <row r="37" spans="1:7" s="5" customFormat="1" ht="54" x14ac:dyDescent="0.25">
      <c r="A37" s="183" t="s">
        <v>876</v>
      </c>
      <c r="B37" s="184" t="s">
        <v>186</v>
      </c>
      <c r="C37" s="191"/>
      <c r="D37" s="257" t="s">
        <v>577</v>
      </c>
      <c r="E37" s="251">
        <v>7200000</v>
      </c>
      <c r="F37" s="187" t="s">
        <v>196</v>
      </c>
      <c r="G37" s="165" t="s">
        <v>312</v>
      </c>
    </row>
    <row r="38" spans="1:7" s="5" customFormat="1" ht="54" x14ac:dyDescent="0.25">
      <c r="A38" s="183" t="s">
        <v>877</v>
      </c>
      <c r="B38" s="184" t="s">
        <v>186</v>
      </c>
      <c r="C38" s="191"/>
      <c r="D38" s="257" t="s">
        <v>578</v>
      </c>
      <c r="E38" s="251">
        <v>601560</v>
      </c>
      <c r="F38" s="187" t="s">
        <v>196</v>
      </c>
      <c r="G38" s="165" t="s">
        <v>312</v>
      </c>
    </row>
    <row r="39" spans="1:7" s="5" customFormat="1" ht="54" x14ac:dyDescent="0.25">
      <c r="A39" s="183" t="s">
        <v>878</v>
      </c>
      <c r="B39" s="184" t="s">
        <v>186</v>
      </c>
      <c r="C39" s="191"/>
      <c r="D39" s="257" t="s">
        <v>579</v>
      </c>
      <c r="E39" s="251">
        <v>879410.87</v>
      </c>
      <c r="F39" s="187" t="s">
        <v>196</v>
      </c>
      <c r="G39" s="165" t="s">
        <v>312</v>
      </c>
    </row>
    <row r="40" spans="1:7" s="5" customFormat="1" ht="54" x14ac:dyDescent="0.25">
      <c r="A40" s="183" t="s">
        <v>879</v>
      </c>
      <c r="B40" s="184" t="s">
        <v>186</v>
      </c>
      <c r="C40" s="191"/>
      <c r="D40" s="257" t="s">
        <v>580</v>
      </c>
      <c r="E40" s="251">
        <v>30000</v>
      </c>
      <c r="F40" s="187" t="s">
        <v>196</v>
      </c>
      <c r="G40" s="165" t="s">
        <v>312</v>
      </c>
    </row>
    <row r="41" spans="1:7" s="5" customFormat="1" ht="54" x14ac:dyDescent="0.25">
      <c r="A41" s="183" t="s">
        <v>880</v>
      </c>
      <c r="B41" s="184" t="s">
        <v>186</v>
      </c>
      <c r="C41" s="191"/>
      <c r="D41" s="257" t="s">
        <v>581</v>
      </c>
      <c r="E41" s="251">
        <v>108000</v>
      </c>
      <c r="F41" s="187" t="s">
        <v>196</v>
      </c>
      <c r="G41" s="165" t="s">
        <v>312</v>
      </c>
    </row>
    <row r="42" spans="1:7" s="5" customFormat="1" ht="54" x14ac:dyDescent="0.25">
      <c r="A42" s="183" t="s">
        <v>881</v>
      </c>
      <c r="B42" s="184" t="s">
        <v>186</v>
      </c>
      <c r="C42" s="191"/>
      <c r="D42" s="257" t="s">
        <v>582</v>
      </c>
      <c r="E42" s="251">
        <v>111600</v>
      </c>
      <c r="F42" s="187" t="s">
        <v>196</v>
      </c>
      <c r="G42" s="165" t="s">
        <v>312</v>
      </c>
    </row>
    <row r="43" spans="1:7" s="5" customFormat="1" ht="54" x14ac:dyDescent="0.25">
      <c r="A43" s="183" t="s">
        <v>882</v>
      </c>
      <c r="B43" s="184" t="s">
        <v>186</v>
      </c>
      <c r="C43" s="191"/>
      <c r="D43" s="257" t="s">
        <v>583</v>
      </c>
      <c r="E43" s="251">
        <v>180000</v>
      </c>
      <c r="F43" s="187" t="s">
        <v>196</v>
      </c>
      <c r="G43" s="165" t="s">
        <v>312</v>
      </c>
    </row>
    <row r="44" spans="1:7" s="5" customFormat="1" ht="54" x14ac:dyDescent="0.25">
      <c r="A44" s="183" t="s">
        <v>883</v>
      </c>
      <c r="B44" s="184" t="s">
        <v>186</v>
      </c>
      <c r="C44" s="191"/>
      <c r="D44" s="257" t="s">
        <v>584</v>
      </c>
      <c r="E44" s="251">
        <v>48221.07</v>
      </c>
      <c r="F44" s="187" t="s">
        <v>196</v>
      </c>
      <c r="G44" s="165" t="s">
        <v>312</v>
      </c>
    </row>
    <row r="45" spans="1:7" s="5" customFormat="1" ht="54" x14ac:dyDescent="0.25">
      <c r="A45" s="183" t="s">
        <v>884</v>
      </c>
      <c r="B45" s="184" t="s">
        <v>186</v>
      </c>
      <c r="C45" s="191"/>
      <c r="D45" s="257" t="s">
        <v>585</v>
      </c>
      <c r="E45" s="251">
        <v>3489312</v>
      </c>
      <c r="F45" s="187" t="s">
        <v>196</v>
      </c>
      <c r="G45" s="165" t="s">
        <v>312</v>
      </c>
    </row>
    <row r="46" spans="1:7" s="5" customFormat="1" ht="54" x14ac:dyDescent="0.25">
      <c r="A46" s="183" t="s">
        <v>885</v>
      </c>
      <c r="B46" s="184" t="s">
        <v>186</v>
      </c>
      <c r="C46" s="191"/>
      <c r="D46" s="257" t="s">
        <v>586</v>
      </c>
      <c r="E46" s="251">
        <v>298080</v>
      </c>
      <c r="F46" s="187" t="s">
        <v>196</v>
      </c>
      <c r="G46" s="165" t="s">
        <v>312</v>
      </c>
    </row>
    <row r="47" spans="1:7" s="5" customFormat="1" ht="66" x14ac:dyDescent="0.25">
      <c r="A47" s="183" t="s">
        <v>886</v>
      </c>
      <c r="B47" s="184" t="s">
        <v>186</v>
      </c>
      <c r="C47" s="191"/>
      <c r="D47" s="257" t="s">
        <v>587</v>
      </c>
      <c r="E47" s="251">
        <v>331200</v>
      </c>
      <c r="F47" s="187" t="s">
        <v>196</v>
      </c>
      <c r="G47" s="165" t="s">
        <v>312</v>
      </c>
    </row>
    <row r="48" spans="1:7" s="5" customFormat="1" ht="66" x14ac:dyDescent="0.25">
      <c r="A48" s="183" t="s">
        <v>887</v>
      </c>
      <c r="B48" s="184" t="s">
        <v>186</v>
      </c>
      <c r="C48" s="191"/>
      <c r="D48" s="257" t="s">
        <v>588</v>
      </c>
      <c r="E48" s="251">
        <v>350160</v>
      </c>
      <c r="F48" s="187" t="s">
        <v>196</v>
      </c>
      <c r="G48" s="165" t="s">
        <v>312</v>
      </c>
    </row>
    <row r="49" spans="1:7" s="5" customFormat="1" ht="66" x14ac:dyDescent="0.25">
      <c r="A49" s="183" t="s">
        <v>888</v>
      </c>
      <c r="B49" s="184" t="s">
        <v>186</v>
      </c>
      <c r="C49" s="191"/>
      <c r="D49" s="257" t="s">
        <v>589</v>
      </c>
      <c r="E49" s="251">
        <v>429600</v>
      </c>
      <c r="F49" s="187" t="s">
        <v>196</v>
      </c>
      <c r="G49" s="165" t="s">
        <v>312</v>
      </c>
    </row>
    <row r="50" spans="1:7" s="5" customFormat="1" ht="66" x14ac:dyDescent="0.25">
      <c r="A50" s="183" t="s">
        <v>229</v>
      </c>
      <c r="B50" s="184" t="s">
        <v>186</v>
      </c>
      <c r="C50" s="191"/>
      <c r="D50" s="257" t="s">
        <v>590</v>
      </c>
      <c r="E50" s="251">
        <v>555000</v>
      </c>
      <c r="F50" s="187" t="s">
        <v>196</v>
      </c>
      <c r="G50" s="165" t="s">
        <v>312</v>
      </c>
    </row>
    <row r="51" spans="1:7" s="5" customFormat="1" ht="54" x14ac:dyDescent="0.25">
      <c r="A51" s="183" t="s">
        <v>889</v>
      </c>
      <c r="B51" s="184" t="s">
        <v>186</v>
      </c>
      <c r="C51" s="191"/>
      <c r="D51" s="257" t="s">
        <v>591</v>
      </c>
      <c r="E51" s="251">
        <v>2058000</v>
      </c>
      <c r="F51" s="187" t="s">
        <v>196</v>
      </c>
      <c r="G51" s="165" t="s">
        <v>312</v>
      </c>
    </row>
    <row r="52" spans="1:7" s="5" customFormat="1" ht="54" x14ac:dyDescent="0.25">
      <c r="A52" s="183" t="s">
        <v>890</v>
      </c>
      <c r="B52" s="184" t="s">
        <v>186</v>
      </c>
      <c r="C52" s="191"/>
      <c r="D52" s="257" t="s">
        <v>592</v>
      </c>
      <c r="E52" s="251">
        <v>1080000</v>
      </c>
      <c r="F52" s="187" t="s">
        <v>196</v>
      </c>
      <c r="G52" s="165" t="s">
        <v>312</v>
      </c>
    </row>
    <row r="53" spans="1:7" s="5" customFormat="1" ht="54" x14ac:dyDescent="0.25">
      <c r="A53" s="183" t="s">
        <v>891</v>
      </c>
      <c r="B53" s="184" t="s">
        <v>186</v>
      </c>
      <c r="C53" s="191"/>
      <c r="D53" s="257" t="s">
        <v>593</v>
      </c>
      <c r="E53" s="251">
        <v>1500000</v>
      </c>
      <c r="F53" s="187" t="s">
        <v>196</v>
      </c>
      <c r="G53" s="165" t="s">
        <v>312</v>
      </c>
    </row>
    <row r="54" spans="1:7" s="5" customFormat="1" ht="54" x14ac:dyDescent="0.25">
      <c r="A54" s="183" t="s">
        <v>892</v>
      </c>
      <c r="B54" s="184" t="s">
        <v>186</v>
      </c>
      <c r="C54" s="191"/>
      <c r="D54" s="257" t="s">
        <v>594</v>
      </c>
      <c r="E54" s="251">
        <v>80000</v>
      </c>
      <c r="F54" s="187" t="s">
        <v>196</v>
      </c>
      <c r="G54" s="165" t="s">
        <v>312</v>
      </c>
    </row>
    <row r="55" spans="1:7" s="5" customFormat="1" ht="54" x14ac:dyDescent="0.25">
      <c r="A55" s="183" t="s">
        <v>893</v>
      </c>
      <c r="B55" s="184" t="s">
        <v>186</v>
      </c>
      <c r="C55" s="191"/>
      <c r="D55" s="257" t="s">
        <v>595</v>
      </c>
      <c r="E55" s="251">
        <v>20000</v>
      </c>
      <c r="F55" s="187" t="s">
        <v>196</v>
      </c>
      <c r="G55" s="165" t="s">
        <v>312</v>
      </c>
    </row>
    <row r="56" spans="1:7" s="5" customFormat="1" ht="54" x14ac:dyDescent="0.25">
      <c r="A56" s="183" t="s">
        <v>894</v>
      </c>
      <c r="B56" s="184" t="s">
        <v>186</v>
      </c>
      <c r="C56" s="191"/>
      <c r="D56" s="257" t="s">
        <v>596</v>
      </c>
      <c r="E56" s="251">
        <v>200000</v>
      </c>
      <c r="F56" s="187" t="s">
        <v>196</v>
      </c>
      <c r="G56" s="165" t="s">
        <v>312</v>
      </c>
    </row>
    <row r="57" spans="1:7" s="5" customFormat="1" ht="54" x14ac:dyDescent="0.25">
      <c r="A57" s="183" t="s">
        <v>895</v>
      </c>
      <c r="B57" s="184" t="s">
        <v>186</v>
      </c>
      <c r="C57" s="191"/>
      <c r="D57" s="257" t="s">
        <v>597</v>
      </c>
      <c r="E57" s="251">
        <v>7559257.8600000003</v>
      </c>
      <c r="F57" s="187" t="s">
        <v>196</v>
      </c>
      <c r="G57" s="165" t="s">
        <v>312</v>
      </c>
    </row>
    <row r="58" spans="1:7" s="5" customFormat="1" ht="54" x14ac:dyDescent="0.25">
      <c r="A58" s="183" t="s">
        <v>896</v>
      </c>
      <c r="B58" s="184" t="s">
        <v>186</v>
      </c>
      <c r="C58" s="191"/>
      <c r="D58" s="257" t="s">
        <v>598</v>
      </c>
      <c r="E58" s="251">
        <v>240000</v>
      </c>
      <c r="F58" s="187" t="s">
        <v>196</v>
      </c>
      <c r="G58" s="165" t="s">
        <v>312</v>
      </c>
    </row>
    <row r="59" spans="1:7" s="5" customFormat="1" ht="54" x14ac:dyDescent="0.25">
      <c r="A59" s="183" t="s">
        <v>525</v>
      </c>
      <c r="B59" s="184" t="s">
        <v>186</v>
      </c>
      <c r="C59" s="191"/>
      <c r="D59" s="257" t="s">
        <v>599</v>
      </c>
      <c r="E59" s="251">
        <v>1032000</v>
      </c>
      <c r="F59" s="187" t="s">
        <v>196</v>
      </c>
      <c r="G59" s="165" t="s">
        <v>312</v>
      </c>
    </row>
    <row r="60" spans="1:7" s="5" customFormat="1" ht="54" x14ac:dyDescent="0.25">
      <c r="A60" s="183" t="s">
        <v>897</v>
      </c>
      <c r="B60" s="184" t="s">
        <v>186</v>
      </c>
      <c r="C60" s="191"/>
      <c r="D60" s="257" t="s">
        <v>600</v>
      </c>
      <c r="E60" s="251">
        <v>616000</v>
      </c>
      <c r="F60" s="187" t="s">
        <v>196</v>
      </c>
      <c r="G60" s="165" t="s">
        <v>312</v>
      </c>
    </row>
    <row r="61" spans="1:7" s="5" customFormat="1" ht="54" x14ac:dyDescent="0.25">
      <c r="A61" s="183" t="s">
        <v>898</v>
      </c>
      <c r="B61" s="184" t="s">
        <v>186</v>
      </c>
      <c r="C61" s="191"/>
      <c r="D61" s="257" t="s">
        <v>601</v>
      </c>
      <c r="E61" s="251">
        <v>363000</v>
      </c>
      <c r="F61" s="187" t="s">
        <v>196</v>
      </c>
      <c r="G61" s="165" t="s">
        <v>312</v>
      </c>
    </row>
    <row r="62" spans="1:7" s="5" customFormat="1" ht="54" x14ac:dyDescent="0.25">
      <c r="A62" s="183" t="s">
        <v>899</v>
      </c>
      <c r="B62" s="184" t="s">
        <v>186</v>
      </c>
      <c r="C62" s="191"/>
      <c r="D62" s="257" t="s">
        <v>602</v>
      </c>
      <c r="E62" s="251">
        <v>600000</v>
      </c>
      <c r="F62" s="187" t="s">
        <v>196</v>
      </c>
      <c r="G62" s="165" t="s">
        <v>312</v>
      </c>
    </row>
    <row r="63" spans="1:7" s="5" customFormat="1" ht="54" x14ac:dyDescent="0.25">
      <c r="A63" s="183" t="s">
        <v>900</v>
      </c>
      <c r="B63" s="184" t="s">
        <v>186</v>
      </c>
      <c r="C63" s="191"/>
      <c r="D63" s="257" t="s">
        <v>603</v>
      </c>
      <c r="E63" s="251">
        <v>400000</v>
      </c>
      <c r="F63" s="187" t="s">
        <v>196</v>
      </c>
      <c r="G63" s="165" t="s">
        <v>312</v>
      </c>
    </row>
    <row r="64" spans="1:7" s="5" customFormat="1" ht="54" x14ac:dyDescent="0.25">
      <c r="A64" s="183" t="s">
        <v>901</v>
      </c>
      <c r="B64" s="184" t="s">
        <v>186</v>
      </c>
      <c r="C64" s="191"/>
      <c r="D64" s="257" t="s">
        <v>604</v>
      </c>
      <c r="E64" s="251">
        <v>150000</v>
      </c>
      <c r="F64" s="187" t="s">
        <v>196</v>
      </c>
      <c r="G64" s="165" t="s">
        <v>312</v>
      </c>
    </row>
    <row r="65" spans="1:7" s="5" customFormat="1" ht="54" x14ac:dyDescent="0.25">
      <c r="A65" s="183" t="s">
        <v>226</v>
      </c>
      <c r="B65" s="184" t="s">
        <v>186</v>
      </c>
      <c r="C65" s="191"/>
      <c r="D65" s="257" t="s">
        <v>605</v>
      </c>
      <c r="E65" s="251">
        <v>302400</v>
      </c>
      <c r="F65" s="187" t="s">
        <v>196</v>
      </c>
      <c r="G65" s="165" t="s">
        <v>312</v>
      </c>
    </row>
    <row r="66" spans="1:7" s="5" customFormat="1" ht="54" x14ac:dyDescent="0.25">
      <c r="A66" s="183" t="s">
        <v>902</v>
      </c>
      <c r="B66" s="184" t="s">
        <v>186</v>
      </c>
      <c r="C66" s="191"/>
      <c r="D66" s="257" t="s">
        <v>606</v>
      </c>
      <c r="E66" s="251">
        <v>18000</v>
      </c>
      <c r="F66" s="187" t="s">
        <v>196</v>
      </c>
      <c r="G66" s="165" t="s">
        <v>312</v>
      </c>
    </row>
    <row r="67" spans="1:7" s="5" customFormat="1" ht="54" x14ac:dyDescent="0.25">
      <c r="A67" s="183" t="s">
        <v>903</v>
      </c>
      <c r="B67" s="184" t="s">
        <v>186</v>
      </c>
      <c r="C67" s="191"/>
      <c r="D67" s="257" t="s">
        <v>607</v>
      </c>
      <c r="E67" s="251">
        <v>72000</v>
      </c>
      <c r="F67" s="187" t="s">
        <v>196</v>
      </c>
      <c r="G67" s="165" t="s">
        <v>312</v>
      </c>
    </row>
    <row r="68" spans="1:7" s="5" customFormat="1" ht="54" x14ac:dyDescent="0.25">
      <c r="A68" s="183" t="s">
        <v>263</v>
      </c>
      <c r="B68" s="184" t="s">
        <v>186</v>
      </c>
      <c r="C68" s="191"/>
      <c r="D68" s="257" t="s">
        <v>608</v>
      </c>
      <c r="E68" s="251">
        <v>1673400</v>
      </c>
      <c r="F68" s="187" t="s">
        <v>196</v>
      </c>
      <c r="G68" s="165" t="s">
        <v>312</v>
      </c>
    </row>
    <row r="69" spans="1:7" s="5" customFormat="1" ht="66" x14ac:dyDescent="0.25">
      <c r="A69" s="183" t="s">
        <v>904</v>
      </c>
      <c r="B69" s="184" t="s">
        <v>186</v>
      </c>
      <c r="C69" s="191"/>
      <c r="D69" s="257" t="s">
        <v>609</v>
      </c>
      <c r="E69" s="251">
        <v>3360000</v>
      </c>
      <c r="F69" s="187" t="s">
        <v>196</v>
      </c>
      <c r="G69" s="165" t="s">
        <v>312</v>
      </c>
    </row>
    <row r="70" spans="1:7" s="5" customFormat="1" ht="54" x14ac:dyDescent="0.25">
      <c r="A70" s="183" t="s">
        <v>905</v>
      </c>
      <c r="B70" s="184" t="s">
        <v>186</v>
      </c>
      <c r="C70" s="191"/>
      <c r="D70" s="257" t="s">
        <v>610</v>
      </c>
      <c r="E70" s="251">
        <v>700000</v>
      </c>
      <c r="F70" s="187" t="s">
        <v>196</v>
      </c>
      <c r="G70" s="165" t="s">
        <v>312</v>
      </c>
    </row>
    <row r="71" spans="1:7" s="5" customFormat="1" ht="54" x14ac:dyDescent="0.25">
      <c r="A71" s="183" t="s">
        <v>906</v>
      </c>
      <c r="B71" s="184" t="s">
        <v>186</v>
      </c>
      <c r="C71" s="191"/>
      <c r="D71" s="257" t="s">
        <v>611</v>
      </c>
      <c r="E71" s="251">
        <v>1456200</v>
      </c>
      <c r="F71" s="187" t="s">
        <v>196</v>
      </c>
      <c r="G71" s="165" t="s">
        <v>312</v>
      </c>
    </row>
    <row r="72" spans="1:7" s="5" customFormat="1" ht="54" x14ac:dyDescent="0.25">
      <c r="A72" s="183" t="s">
        <v>907</v>
      </c>
      <c r="B72" s="184" t="s">
        <v>186</v>
      </c>
      <c r="C72" s="191"/>
      <c r="D72" s="257" t="s">
        <v>612</v>
      </c>
      <c r="E72" s="251">
        <v>104000</v>
      </c>
      <c r="F72" s="187" t="s">
        <v>196</v>
      </c>
      <c r="G72" s="165" t="s">
        <v>312</v>
      </c>
    </row>
    <row r="73" spans="1:7" s="5" customFormat="1" ht="54" x14ac:dyDescent="0.25">
      <c r="A73" s="183" t="s">
        <v>386</v>
      </c>
      <c r="B73" s="184" t="s">
        <v>186</v>
      </c>
      <c r="C73" s="191"/>
      <c r="D73" s="257" t="s">
        <v>613</v>
      </c>
      <c r="E73" s="251">
        <v>26611.72</v>
      </c>
      <c r="F73" s="187" t="s">
        <v>196</v>
      </c>
      <c r="G73" s="165" t="s">
        <v>312</v>
      </c>
    </row>
    <row r="74" spans="1:7" s="5" customFormat="1" ht="54" x14ac:dyDescent="0.25">
      <c r="A74" s="183" t="s">
        <v>908</v>
      </c>
      <c r="B74" s="184" t="s">
        <v>186</v>
      </c>
      <c r="C74" s="191"/>
      <c r="D74" s="257" t="s">
        <v>614</v>
      </c>
      <c r="E74" s="251">
        <v>90000</v>
      </c>
      <c r="F74" s="187" t="s">
        <v>196</v>
      </c>
      <c r="G74" s="165" t="s">
        <v>312</v>
      </c>
    </row>
    <row r="75" spans="1:7" s="5" customFormat="1" ht="54" x14ac:dyDescent="0.25">
      <c r="A75" s="183" t="s">
        <v>909</v>
      </c>
      <c r="B75" s="184" t="s">
        <v>186</v>
      </c>
      <c r="C75" s="191"/>
      <c r="D75" s="257" t="s">
        <v>615</v>
      </c>
      <c r="E75" s="251">
        <v>147000</v>
      </c>
      <c r="F75" s="187" t="s">
        <v>196</v>
      </c>
      <c r="G75" s="165" t="s">
        <v>312</v>
      </c>
    </row>
    <row r="76" spans="1:7" s="5" customFormat="1" ht="54" x14ac:dyDescent="0.25">
      <c r="A76" s="183" t="s">
        <v>910</v>
      </c>
      <c r="B76" s="184" t="s">
        <v>186</v>
      </c>
      <c r="C76" s="191"/>
      <c r="D76" s="257" t="s">
        <v>616</v>
      </c>
      <c r="E76" s="251">
        <v>111625.71</v>
      </c>
      <c r="F76" s="187" t="s">
        <v>196</v>
      </c>
      <c r="G76" s="165" t="s">
        <v>312</v>
      </c>
    </row>
    <row r="77" spans="1:7" s="5" customFormat="1" ht="54" x14ac:dyDescent="0.25">
      <c r="A77" s="183" t="s">
        <v>911</v>
      </c>
      <c r="B77" s="184" t="s">
        <v>186</v>
      </c>
      <c r="C77" s="191"/>
      <c r="D77" s="257" t="s">
        <v>617</v>
      </c>
      <c r="E77" s="251">
        <v>350000</v>
      </c>
      <c r="F77" s="187" t="s">
        <v>196</v>
      </c>
      <c r="G77" s="165" t="s">
        <v>312</v>
      </c>
    </row>
    <row r="78" spans="1:7" s="5" customFormat="1" ht="66" x14ac:dyDescent="0.25">
      <c r="A78" s="183" t="s">
        <v>912</v>
      </c>
      <c r="B78" s="184" t="s">
        <v>186</v>
      </c>
      <c r="C78" s="191"/>
      <c r="D78" s="257" t="s">
        <v>618</v>
      </c>
      <c r="E78" s="251">
        <v>172200</v>
      </c>
      <c r="F78" s="187" t="s">
        <v>196</v>
      </c>
      <c r="G78" s="165" t="s">
        <v>312</v>
      </c>
    </row>
    <row r="79" spans="1:7" s="5" customFormat="1" ht="66" x14ac:dyDescent="0.25">
      <c r="A79" s="183" t="s">
        <v>913</v>
      </c>
      <c r="B79" s="184" t="s">
        <v>186</v>
      </c>
      <c r="C79" s="191"/>
      <c r="D79" s="257" t="s">
        <v>619</v>
      </c>
      <c r="E79" s="251">
        <v>240000</v>
      </c>
      <c r="F79" s="187" t="s">
        <v>196</v>
      </c>
      <c r="G79" s="165" t="s">
        <v>312</v>
      </c>
    </row>
    <row r="80" spans="1:7" s="5" customFormat="1" ht="66" x14ac:dyDescent="0.25">
      <c r="A80" s="183" t="s">
        <v>914</v>
      </c>
      <c r="B80" s="184" t="s">
        <v>186</v>
      </c>
      <c r="C80" s="191"/>
      <c r="D80" s="257" t="s">
        <v>620</v>
      </c>
      <c r="E80" s="251">
        <v>504000</v>
      </c>
      <c r="F80" s="187" t="s">
        <v>196</v>
      </c>
      <c r="G80" s="165" t="s">
        <v>312</v>
      </c>
    </row>
    <row r="81" spans="1:7" s="5" customFormat="1" ht="54" x14ac:dyDescent="0.25">
      <c r="A81" s="183" t="s">
        <v>380</v>
      </c>
      <c r="B81" s="184" t="s">
        <v>186</v>
      </c>
      <c r="C81" s="191"/>
      <c r="D81" s="257" t="s">
        <v>621</v>
      </c>
      <c r="E81" s="251">
        <v>36048.04</v>
      </c>
      <c r="F81" s="187" t="s">
        <v>196</v>
      </c>
      <c r="G81" s="165" t="s">
        <v>312</v>
      </c>
    </row>
    <row r="82" spans="1:7" s="5" customFormat="1" ht="54" x14ac:dyDescent="0.25">
      <c r="A82" s="183" t="s">
        <v>915</v>
      </c>
      <c r="B82" s="184" t="s">
        <v>186</v>
      </c>
      <c r="C82" s="191"/>
      <c r="D82" s="257" t="s">
        <v>622</v>
      </c>
      <c r="E82" s="251">
        <v>7200000</v>
      </c>
      <c r="F82" s="187" t="s">
        <v>196</v>
      </c>
      <c r="G82" s="165" t="s">
        <v>312</v>
      </c>
    </row>
    <row r="83" spans="1:7" s="5" customFormat="1" ht="54" x14ac:dyDescent="0.25">
      <c r="A83" s="183" t="s">
        <v>916</v>
      </c>
      <c r="B83" s="184" t="s">
        <v>186</v>
      </c>
      <c r="C83" s="191"/>
      <c r="D83" s="257" t="s">
        <v>623</v>
      </c>
      <c r="E83" s="251">
        <v>600000</v>
      </c>
      <c r="F83" s="187" t="s">
        <v>196</v>
      </c>
      <c r="G83" s="165" t="s">
        <v>312</v>
      </c>
    </row>
    <row r="84" spans="1:7" s="5" customFormat="1" ht="54" x14ac:dyDescent="0.25">
      <c r="A84" s="183" t="s">
        <v>917</v>
      </c>
      <c r="B84" s="184" t="s">
        <v>186</v>
      </c>
      <c r="C84" s="191"/>
      <c r="D84" s="257" t="s">
        <v>624</v>
      </c>
      <c r="E84" s="251">
        <v>4800000</v>
      </c>
      <c r="F84" s="187" t="s">
        <v>196</v>
      </c>
      <c r="G84" s="165" t="s">
        <v>312</v>
      </c>
    </row>
    <row r="85" spans="1:7" s="5" customFormat="1" ht="54" x14ac:dyDescent="0.25">
      <c r="A85" s="183" t="s">
        <v>918</v>
      </c>
      <c r="B85" s="184" t="s">
        <v>186</v>
      </c>
      <c r="C85" s="191"/>
      <c r="D85" s="257" t="s">
        <v>625</v>
      </c>
      <c r="E85" s="251">
        <v>2160000</v>
      </c>
      <c r="F85" s="187" t="s">
        <v>196</v>
      </c>
      <c r="G85" s="165" t="s">
        <v>312</v>
      </c>
    </row>
    <row r="86" spans="1:7" s="5" customFormat="1" ht="54" x14ac:dyDescent="0.25">
      <c r="A86" s="183" t="s">
        <v>919</v>
      </c>
      <c r="B86" s="184" t="s">
        <v>186</v>
      </c>
      <c r="C86" s="191"/>
      <c r="D86" s="257" t="s">
        <v>626</v>
      </c>
      <c r="E86" s="251">
        <v>67000</v>
      </c>
      <c r="F86" s="187" t="s">
        <v>196</v>
      </c>
      <c r="G86" s="165" t="s">
        <v>312</v>
      </c>
    </row>
    <row r="87" spans="1:7" s="5" customFormat="1" ht="54" x14ac:dyDescent="0.25">
      <c r="A87" s="183" t="s">
        <v>246</v>
      </c>
      <c r="B87" s="184" t="s">
        <v>186</v>
      </c>
      <c r="C87" s="191"/>
      <c r="D87" s="257" t="s">
        <v>627</v>
      </c>
      <c r="E87" s="251">
        <v>373000</v>
      </c>
      <c r="F87" s="187" t="s">
        <v>196</v>
      </c>
      <c r="G87" s="165" t="s">
        <v>312</v>
      </c>
    </row>
    <row r="88" spans="1:7" s="5" customFormat="1" ht="54" x14ac:dyDescent="0.25">
      <c r="A88" s="183" t="s">
        <v>920</v>
      </c>
      <c r="B88" s="184" t="s">
        <v>186</v>
      </c>
      <c r="C88" s="191"/>
      <c r="D88" s="257" t="s">
        <v>628</v>
      </c>
      <c r="E88" s="251">
        <v>720000</v>
      </c>
      <c r="F88" s="187" t="s">
        <v>196</v>
      </c>
      <c r="G88" s="165" t="s">
        <v>312</v>
      </c>
    </row>
    <row r="89" spans="1:7" s="5" customFormat="1" ht="54" x14ac:dyDescent="0.25">
      <c r="A89" s="183" t="s">
        <v>921</v>
      </c>
      <c r="B89" s="184" t="s">
        <v>186</v>
      </c>
      <c r="C89" s="191"/>
      <c r="D89" s="257" t="s">
        <v>629</v>
      </c>
      <c r="E89" s="251">
        <v>744947.9</v>
      </c>
      <c r="F89" s="187" t="s">
        <v>196</v>
      </c>
      <c r="G89" s="165" t="s">
        <v>312</v>
      </c>
    </row>
    <row r="90" spans="1:7" s="5" customFormat="1" ht="54" x14ac:dyDescent="0.25">
      <c r="A90" s="183" t="s">
        <v>922</v>
      </c>
      <c r="B90" s="184" t="s">
        <v>186</v>
      </c>
      <c r="C90" s="191"/>
      <c r="D90" s="257" t="s">
        <v>630</v>
      </c>
      <c r="E90" s="251">
        <v>3600000</v>
      </c>
      <c r="F90" s="187" t="s">
        <v>196</v>
      </c>
      <c r="G90" s="165" t="s">
        <v>312</v>
      </c>
    </row>
    <row r="91" spans="1:7" s="5" customFormat="1" ht="82.5" x14ac:dyDescent="0.25">
      <c r="A91" s="183" t="s">
        <v>526</v>
      </c>
      <c r="B91" s="184" t="s">
        <v>186</v>
      </c>
      <c r="C91" s="191"/>
      <c r="D91" s="257" t="s">
        <v>631</v>
      </c>
      <c r="E91" s="251">
        <v>1500000</v>
      </c>
      <c r="F91" s="187" t="s">
        <v>196</v>
      </c>
      <c r="G91" s="165" t="s">
        <v>312</v>
      </c>
    </row>
    <row r="92" spans="1:7" s="5" customFormat="1" ht="54" x14ac:dyDescent="0.25">
      <c r="A92" s="183" t="s">
        <v>923</v>
      </c>
      <c r="B92" s="184" t="s">
        <v>186</v>
      </c>
      <c r="C92" s="191"/>
      <c r="D92" s="257" t="s">
        <v>632</v>
      </c>
      <c r="E92" s="251">
        <v>552000</v>
      </c>
      <c r="F92" s="187" t="s">
        <v>196</v>
      </c>
      <c r="G92" s="165" t="s">
        <v>312</v>
      </c>
    </row>
    <row r="93" spans="1:7" s="5" customFormat="1" ht="54" x14ac:dyDescent="0.25">
      <c r="A93" s="183" t="s">
        <v>238</v>
      </c>
      <c r="B93" s="184" t="s">
        <v>186</v>
      </c>
      <c r="C93" s="191"/>
      <c r="D93" s="257" t="s">
        <v>633</v>
      </c>
      <c r="E93" s="251">
        <v>250000</v>
      </c>
      <c r="F93" s="187" t="s">
        <v>212</v>
      </c>
      <c r="G93" s="165" t="s">
        <v>312</v>
      </c>
    </row>
    <row r="94" spans="1:7" s="5" customFormat="1" ht="54" x14ac:dyDescent="0.25">
      <c r="A94" s="183" t="s">
        <v>924</v>
      </c>
      <c r="B94" s="184" t="s">
        <v>186</v>
      </c>
      <c r="C94" s="191"/>
      <c r="D94" s="257" t="s">
        <v>634</v>
      </c>
      <c r="E94" s="251">
        <v>2546880</v>
      </c>
      <c r="F94" s="187" t="s">
        <v>212</v>
      </c>
      <c r="G94" s="165" t="s">
        <v>312</v>
      </c>
    </row>
    <row r="95" spans="1:7" s="5" customFormat="1" ht="54" x14ac:dyDescent="0.25">
      <c r="A95" s="183" t="s">
        <v>925</v>
      </c>
      <c r="B95" s="184" t="s">
        <v>186</v>
      </c>
      <c r="C95" s="191"/>
      <c r="D95" s="257" t="s">
        <v>635</v>
      </c>
      <c r="E95" s="251">
        <v>3000000</v>
      </c>
      <c r="F95" s="187" t="s">
        <v>212</v>
      </c>
      <c r="G95" s="165" t="s">
        <v>312</v>
      </c>
    </row>
    <row r="96" spans="1:7" s="5" customFormat="1" ht="54" x14ac:dyDescent="0.25">
      <c r="A96" s="183" t="s">
        <v>926</v>
      </c>
      <c r="B96" s="184" t="s">
        <v>186</v>
      </c>
      <c r="C96" s="191"/>
      <c r="D96" s="257" t="s">
        <v>636</v>
      </c>
      <c r="E96" s="251">
        <v>3000000</v>
      </c>
      <c r="F96" s="187" t="s">
        <v>212</v>
      </c>
      <c r="G96" s="165" t="s">
        <v>312</v>
      </c>
    </row>
    <row r="97" spans="1:7" s="5" customFormat="1" ht="54" x14ac:dyDescent="0.25">
      <c r="A97" s="183" t="s">
        <v>927</v>
      </c>
      <c r="B97" s="184" t="s">
        <v>186</v>
      </c>
      <c r="C97" s="191"/>
      <c r="D97" s="257" t="s">
        <v>637</v>
      </c>
      <c r="E97" s="251">
        <v>100000</v>
      </c>
      <c r="F97" s="187" t="s">
        <v>212</v>
      </c>
      <c r="G97" s="165" t="s">
        <v>312</v>
      </c>
    </row>
    <row r="98" spans="1:7" s="5" customFormat="1" ht="54" x14ac:dyDescent="0.25">
      <c r="A98" s="183" t="s">
        <v>928</v>
      </c>
      <c r="B98" s="184" t="s">
        <v>186</v>
      </c>
      <c r="C98" s="191"/>
      <c r="D98" s="257" t="s">
        <v>638</v>
      </c>
      <c r="E98" s="251">
        <v>291000</v>
      </c>
      <c r="F98" s="187" t="s">
        <v>212</v>
      </c>
      <c r="G98" s="165" t="s">
        <v>312</v>
      </c>
    </row>
    <row r="99" spans="1:7" s="5" customFormat="1" ht="54" x14ac:dyDescent="0.25">
      <c r="A99" s="183" t="s">
        <v>929</v>
      </c>
      <c r="B99" s="184" t="s">
        <v>186</v>
      </c>
      <c r="C99" s="191"/>
      <c r="D99" s="257" t="s">
        <v>639</v>
      </c>
      <c r="E99" s="251">
        <v>96000</v>
      </c>
      <c r="F99" s="187" t="s">
        <v>212</v>
      </c>
      <c r="G99" s="165" t="s">
        <v>312</v>
      </c>
    </row>
    <row r="100" spans="1:7" s="5" customFormat="1" ht="54" x14ac:dyDescent="0.25">
      <c r="A100" s="183" t="s">
        <v>930</v>
      </c>
      <c r="B100" s="184" t="s">
        <v>186</v>
      </c>
      <c r="C100" s="191"/>
      <c r="D100" s="257" t="s">
        <v>640</v>
      </c>
      <c r="E100" s="251">
        <v>360000</v>
      </c>
      <c r="F100" s="187" t="s">
        <v>212</v>
      </c>
      <c r="G100" s="165" t="s">
        <v>312</v>
      </c>
    </row>
    <row r="101" spans="1:7" s="5" customFormat="1" ht="54" x14ac:dyDescent="0.25">
      <c r="A101" s="183" t="s">
        <v>931</v>
      </c>
      <c r="B101" s="184" t="s">
        <v>186</v>
      </c>
      <c r="C101" s="191"/>
      <c r="D101" s="257" t="s">
        <v>641</v>
      </c>
      <c r="E101" s="251">
        <v>450000</v>
      </c>
      <c r="F101" s="187" t="s">
        <v>212</v>
      </c>
      <c r="G101" s="165" t="s">
        <v>312</v>
      </c>
    </row>
    <row r="102" spans="1:7" s="5" customFormat="1" ht="54" x14ac:dyDescent="0.25">
      <c r="A102" s="183" t="s">
        <v>932</v>
      </c>
      <c r="B102" s="184" t="s">
        <v>186</v>
      </c>
      <c r="C102" s="191"/>
      <c r="D102" s="257" t="s">
        <v>642</v>
      </c>
      <c r="E102" s="251">
        <v>55000</v>
      </c>
      <c r="F102" s="187" t="s">
        <v>212</v>
      </c>
      <c r="G102" s="165" t="s">
        <v>312</v>
      </c>
    </row>
    <row r="103" spans="1:7" s="5" customFormat="1" ht="54" x14ac:dyDescent="0.25">
      <c r="A103" s="183" t="s">
        <v>933</v>
      </c>
      <c r="B103" s="184" t="s">
        <v>186</v>
      </c>
      <c r="C103" s="191"/>
      <c r="D103" s="257" t="s">
        <v>643</v>
      </c>
      <c r="E103" s="251">
        <v>198000</v>
      </c>
      <c r="F103" s="187" t="s">
        <v>212</v>
      </c>
      <c r="G103" s="165" t="s">
        <v>312</v>
      </c>
    </row>
    <row r="104" spans="1:7" s="5" customFormat="1" ht="54" x14ac:dyDescent="0.25">
      <c r="A104" s="183" t="s">
        <v>934</v>
      </c>
      <c r="B104" s="184" t="s">
        <v>186</v>
      </c>
      <c r="C104" s="191"/>
      <c r="D104" s="257" t="s">
        <v>644</v>
      </c>
      <c r="E104" s="251">
        <v>972000</v>
      </c>
      <c r="F104" s="187" t="s">
        <v>212</v>
      </c>
      <c r="G104" s="165" t="s">
        <v>312</v>
      </c>
    </row>
    <row r="105" spans="1:7" s="5" customFormat="1" ht="54" x14ac:dyDescent="0.25">
      <c r="A105" s="183" t="s">
        <v>935</v>
      </c>
      <c r="B105" s="184" t="s">
        <v>186</v>
      </c>
      <c r="C105" s="191"/>
      <c r="D105" s="257" t="s">
        <v>645</v>
      </c>
      <c r="E105" s="251">
        <v>89393.75</v>
      </c>
      <c r="F105" s="187" t="s">
        <v>212</v>
      </c>
      <c r="G105" s="165" t="s">
        <v>312</v>
      </c>
    </row>
    <row r="106" spans="1:7" s="5" customFormat="1" ht="54" x14ac:dyDescent="0.25">
      <c r="A106" s="183" t="s">
        <v>936</v>
      </c>
      <c r="B106" s="184" t="s">
        <v>186</v>
      </c>
      <c r="C106" s="191"/>
      <c r="D106" s="257" t="s">
        <v>646</v>
      </c>
      <c r="E106" s="251">
        <v>180600</v>
      </c>
      <c r="F106" s="187" t="s">
        <v>212</v>
      </c>
      <c r="G106" s="165" t="s">
        <v>312</v>
      </c>
    </row>
    <row r="107" spans="1:7" s="5" customFormat="1" ht="54" x14ac:dyDescent="0.25">
      <c r="A107" s="183" t="s">
        <v>937</v>
      </c>
      <c r="B107" s="184" t="s">
        <v>186</v>
      </c>
      <c r="C107" s="191"/>
      <c r="D107" s="257" t="s">
        <v>647</v>
      </c>
      <c r="E107" s="251">
        <v>6000000</v>
      </c>
      <c r="F107" s="187" t="s">
        <v>212</v>
      </c>
      <c r="G107" s="165" t="s">
        <v>312</v>
      </c>
    </row>
    <row r="108" spans="1:7" s="5" customFormat="1" ht="54" x14ac:dyDescent="0.25">
      <c r="A108" s="183" t="s">
        <v>938</v>
      </c>
      <c r="B108" s="184" t="s">
        <v>186</v>
      </c>
      <c r="C108" s="191"/>
      <c r="D108" s="257" t="s">
        <v>648</v>
      </c>
      <c r="E108" s="251">
        <v>6000000</v>
      </c>
      <c r="F108" s="187" t="s">
        <v>212</v>
      </c>
      <c r="G108" s="165" t="s">
        <v>312</v>
      </c>
    </row>
    <row r="109" spans="1:7" s="5" customFormat="1" ht="54" x14ac:dyDescent="0.25">
      <c r="A109" s="183" t="s">
        <v>939</v>
      </c>
      <c r="B109" s="184" t="s">
        <v>186</v>
      </c>
      <c r="C109" s="191"/>
      <c r="D109" s="257" t="s">
        <v>649</v>
      </c>
      <c r="E109" s="251">
        <v>360000</v>
      </c>
      <c r="F109" s="187" t="s">
        <v>212</v>
      </c>
      <c r="G109" s="165" t="s">
        <v>312</v>
      </c>
    </row>
    <row r="110" spans="1:7" s="5" customFormat="1" ht="54" x14ac:dyDescent="0.25">
      <c r="A110" s="183" t="s">
        <v>940</v>
      </c>
      <c r="B110" s="184" t="s">
        <v>186</v>
      </c>
      <c r="C110" s="191"/>
      <c r="D110" s="257" t="s">
        <v>650</v>
      </c>
      <c r="E110" s="251">
        <v>150000</v>
      </c>
      <c r="F110" s="187" t="s">
        <v>212</v>
      </c>
      <c r="G110" s="165" t="s">
        <v>312</v>
      </c>
    </row>
    <row r="111" spans="1:7" s="5" customFormat="1" ht="54" x14ac:dyDescent="0.25">
      <c r="A111" s="183" t="s">
        <v>941</v>
      </c>
      <c r="B111" s="184" t="s">
        <v>186</v>
      </c>
      <c r="C111" s="191"/>
      <c r="D111" s="257" t="s">
        <v>651</v>
      </c>
      <c r="E111" s="251">
        <v>123000</v>
      </c>
      <c r="F111" s="187" t="s">
        <v>212</v>
      </c>
      <c r="G111" s="165" t="s">
        <v>312</v>
      </c>
    </row>
    <row r="112" spans="1:7" s="5" customFormat="1" ht="54" x14ac:dyDescent="0.25">
      <c r="A112" s="183" t="s">
        <v>942</v>
      </c>
      <c r="B112" s="184" t="s">
        <v>186</v>
      </c>
      <c r="C112" s="191"/>
      <c r="D112" s="257" t="s">
        <v>652</v>
      </c>
      <c r="E112" s="251">
        <v>1560000</v>
      </c>
      <c r="F112" s="187" t="s">
        <v>212</v>
      </c>
      <c r="G112" s="165" t="s">
        <v>312</v>
      </c>
    </row>
    <row r="113" spans="1:7" s="5" customFormat="1" ht="54" x14ac:dyDescent="0.25">
      <c r="A113" s="183" t="s">
        <v>237</v>
      </c>
      <c r="B113" s="184" t="s">
        <v>186</v>
      </c>
      <c r="C113" s="191"/>
      <c r="D113" s="257" t="s">
        <v>653</v>
      </c>
      <c r="E113" s="251">
        <v>700400</v>
      </c>
      <c r="F113" s="187" t="s">
        <v>212</v>
      </c>
      <c r="G113" s="165" t="s">
        <v>312</v>
      </c>
    </row>
    <row r="114" spans="1:7" s="5" customFormat="1" ht="54" x14ac:dyDescent="0.25">
      <c r="A114" s="183" t="s">
        <v>943</v>
      </c>
      <c r="B114" s="184" t="s">
        <v>186</v>
      </c>
      <c r="C114" s="191"/>
      <c r="D114" s="257" t="s">
        <v>654</v>
      </c>
      <c r="E114" s="251">
        <v>148560</v>
      </c>
      <c r="F114" s="187" t="s">
        <v>212</v>
      </c>
      <c r="G114" s="165" t="s">
        <v>312</v>
      </c>
    </row>
    <row r="115" spans="1:7" s="5" customFormat="1" ht="54" x14ac:dyDescent="0.25">
      <c r="A115" s="183" t="s">
        <v>944</v>
      </c>
      <c r="B115" s="184" t="s">
        <v>186</v>
      </c>
      <c r="C115" s="191"/>
      <c r="D115" s="257" t="s">
        <v>654</v>
      </c>
      <c r="E115" s="251">
        <v>243000</v>
      </c>
      <c r="F115" s="187" t="s">
        <v>212</v>
      </c>
      <c r="G115" s="165" t="s">
        <v>312</v>
      </c>
    </row>
    <row r="116" spans="1:7" s="5" customFormat="1" ht="54" x14ac:dyDescent="0.25">
      <c r="A116" s="183" t="s">
        <v>945</v>
      </c>
      <c r="B116" s="184" t="s">
        <v>186</v>
      </c>
      <c r="C116" s="191"/>
      <c r="D116" s="257" t="s">
        <v>655</v>
      </c>
      <c r="E116" s="251">
        <v>5951880</v>
      </c>
      <c r="F116" s="187" t="s">
        <v>212</v>
      </c>
      <c r="G116" s="165" t="s">
        <v>312</v>
      </c>
    </row>
    <row r="117" spans="1:7" s="5" customFormat="1" ht="54" x14ac:dyDescent="0.25">
      <c r="A117" s="183" t="s">
        <v>946</v>
      </c>
      <c r="B117" s="184" t="s">
        <v>186</v>
      </c>
      <c r="C117" s="191"/>
      <c r="D117" s="257" t="s">
        <v>656</v>
      </c>
      <c r="E117" s="251">
        <v>350000</v>
      </c>
      <c r="F117" s="187" t="s">
        <v>212</v>
      </c>
      <c r="G117" s="165" t="s">
        <v>312</v>
      </c>
    </row>
    <row r="118" spans="1:7" s="5" customFormat="1" ht="54" x14ac:dyDescent="0.25">
      <c r="A118" s="183" t="s">
        <v>947</v>
      </c>
      <c r="B118" s="184" t="s">
        <v>186</v>
      </c>
      <c r="C118" s="191"/>
      <c r="D118" s="257" t="s">
        <v>657</v>
      </c>
      <c r="E118" s="251">
        <v>160000</v>
      </c>
      <c r="F118" s="187" t="s">
        <v>212</v>
      </c>
      <c r="G118" s="165" t="s">
        <v>312</v>
      </c>
    </row>
    <row r="119" spans="1:7" s="5" customFormat="1" ht="54" x14ac:dyDescent="0.25">
      <c r="A119" s="183" t="s">
        <v>948</v>
      </c>
      <c r="B119" s="184" t="s">
        <v>186</v>
      </c>
      <c r="C119" s="191"/>
      <c r="D119" s="257" t="s">
        <v>658</v>
      </c>
      <c r="E119" s="251">
        <v>540000</v>
      </c>
      <c r="F119" s="187" t="s">
        <v>212</v>
      </c>
      <c r="G119" s="165" t="s">
        <v>312</v>
      </c>
    </row>
    <row r="120" spans="1:7" s="5" customFormat="1" ht="54" x14ac:dyDescent="0.25">
      <c r="A120" s="183" t="s">
        <v>949</v>
      </c>
      <c r="B120" s="184" t="s">
        <v>186</v>
      </c>
      <c r="C120" s="191"/>
      <c r="D120" s="257" t="s">
        <v>659</v>
      </c>
      <c r="E120" s="251">
        <v>241500</v>
      </c>
      <c r="F120" s="187" t="s">
        <v>212</v>
      </c>
      <c r="G120" s="165" t="s">
        <v>312</v>
      </c>
    </row>
    <row r="121" spans="1:7" s="5" customFormat="1" ht="54" x14ac:dyDescent="0.25">
      <c r="A121" s="183" t="s">
        <v>950</v>
      </c>
      <c r="B121" s="184" t="s">
        <v>186</v>
      </c>
      <c r="C121" s="191"/>
      <c r="D121" s="257" t="s">
        <v>660</v>
      </c>
      <c r="E121" s="251">
        <v>3732900</v>
      </c>
      <c r="F121" s="187" t="s">
        <v>212</v>
      </c>
      <c r="G121" s="165" t="s">
        <v>312</v>
      </c>
    </row>
    <row r="122" spans="1:7" s="5" customFormat="1" ht="66" x14ac:dyDescent="0.25">
      <c r="A122" s="183" t="s">
        <v>951</v>
      </c>
      <c r="B122" s="184" t="s">
        <v>186</v>
      </c>
      <c r="C122" s="191"/>
      <c r="D122" s="257" t="s">
        <v>661</v>
      </c>
      <c r="E122" s="251">
        <v>110160</v>
      </c>
      <c r="F122" s="187" t="s">
        <v>212</v>
      </c>
      <c r="G122" s="165" t="s">
        <v>312</v>
      </c>
    </row>
    <row r="123" spans="1:7" s="5" customFormat="1" ht="66" x14ac:dyDescent="0.25">
      <c r="A123" s="183" t="s">
        <v>952</v>
      </c>
      <c r="B123" s="184" t="s">
        <v>186</v>
      </c>
      <c r="C123" s="191"/>
      <c r="D123" s="257" t="s">
        <v>662</v>
      </c>
      <c r="E123" s="251">
        <v>278400</v>
      </c>
      <c r="F123" s="187" t="s">
        <v>212</v>
      </c>
      <c r="G123" s="165" t="s">
        <v>312</v>
      </c>
    </row>
    <row r="124" spans="1:7" s="5" customFormat="1" ht="66" x14ac:dyDescent="0.25">
      <c r="A124" s="183" t="s">
        <v>953</v>
      </c>
      <c r="B124" s="184" t="s">
        <v>186</v>
      </c>
      <c r="C124" s="191"/>
      <c r="D124" s="257" t="s">
        <v>663</v>
      </c>
      <c r="E124" s="251">
        <v>301200</v>
      </c>
      <c r="F124" s="187" t="s">
        <v>212</v>
      </c>
      <c r="G124" s="165" t="s">
        <v>312</v>
      </c>
    </row>
    <row r="125" spans="1:7" s="5" customFormat="1" ht="66" x14ac:dyDescent="0.25">
      <c r="A125" s="183" t="s">
        <v>954</v>
      </c>
      <c r="B125" s="184" t="s">
        <v>186</v>
      </c>
      <c r="C125" s="191"/>
      <c r="D125" s="257" t="s">
        <v>664</v>
      </c>
      <c r="E125" s="251">
        <v>323160</v>
      </c>
      <c r="F125" s="187" t="s">
        <v>212</v>
      </c>
      <c r="G125" s="165" t="s">
        <v>312</v>
      </c>
    </row>
    <row r="126" spans="1:7" s="5" customFormat="1" ht="66" x14ac:dyDescent="0.25">
      <c r="A126" s="183" t="s">
        <v>955</v>
      </c>
      <c r="B126" s="184" t="s">
        <v>186</v>
      </c>
      <c r="C126" s="191"/>
      <c r="D126" s="257" t="s">
        <v>665</v>
      </c>
      <c r="E126" s="251">
        <v>340800</v>
      </c>
      <c r="F126" s="187" t="s">
        <v>212</v>
      </c>
      <c r="G126" s="165" t="s">
        <v>312</v>
      </c>
    </row>
    <row r="127" spans="1:7" s="5" customFormat="1" ht="54" x14ac:dyDescent="0.25">
      <c r="A127" s="183" t="s">
        <v>956</v>
      </c>
      <c r="B127" s="184" t="s">
        <v>186</v>
      </c>
      <c r="C127" s="191"/>
      <c r="D127" s="257" t="s">
        <v>666</v>
      </c>
      <c r="E127" s="251">
        <v>211500</v>
      </c>
      <c r="F127" s="187" t="s">
        <v>212</v>
      </c>
      <c r="G127" s="165" t="s">
        <v>312</v>
      </c>
    </row>
    <row r="128" spans="1:7" s="5" customFormat="1" ht="54" x14ac:dyDescent="0.25">
      <c r="A128" s="183" t="s">
        <v>957</v>
      </c>
      <c r="B128" s="184" t="s">
        <v>186</v>
      </c>
      <c r="C128" s="191"/>
      <c r="D128" s="257" t="s">
        <v>667</v>
      </c>
      <c r="E128" s="251">
        <v>16000</v>
      </c>
      <c r="F128" s="187" t="s">
        <v>212</v>
      </c>
      <c r="G128" s="165" t="s">
        <v>312</v>
      </c>
    </row>
    <row r="129" spans="1:7" s="5" customFormat="1" ht="54" x14ac:dyDescent="0.25">
      <c r="A129" s="183" t="s">
        <v>958</v>
      </c>
      <c r="B129" s="184" t="s">
        <v>186</v>
      </c>
      <c r="C129" s="191"/>
      <c r="D129" s="257" t="s">
        <v>668</v>
      </c>
      <c r="E129" s="251">
        <v>33000</v>
      </c>
      <c r="F129" s="187" t="s">
        <v>212</v>
      </c>
      <c r="G129" s="165" t="s">
        <v>312</v>
      </c>
    </row>
    <row r="130" spans="1:7" s="5" customFormat="1" ht="54" x14ac:dyDescent="0.25">
      <c r="A130" s="183" t="s">
        <v>959</v>
      </c>
      <c r="B130" s="184" t="s">
        <v>186</v>
      </c>
      <c r="C130" s="191"/>
      <c r="D130" s="257" t="s">
        <v>669</v>
      </c>
      <c r="E130" s="251">
        <v>93500</v>
      </c>
      <c r="F130" s="187" t="s">
        <v>212</v>
      </c>
      <c r="G130" s="165" t="s">
        <v>312</v>
      </c>
    </row>
    <row r="131" spans="1:7" s="5" customFormat="1" ht="54" x14ac:dyDescent="0.25">
      <c r="A131" s="183" t="s">
        <v>960</v>
      </c>
      <c r="B131" s="184" t="s">
        <v>186</v>
      </c>
      <c r="C131" s="191"/>
      <c r="D131" s="257" t="s">
        <v>670</v>
      </c>
      <c r="E131" s="251">
        <v>1500000</v>
      </c>
      <c r="F131" s="187" t="s">
        <v>212</v>
      </c>
      <c r="G131" s="165" t="s">
        <v>312</v>
      </c>
    </row>
    <row r="132" spans="1:7" s="5" customFormat="1" ht="54" x14ac:dyDescent="0.25">
      <c r="A132" s="183" t="s">
        <v>961</v>
      </c>
      <c r="B132" s="184" t="s">
        <v>186</v>
      </c>
      <c r="C132" s="191"/>
      <c r="D132" s="257" t="s">
        <v>671</v>
      </c>
      <c r="E132" s="251">
        <v>1760400</v>
      </c>
      <c r="F132" s="187" t="s">
        <v>212</v>
      </c>
      <c r="G132" s="165" t="s">
        <v>312</v>
      </c>
    </row>
    <row r="133" spans="1:7" s="5" customFormat="1" ht="54" x14ac:dyDescent="0.25">
      <c r="A133" s="183" t="s">
        <v>962</v>
      </c>
      <c r="B133" s="184" t="s">
        <v>186</v>
      </c>
      <c r="C133" s="191"/>
      <c r="D133" s="257" t="s">
        <v>672</v>
      </c>
      <c r="E133" s="251">
        <v>4025850</v>
      </c>
      <c r="F133" s="187" t="s">
        <v>212</v>
      </c>
      <c r="G133" s="165" t="s">
        <v>312</v>
      </c>
    </row>
    <row r="134" spans="1:7" s="5" customFormat="1" ht="54" x14ac:dyDescent="0.25">
      <c r="A134" s="183" t="s">
        <v>963</v>
      </c>
      <c r="B134" s="184" t="s">
        <v>186</v>
      </c>
      <c r="C134" s="191"/>
      <c r="D134" s="257" t="s">
        <v>673</v>
      </c>
      <c r="E134" s="251">
        <v>284999.40000000002</v>
      </c>
      <c r="F134" s="187" t="s">
        <v>212</v>
      </c>
      <c r="G134" s="165" t="s">
        <v>312</v>
      </c>
    </row>
    <row r="135" spans="1:7" s="5" customFormat="1" ht="54" x14ac:dyDescent="0.25">
      <c r="A135" s="183" t="s">
        <v>964</v>
      </c>
      <c r="B135" s="184" t="s">
        <v>186</v>
      </c>
      <c r="C135" s="191"/>
      <c r="D135" s="257" t="s">
        <v>674</v>
      </c>
      <c r="E135" s="251">
        <v>190249.4</v>
      </c>
      <c r="F135" s="187" t="s">
        <v>212</v>
      </c>
      <c r="G135" s="165" t="s">
        <v>312</v>
      </c>
    </row>
    <row r="136" spans="1:7" s="5" customFormat="1" ht="54" x14ac:dyDescent="0.25">
      <c r="A136" s="183" t="s">
        <v>965</v>
      </c>
      <c r="B136" s="184" t="s">
        <v>186</v>
      </c>
      <c r="C136" s="191"/>
      <c r="D136" s="257" t="s">
        <v>675</v>
      </c>
      <c r="E136" s="251">
        <v>627500</v>
      </c>
      <c r="F136" s="187" t="s">
        <v>212</v>
      </c>
      <c r="G136" s="165" t="s">
        <v>312</v>
      </c>
    </row>
    <row r="137" spans="1:7" s="5" customFormat="1" ht="54" x14ac:dyDescent="0.25">
      <c r="A137" s="183" t="s">
        <v>966</v>
      </c>
      <c r="B137" s="184" t="s">
        <v>186</v>
      </c>
      <c r="C137" s="191"/>
      <c r="D137" s="257" t="s">
        <v>676</v>
      </c>
      <c r="E137" s="251">
        <v>3193.4</v>
      </c>
      <c r="F137" s="187" t="s">
        <v>212</v>
      </c>
      <c r="G137" s="165" t="s">
        <v>312</v>
      </c>
    </row>
    <row r="138" spans="1:7" s="5" customFormat="1" ht="54" x14ac:dyDescent="0.25">
      <c r="A138" s="183" t="s">
        <v>967</v>
      </c>
      <c r="B138" s="184" t="s">
        <v>186</v>
      </c>
      <c r="C138" s="191"/>
      <c r="D138" s="257" t="s">
        <v>677</v>
      </c>
      <c r="E138" s="251">
        <v>3340970.62</v>
      </c>
      <c r="F138" s="187" t="s">
        <v>212</v>
      </c>
      <c r="G138" s="165" t="s">
        <v>312</v>
      </c>
    </row>
    <row r="139" spans="1:7" s="5" customFormat="1" ht="54" x14ac:dyDescent="0.25">
      <c r="A139" s="183" t="s">
        <v>968</v>
      </c>
      <c r="B139" s="184" t="s">
        <v>186</v>
      </c>
      <c r="C139" s="191"/>
      <c r="D139" s="257" t="s">
        <v>678</v>
      </c>
      <c r="E139" s="251">
        <v>6734842.79</v>
      </c>
      <c r="F139" s="187" t="s">
        <v>212</v>
      </c>
      <c r="G139" s="165" t="s">
        <v>312</v>
      </c>
    </row>
    <row r="140" spans="1:7" s="5" customFormat="1" ht="54" x14ac:dyDescent="0.25">
      <c r="A140" s="183" t="s">
        <v>969</v>
      </c>
      <c r="B140" s="184" t="s">
        <v>186</v>
      </c>
      <c r="C140" s="191"/>
      <c r="D140" s="257" t="s">
        <v>679</v>
      </c>
      <c r="E140" s="251">
        <v>1364025</v>
      </c>
      <c r="F140" s="187" t="s">
        <v>212</v>
      </c>
      <c r="G140" s="165" t="s">
        <v>312</v>
      </c>
    </row>
    <row r="141" spans="1:7" s="5" customFormat="1" ht="54" x14ac:dyDescent="0.25">
      <c r="A141" s="183" t="s">
        <v>970</v>
      </c>
      <c r="B141" s="184" t="s">
        <v>186</v>
      </c>
      <c r="C141" s="191"/>
      <c r="D141" s="257" t="s">
        <v>680</v>
      </c>
      <c r="E141" s="251">
        <v>1596000</v>
      </c>
      <c r="F141" s="187" t="s">
        <v>212</v>
      </c>
      <c r="G141" s="165" t="s">
        <v>312</v>
      </c>
    </row>
    <row r="142" spans="1:7" s="5" customFormat="1" ht="54" x14ac:dyDescent="0.25">
      <c r="A142" s="183" t="s">
        <v>971</v>
      </c>
      <c r="B142" s="184" t="s">
        <v>186</v>
      </c>
      <c r="C142" s="191"/>
      <c r="D142" s="257" t="s">
        <v>681</v>
      </c>
      <c r="E142" s="251">
        <v>4000000</v>
      </c>
      <c r="F142" s="187" t="s">
        <v>212</v>
      </c>
      <c r="G142" s="165" t="s">
        <v>312</v>
      </c>
    </row>
    <row r="143" spans="1:7" s="5" customFormat="1" ht="54" x14ac:dyDescent="0.25">
      <c r="A143" s="183" t="s">
        <v>225</v>
      </c>
      <c r="B143" s="184" t="s">
        <v>186</v>
      </c>
      <c r="C143" s="191"/>
      <c r="D143" s="257" t="s">
        <v>682</v>
      </c>
      <c r="E143" s="251">
        <v>3008000</v>
      </c>
      <c r="F143" s="187" t="s">
        <v>212</v>
      </c>
      <c r="G143" s="165" t="s">
        <v>312</v>
      </c>
    </row>
    <row r="144" spans="1:7" s="5" customFormat="1" ht="54" x14ac:dyDescent="0.25">
      <c r="A144" s="183" t="s">
        <v>972</v>
      </c>
      <c r="B144" s="184" t="s">
        <v>186</v>
      </c>
      <c r="C144" s="191"/>
      <c r="D144" s="257" t="s">
        <v>683</v>
      </c>
      <c r="E144" s="251">
        <v>3419040</v>
      </c>
      <c r="F144" s="187" t="s">
        <v>212</v>
      </c>
      <c r="G144" s="165" t="s">
        <v>312</v>
      </c>
    </row>
    <row r="145" spans="1:7" s="5" customFormat="1" ht="54" x14ac:dyDescent="0.25">
      <c r="A145" s="183" t="s">
        <v>973</v>
      </c>
      <c r="B145" s="184" t="s">
        <v>186</v>
      </c>
      <c r="C145" s="191"/>
      <c r="D145" s="257" t="s">
        <v>684</v>
      </c>
      <c r="E145" s="251">
        <v>12675735</v>
      </c>
      <c r="F145" s="187" t="s">
        <v>212</v>
      </c>
      <c r="G145" s="165" t="s">
        <v>312</v>
      </c>
    </row>
    <row r="146" spans="1:7" s="5" customFormat="1" ht="54" x14ac:dyDescent="0.25">
      <c r="A146" s="183" t="s">
        <v>974</v>
      </c>
      <c r="B146" s="184" t="s">
        <v>186</v>
      </c>
      <c r="C146" s="191"/>
      <c r="D146" s="257" t="s">
        <v>685</v>
      </c>
      <c r="E146" s="251">
        <v>2200000</v>
      </c>
      <c r="F146" s="187" t="s">
        <v>212</v>
      </c>
      <c r="G146" s="165" t="s">
        <v>312</v>
      </c>
    </row>
    <row r="147" spans="1:7" s="5" customFormat="1" ht="54" x14ac:dyDescent="0.25">
      <c r="A147" s="183" t="s">
        <v>975</v>
      </c>
      <c r="B147" s="184" t="s">
        <v>186</v>
      </c>
      <c r="C147" s="191"/>
      <c r="D147" s="257" t="s">
        <v>686</v>
      </c>
      <c r="E147" s="251">
        <v>19024.939999999999</v>
      </c>
      <c r="F147" s="187" t="s">
        <v>212</v>
      </c>
      <c r="G147" s="165" t="s">
        <v>312</v>
      </c>
    </row>
    <row r="148" spans="1:7" s="5" customFormat="1" ht="54" x14ac:dyDescent="0.25">
      <c r="A148" s="183" t="s">
        <v>976</v>
      </c>
      <c r="B148" s="184" t="s">
        <v>186</v>
      </c>
      <c r="C148" s="191"/>
      <c r="D148" s="257" t="s">
        <v>687</v>
      </c>
      <c r="E148" s="251">
        <v>1647000</v>
      </c>
      <c r="F148" s="187" t="s">
        <v>212</v>
      </c>
      <c r="G148" s="165" t="s">
        <v>312</v>
      </c>
    </row>
    <row r="149" spans="1:7" s="5" customFormat="1" ht="66" x14ac:dyDescent="0.25">
      <c r="A149" s="183" t="s">
        <v>977</v>
      </c>
      <c r="B149" s="184" t="s">
        <v>186</v>
      </c>
      <c r="C149" s="191"/>
      <c r="D149" s="257" t="s">
        <v>688</v>
      </c>
      <c r="E149" s="251">
        <v>180000</v>
      </c>
      <c r="F149" s="187" t="s">
        <v>212</v>
      </c>
      <c r="G149" s="165" t="s">
        <v>312</v>
      </c>
    </row>
    <row r="150" spans="1:7" s="5" customFormat="1" ht="66" x14ac:dyDescent="0.25">
      <c r="A150" s="183" t="s">
        <v>978</v>
      </c>
      <c r="B150" s="184" t="s">
        <v>186</v>
      </c>
      <c r="C150" s="191"/>
      <c r="D150" s="257" t="s">
        <v>689</v>
      </c>
      <c r="E150" s="251">
        <v>390000</v>
      </c>
      <c r="F150" s="187" t="s">
        <v>212</v>
      </c>
      <c r="G150" s="165" t="s">
        <v>312</v>
      </c>
    </row>
    <row r="151" spans="1:7" s="5" customFormat="1" ht="54" x14ac:dyDescent="0.25">
      <c r="A151" s="183" t="s">
        <v>979</v>
      </c>
      <c r="B151" s="184" t="s">
        <v>186</v>
      </c>
      <c r="C151" s="191"/>
      <c r="D151" s="257" t="s">
        <v>690</v>
      </c>
      <c r="E151" s="251">
        <v>989000</v>
      </c>
      <c r="F151" s="187" t="s">
        <v>212</v>
      </c>
      <c r="G151" s="165" t="s">
        <v>312</v>
      </c>
    </row>
    <row r="152" spans="1:7" s="5" customFormat="1" ht="54" x14ac:dyDescent="0.25">
      <c r="A152" s="183" t="s">
        <v>980</v>
      </c>
      <c r="B152" s="184" t="s">
        <v>186</v>
      </c>
      <c r="C152" s="191"/>
      <c r="D152" s="257" t="s">
        <v>691</v>
      </c>
      <c r="E152" s="251">
        <v>56500</v>
      </c>
      <c r="F152" s="187" t="s">
        <v>212</v>
      </c>
      <c r="G152" s="165" t="s">
        <v>312</v>
      </c>
    </row>
    <row r="153" spans="1:7" s="5" customFormat="1" ht="54" x14ac:dyDescent="0.25">
      <c r="A153" s="183" t="s">
        <v>981</v>
      </c>
      <c r="B153" s="184" t="s">
        <v>186</v>
      </c>
      <c r="C153" s="191"/>
      <c r="D153" s="257" t="s">
        <v>692</v>
      </c>
      <c r="E153" s="251">
        <v>2250000</v>
      </c>
      <c r="F153" s="187" t="s">
        <v>212</v>
      </c>
      <c r="G153" s="165" t="s">
        <v>312</v>
      </c>
    </row>
    <row r="154" spans="1:7" s="5" customFormat="1" ht="54" x14ac:dyDescent="0.25">
      <c r="A154" s="183" t="s">
        <v>982</v>
      </c>
      <c r="B154" s="184" t="s">
        <v>186</v>
      </c>
      <c r="C154" s="191"/>
      <c r="D154" s="257" t="s">
        <v>693</v>
      </c>
      <c r="E154" s="251">
        <v>6122000</v>
      </c>
      <c r="F154" s="187" t="s">
        <v>212</v>
      </c>
      <c r="G154" s="165" t="s">
        <v>312</v>
      </c>
    </row>
    <row r="155" spans="1:7" s="5" customFormat="1" ht="54" x14ac:dyDescent="0.25">
      <c r="A155" s="183" t="s">
        <v>983</v>
      </c>
      <c r="B155" s="184" t="s">
        <v>186</v>
      </c>
      <c r="C155" s="191"/>
      <c r="D155" s="257" t="s">
        <v>694</v>
      </c>
      <c r="E155" s="251">
        <v>144000</v>
      </c>
      <c r="F155" s="187" t="s">
        <v>212</v>
      </c>
      <c r="G155" s="165" t="s">
        <v>312</v>
      </c>
    </row>
    <row r="156" spans="1:7" s="5" customFormat="1" ht="54" x14ac:dyDescent="0.25">
      <c r="A156" s="183" t="s">
        <v>984</v>
      </c>
      <c r="B156" s="184" t="s">
        <v>186</v>
      </c>
      <c r="C156" s="191"/>
      <c r="D156" s="257" t="s">
        <v>694</v>
      </c>
      <c r="E156" s="251">
        <v>162000</v>
      </c>
      <c r="F156" s="187" t="s">
        <v>212</v>
      </c>
      <c r="G156" s="165" t="s">
        <v>312</v>
      </c>
    </row>
    <row r="157" spans="1:7" s="5" customFormat="1" ht="54" x14ac:dyDescent="0.25">
      <c r="A157" s="183" t="s">
        <v>985</v>
      </c>
      <c r="B157" s="184" t="s">
        <v>186</v>
      </c>
      <c r="C157" s="191"/>
      <c r="D157" s="257" t="s">
        <v>694</v>
      </c>
      <c r="E157" s="251">
        <v>413100</v>
      </c>
      <c r="F157" s="187" t="s">
        <v>212</v>
      </c>
      <c r="G157" s="165" t="s">
        <v>312</v>
      </c>
    </row>
    <row r="158" spans="1:7" s="5" customFormat="1" ht="54" x14ac:dyDescent="0.25">
      <c r="A158" s="183" t="s">
        <v>986</v>
      </c>
      <c r="B158" s="184" t="s">
        <v>186</v>
      </c>
      <c r="C158" s="191"/>
      <c r="D158" s="257" t="s">
        <v>694</v>
      </c>
      <c r="E158" s="251">
        <v>449250</v>
      </c>
      <c r="F158" s="187" t="s">
        <v>212</v>
      </c>
      <c r="G158" s="165" t="s">
        <v>312</v>
      </c>
    </row>
    <row r="159" spans="1:7" s="5" customFormat="1" ht="54" x14ac:dyDescent="0.25">
      <c r="A159" s="183" t="s">
        <v>987</v>
      </c>
      <c r="B159" s="184" t="s">
        <v>186</v>
      </c>
      <c r="C159" s="191"/>
      <c r="D159" s="257" t="s">
        <v>695</v>
      </c>
      <c r="E159" s="251">
        <v>450000</v>
      </c>
      <c r="F159" s="187" t="s">
        <v>212</v>
      </c>
      <c r="G159" s="165" t="s">
        <v>312</v>
      </c>
    </row>
    <row r="160" spans="1:7" s="5" customFormat="1" ht="54" x14ac:dyDescent="0.25">
      <c r="A160" s="183" t="s">
        <v>988</v>
      </c>
      <c r="B160" s="184" t="s">
        <v>186</v>
      </c>
      <c r="C160" s="191"/>
      <c r="D160" s="257" t="s">
        <v>694</v>
      </c>
      <c r="E160" s="251">
        <v>891000</v>
      </c>
      <c r="F160" s="187" t="s">
        <v>212</v>
      </c>
      <c r="G160" s="165" t="s">
        <v>312</v>
      </c>
    </row>
    <row r="161" spans="1:7" s="5" customFormat="1" ht="54" x14ac:dyDescent="0.25">
      <c r="A161" s="183" t="s">
        <v>989</v>
      </c>
      <c r="B161" s="184" t="s">
        <v>186</v>
      </c>
      <c r="C161" s="191"/>
      <c r="D161" s="257" t="s">
        <v>695</v>
      </c>
      <c r="E161" s="251">
        <v>1300000</v>
      </c>
      <c r="F161" s="187" t="s">
        <v>212</v>
      </c>
      <c r="G161" s="165" t="s">
        <v>312</v>
      </c>
    </row>
    <row r="162" spans="1:7" s="5" customFormat="1" ht="54" x14ac:dyDescent="0.25">
      <c r="A162" s="183" t="s">
        <v>990</v>
      </c>
      <c r="B162" s="184" t="s">
        <v>186</v>
      </c>
      <c r="C162" s="191"/>
      <c r="D162" s="257" t="s">
        <v>695</v>
      </c>
      <c r="E162" s="251">
        <v>2700000</v>
      </c>
      <c r="F162" s="187" t="s">
        <v>212</v>
      </c>
      <c r="G162" s="165" t="s">
        <v>312</v>
      </c>
    </row>
    <row r="163" spans="1:7" s="5" customFormat="1" ht="54" x14ac:dyDescent="0.25">
      <c r="A163" s="183" t="s">
        <v>991</v>
      </c>
      <c r="B163" s="184" t="s">
        <v>186</v>
      </c>
      <c r="C163" s="191"/>
      <c r="D163" s="257" t="s">
        <v>694</v>
      </c>
      <c r="E163" s="251">
        <v>2750000</v>
      </c>
      <c r="F163" s="187" t="s">
        <v>212</v>
      </c>
      <c r="G163" s="165" t="s">
        <v>312</v>
      </c>
    </row>
    <row r="164" spans="1:7" s="5" customFormat="1" ht="54" x14ac:dyDescent="0.25">
      <c r="A164" s="183" t="s">
        <v>992</v>
      </c>
      <c r="B164" s="184" t="s">
        <v>186</v>
      </c>
      <c r="C164" s="191"/>
      <c r="D164" s="257" t="s">
        <v>696</v>
      </c>
      <c r="E164" s="251">
        <v>5080000</v>
      </c>
      <c r="F164" s="187" t="s">
        <v>212</v>
      </c>
      <c r="G164" s="165" t="s">
        <v>312</v>
      </c>
    </row>
    <row r="165" spans="1:7" s="5" customFormat="1" ht="54" x14ac:dyDescent="0.25">
      <c r="A165" s="183" t="s">
        <v>993</v>
      </c>
      <c r="B165" s="184" t="s">
        <v>186</v>
      </c>
      <c r="C165" s="191"/>
      <c r="D165" s="257" t="s">
        <v>697</v>
      </c>
      <c r="E165" s="251">
        <v>8150000</v>
      </c>
      <c r="F165" s="187" t="s">
        <v>212</v>
      </c>
      <c r="G165" s="165" t="s">
        <v>312</v>
      </c>
    </row>
    <row r="166" spans="1:7" s="5" customFormat="1" ht="54" x14ac:dyDescent="0.25">
      <c r="A166" s="183" t="s">
        <v>994</v>
      </c>
      <c r="B166" s="184" t="s">
        <v>186</v>
      </c>
      <c r="C166" s="191"/>
      <c r="D166" s="257" t="s">
        <v>698</v>
      </c>
      <c r="E166" s="251">
        <v>110941.83</v>
      </c>
      <c r="F166" s="187" t="s">
        <v>212</v>
      </c>
      <c r="G166" s="165" t="s">
        <v>312</v>
      </c>
    </row>
    <row r="167" spans="1:7" s="5" customFormat="1" ht="54" x14ac:dyDescent="0.25">
      <c r="A167" s="183" t="s">
        <v>995</v>
      </c>
      <c r="B167" s="184" t="s">
        <v>186</v>
      </c>
      <c r="C167" s="191"/>
      <c r="D167" s="257" t="s">
        <v>699</v>
      </c>
      <c r="E167" s="251">
        <v>1010000</v>
      </c>
      <c r="F167" s="187" t="s">
        <v>212</v>
      </c>
      <c r="G167" s="165" t="s">
        <v>312</v>
      </c>
    </row>
    <row r="168" spans="1:7" s="5" customFormat="1" ht="54" x14ac:dyDescent="0.25">
      <c r="A168" s="183" t="s">
        <v>996</v>
      </c>
      <c r="B168" s="184" t="s">
        <v>186</v>
      </c>
      <c r="C168" s="191"/>
      <c r="D168" s="257" t="s">
        <v>700</v>
      </c>
      <c r="E168" s="251">
        <v>1841202.32</v>
      </c>
      <c r="F168" s="187" t="s">
        <v>212</v>
      </c>
      <c r="G168" s="165" t="s">
        <v>312</v>
      </c>
    </row>
    <row r="169" spans="1:7" s="5" customFormat="1" ht="54" x14ac:dyDescent="0.25">
      <c r="A169" s="183" t="s">
        <v>997</v>
      </c>
      <c r="B169" s="184" t="s">
        <v>186</v>
      </c>
      <c r="C169" s="191"/>
      <c r="D169" s="257" t="s">
        <v>701</v>
      </c>
      <c r="E169" s="251">
        <v>6360000</v>
      </c>
      <c r="F169" s="187" t="s">
        <v>212</v>
      </c>
      <c r="G169" s="165" t="s">
        <v>312</v>
      </c>
    </row>
    <row r="170" spans="1:7" s="5" customFormat="1" ht="54" x14ac:dyDescent="0.25">
      <c r="A170" s="183" t="s">
        <v>998</v>
      </c>
      <c r="B170" s="184" t="s">
        <v>186</v>
      </c>
      <c r="C170" s="191"/>
      <c r="D170" s="257" t="s">
        <v>702</v>
      </c>
      <c r="E170" s="251">
        <v>1260000</v>
      </c>
      <c r="F170" s="187" t="s">
        <v>212</v>
      </c>
      <c r="G170" s="165" t="s">
        <v>312</v>
      </c>
    </row>
    <row r="171" spans="1:7" s="5" customFormat="1" ht="54" x14ac:dyDescent="0.25">
      <c r="A171" s="183" t="s">
        <v>999</v>
      </c>
      <c r="B171" s="184" t="s">
        <v>186</v>
      </c>
      <c r="C171" s="191"/>
      <c r="D171" s="257" t="s">
        <v>703</v>
      </c>
      <c r="E171" s="251">
        <v>960000</v>
      </c>
      <c r="F171" s="187" t="s">
        <v>212</v>
      </c>
      <c r="G171" s="165" t="s">
        <v>312</v>
      </c>
    </row>
    <row r="172" spans="1:7" s="5" customFormat="1" ht="54" x14ac:dyDescent="0.25">
      <c r="A172" s="183" t="s">
        <v>1000</v>
      </c>
      <c r="B172" s="184" t="s">
        <v>186</v>
      </c>
      <c r="C172" s="191"/>
      <c r="D172" s="257" t="s">
        <v>704</v>
      </c>
      <c r="E172" s="251">
        <v>960000</v>
      </c>
      <c r="F172" s="187" t="s">
        <v>212</v>
      </c>
      <c r="G172" s="165" t="s">
        <v>312</v>
      </c>
    </row>
    <row r="173" spans="1:7" s="5" customFormat="1" ht="54" x14ac:dyDescent="0.25">
      <c r="A173" s="183" t="s">
        <v>1001</v>
      </c>
      <c r="B173" s="184" t="s">
        <v>186</v>
      </c>
      <c r="C173" s="191"/>
      <c r="D173" s="257" t="s">
        <v>705</v>
      </c>
      <c r="E173" s="251">
        <v>4000000</v>
      </c>
      <c r="F173" s="187" t="s">
        <v>212</v>
      </c>
      <c r="G173" s="165" t="s">
        <v>312</v>
      </c>
    </row>
    <row r="174" spans="1:7" s="5" customFormat="1" ht="54" x14ac:dyDescent="0.25">
      <c r="A174" s="183" t="s">
        <v>1002</v>
      </c>
      <c r="B174" s="184" t="s">
        <v>186</v>
      </c>
      <c r="C174" s="191"/>
      <c r="D174" s="257" t="s">
        <v>706</v>
      </c>
      <c r="E174" s="251">
        <v>150000</v>
      </c>
      <c r="F174" s="187" t="s">
        <v>212</v>
      </c>
      <c r="G174" s="165" t="s">
        <v>312</v>
      </c>
    </row>
    <row r="175" spans="1:7" s="5" customFormat="1" ht="54" x14ac:dyDescent="0.25">
      <c r="A175" s="183" t="s">
        <v>1003</v>
      </c>
      <c r="B175" s="184" t="s">
        <v>186</v>
      </c>
      <c r="C175" s="191"/>
      <c r="D175" s="257" t="s">
        <v>707</v>
      </c>
      <c r="E175" s="251">
        <v>162000</v>
      </c>
      <c r="F175" s="187" t="s">
        <v>212</v>
      </c>
      <c r="G175" s="165" t="s">
        <v>312</v>
      </c>
    </row>
    <row r="176" spans="1:7" s="5" customFormat="1" ht="54" x14ac:dyDescent="0.25">
      <c r="A176" s="183" t="s">
        <v>1004</v>
      </c>
      <c r="B176" s="184" t="s">
        <v>186</v>
      </c>
      <c r="C176" s="191"/>
      <c r="D176" s="257" t="s">
        <v>708</v>
      </c>
      <c r="E176" s="251">
        <v>85873.11</v>
      </c>
      <c r="F176" s="187" t="s">
        <v>212</v>
      </c>
      <c r="G176" s="165" t="s">
        <v>312</v>
      </c>
    </row>
    <row r="177" spans="1:7" s="5" customFormat="1" ht="54" x14ac:dyDescent="0.25">
      <c r="A177" s="183" t="s">
        <v>1005</v>
      </c>
      <c r="B177" s="184" t="s">
        <v>186</v>
      </c>
      <c r="C177" s="191"/>
      <c r="D177" s="257" t="s">
        <v>709</v>
      </c>
      <c r="E177" s="251">
        <v>120000</v>
      </c>
      <c r="F177" s="187" t="s">
        <v>212</v>
      </c>
      <c r="G177" s="165" t="s">
        <v>312</v>
      </c>
    </row>
    <row r="178" spans="1:7" s="5" customFormat="1" ht="54" x14ac:dyDescent="0.25">
      <c r="A178" s="183" t="s">
        <v>1006</v>
      </c>
      <c r="B178" s="184" t="s">
        <v>186</v>
      </c>
      <c r="C178" s="191"/>
      <c r="D178" s="257" t="s">
        <v>710</v>
      </c>
      <c r="E178" s="251">
        <v>1134770.8500000001</v>
      </c>
      <c r="F178" s="187" t="s">
        <v>212</v>
      </c>
      <c r="G178" s="165" t="s">
        <v>312</v>
      </c>
    </row>
    <row r="179" spans="1:7" s="5" customFormat="1" ht="54" x14ac:dyDescent="0.25">
      <c r="A179" s="183" t="s">
        <v>1007</v>
      </c>
      <c r="B179" s="184" t="s">
        <v>186</v>
      </c>
      <c r="C179" s="191"/>
      <c r="D179" s="257" t="s">
        <v>711</v>
      </c>
      <c r="E179" s="251">
        <v>38500</v>
      </c>
      <c r="F179" s="187" t="s">
        <v>212</v>
      </c>
      <c r="G179" s="165" t="s">
        <v>312</v>
      </c>
    </row>
    <row r="180" spans="1:7" s="5" customFormat="1" ht="54" x14ac:dyDescent="0.25">
      <c r="A180" s="183" t="s">
        <v>1008</v>
      </c>
      <c r="B180" s="184" t="s">
        <v>186</v>
      </c>
      <c r="C180" s="191"/>
      <c r="D180" s="257" t="s">
        <v>712</v>
      </c>
      <c r="E180" s="251">
        <v>96000</v>
      </c>
      <c r="F180" s="187" t="s">
        <v>212</v>
      </c>
      <c r="G180" s="165" t="s">
        <v>312</v>
      </c>
    </row>
    <row r="181" spans="1:7" s="5" customFormat="1" ht="54" x14ac:dyDescent="0.25">
      <c r="A181" s="183" t="s">
        <v>1009</v>
      </c>
      <c r="B181" s="184" t="s">
        <v>186</v>
      </c>
      <c r="C181" s="191"/>
      <c r="D181" s="257" t="s">
        <v>713</v>
      </c>
      <c r="E181" s="251">
        <v>220600</v>
      </c>
      <c r="F181" s="187" t="s">
        <v>212</v>
      </c>
      <c r="G181" s="165" t="s">
        <v>312</v>
      </c>
    </row>
    <row r="182" spans="1:7" s="5" customFormat="1" ht="54" x14ac:dyDescent="0.25">
      <c r="A182" s="183" t="s">
        <v>1010</v>
      </c>
      <c r="B182" s="184" t="s">
        <v>186</v>
      </c>
      <c r="C182" s="191"/>
      <c r="D182" s="257" t="s">
        <v>714</v>
      </c>
      <c r="E182" s="251">
        <v>88400</v>
      </c>
      <c r="F182" s="187" t="s">
        <v>212</v>
      </c>
      <c r="G182" s="165" t="s">
        <v>312</v>
      </c>
    </row>
    <row r="183" spans="1:7" s="5" customFormat="1" ht="54" x14ac:dyDescent="0.25">
      <c r="A183" s="183" t="s">
        <v>1011</v>
      </c>
      <c r="B183" s="184" t="s">
        <v>186</v>
      </c>
      <c r="C183" s="191"/>
      <c r="D183" s="257" t="s">
        <v>715</v>
      </c>
      <c r="E183" s="251">
        <v>438000</v>
      </c>
      <c r="F183" s="187" t="s">
        <v>212</v>
      </c>
      <c r="G183" s="165" t="s">
        <v>312</v>
      </c>
    </row>
    <row r="184" spans="1:7" s="5" customFormat="1" ht="54" x14ac:dyDescent="0.25">
      <c r="A184" s="183" t="s">
        <v>1012</v>
      </c>
      <c r="B184" s="184" t="s">
        <v>186</v>
      </c>
      <c r="C184" s="191"/>
      <c r="D184" s="257" t="s">
        <v>716</v>
      </c>
      <c r="E184" s="251">
        <v>1440000.18</v>
      </c>
      <c r="F184" s="187" t="s">
        <v>212</v>
      </c>
      <c r="G184" s="165" t="s">
        <v>312</v>
      </c>
    </row>
    <row r="185" spans="1:7" s="5" customFormat="1" ht="54" x14ac:dyDescent="0.25">
      <c r="A185" s="183" t="s">
        <v>1013</v>
      </c>
      <c r="B185" s="184" t="s">
        <v>186</v>
      </c>
      <c r="C185" s="191"/>
      <c r="D185" s="257" t="s">
        <v>717</v>
      </c>
      <c r="E185" s="251">
        <v>4000000</v>
      </c>
      <c r="F185" s="187" t="s">
        <v>212</v>
      </c>
      <c r="G185" s="165" t="s">
        <v>312</v>
      </c>
    </row>
    <row r="186" spans="1:7" s="5" customFormat="1" ht="54" x14ac:dyDescent="0.25">
      <c r="A186" s="183" t="s">
        <v>1014</v>
      </c>
      <c r="B186" s="184" t="s">
        <v>186</v>
      </c>
      <c r="C186" s="191"/>
      <c r="D186" s="257" t="s">
        <v>718</v>
      </c>
      <c r="E186" s="251">
        <v>4280000</v>
      </c>
      <c r="F186" s="187" t="s">
        <v>212</v>
      </c>
      <c r="G186" s="165" t="s">
        <v>312</v>
      </c>
    </row>
    <row r="187" spans="1:7" s="5" customFormat="1" ht="54" x14ac:dyDescent="0.25">
      <c r="A187" s="183" t="s">
        <v>1015</v>
      </c>
      <c r="B187" s="184" t="s">
        <v>186</v>
      </c>
      <c r="C187" s="191"/>
      <c r="D187" s="257" t="s">
        <v>719</v>
      </c>
      <c r="E187" s="251">
        <v>355000</v>
      </c>
      <c r="F187" s="187" t="s">
        <v>212</v>
      </c>
      <c r="G187" s="165" t="s">
        <v>312</v>
      </c>
    </row>
    <row r="188" spans="1:7" s="5" customFormat="1" ht="54" x14ac:dyDescent="0.25">
      <c r="A188" s="183" t="s">
        <v>1016</v>
      </c>
      <c r="B188" s="184" t="s">
        <v>186</v>
      </c>
      <c r="C188" s="191"/>
      <c r="D188" s="257" t="s">
        <v>720</v>
      </c>
      <c r="E188" s="251">
        <v>500000</v>
      </c>
      <c r="F188" s="187" t="s">
        <v>212</v>
      </c>
      <c r="G188" s="165" t="s">
        <v>312</v>
      </c>
    </row>
    <row r="189" spans="1:7" s="5" customFormat="1" ht="54" x14ac:dyDescent="0.25">
      <c r="A189" s="183" t="s">
        <v>1017</v>
      </c>
      <c r="B189" s="184" t="s">
        <v>186</v>
      </c>
      <c r="C189" s="191"/>
      <c r="D189" s="257" t="s">
        <v>721</v>
      </c>
      <c r="E189" s="251">
        <v>744000</v>
      </c>
      <c r="F189" s="187" t="s">
        <v>212</v>
      </c>
      <c r="G189" s="165" t="s">
        <v>312</v>
      </c>
    </row>
    <row r="190" spans="1:7" s="5" customFormat="1" ht="54" x14ac:dyDescent="0.25">
      <c r="A190" s="183" t="s">
        <v>1018</v>
      </c>
      <c r="B190" s="184" t="s">
        <v>186</v>
      </c>
      <c r="C190" s="191"/>
      <c r="D190" s="257" t="s">
        <v>722</v>
      </c>
      <c r="E190" s="251">
        <v>166000</v>
      </c>
      <c r="F190" s="187" t="s">
        <v>212</v>
      </c>
      <c r="G190" s="165" t="s">
        <v>312</v>
      </c>
    </row>
    <row r="191" spans="1:7" s="5" customFormat="1" ht="54" x14ac:dyDescent="0.25">
      <c r="A191" s="183" t="s">
        <v>1019</v>
      </c>
      <c r="B191" s="184" t="s">
        <v>186</v>
      </c>
      <c r="C191" s="191"/>
      <c r="D191" s="257" t="s">
        <v>723</v>
      </c>
      <c r="E191" s="251">
        <v>479550</v>
      </c>
      <c r="F191" s="187" t="s">
        <v>212</v>
      </c>
      <c r="G191" s="165" t="s">
        <v>312</v>
      </c>
    </row>
    <row r="192" spans="1:7" s="5" customFormat="1" ht="54" x14ac:dyDescent="0.25">
      <c r="A192" s="183" t="s">
        <v>1020</v>
      </c>
      <c r="B192" s="184" t="s">
        <v>186</v>
      </c>
      <c r="C192" s="191"/>
      <c r="D192" s="257" t="s">
        <v>724</v>
      </c>
      <c r="E192" s="251">
        <v>490200</v>
      </c>
      <c r="F192" s="187" t="s">
        <v>212</v>
      </c>
      <c r="G192" s="165" t="s">
        <v>312</v>
      </c>
    </row>
    <row r="193" spans="1:7" s="5" customFormat="1" ht="54" x14ac:dyDescent="0.25">
      <c r="A193" s="183" t="s">
        <v>1021</v>
      </c>
      <c r="B193" s="184" t="s">
        <v>186</v>
      </c>
      <c r="C193" s="191"/>
      <c r="D193" s="257" t="s">
        <v>725</v>
      </c>
      <c r="E193" s="251">
        <v>570000</v>
      </c>
      <c r="F193" s="187" t="s">
        <v>212</v>
      </c>
      <c r="G193" s="165" t="s">
        <v>312</v>
      </c>
    </row>
    <row r="194" spans="1:7" s="5" customFormat="1" ht="54" x14ac:dyDescent="0.25">
      <c r="A194" s="183" t="s">
        <v>1022</v>
      </c>
      <c r="B194" s="184" t="s">
        <v>186</v>
      </c>
      <c r="C194" s="191"/>
      <c r="D194" s="257" t="s">
        <v>726</v>
      </c>
      <c r="E194" s="251">
        <v>700000.8</v>
      </c>
      <c r="F194" s="187" t="s">
        <v>212</v>
      </c>
      <c r="G194" s="165" t="s">
        <v>312</v>
      </c>
    </row>
    <row r="195" spans="1:7" s="5" customFormat="1" ht="54" x14ac:dyDescent="0.25">
      <c r="A195" s="183" t="s">
        <v>1023</v>
      </c>
      <c r="B195" s="184" t="s">
        <v>186</v>
      </c>
      <c r="C195" s="191"/>
      <c r="D195" s="257" t="s">
        <v>727</v>
      </c>
      <c r="E195" s="251">
        <v>810301.58</v>
      </c>
      <c r="F195" s="187" t="s">
        <v>212</v>
      </c>
      <c r="G195" s="165" t="s">
        <v>312</v>
      </c>
    </row>
    <row r="196" spans="1:7" s="5" customFormat="1" ht="54" x14ac:dyDescent="0.25">
      <c r="A196" s="183" t="s">
        <v>1024</v>
      </c>
      <c r="B196" s="184" t="s">
        <v>186</v>
      </c>
      <c r="C196" s="191"/>
      <c r="D196" s="257" t="s">
        <v>726</v>
      </c>
      <c r="E196" s="251">
        <v>1401600</v>
      </c>
      <c r="F196" s="187" t="s">
        <v>212</v>
      </c>
      <c r="G196" s="165" t="s">
        <v>312</v>
      </c>
    </row>
    <row r="197" spans="1:7" s="5" customFormat="1" ht="54" x14ac:dyDescent="0.25">
      <c r="A197" s="183" t="s">
        <v>1025</v>
      </c>
      <c r="B197" s="184" t="s">
        <v>186</v>
      </c>
      <c r="C197" s="191"/>
      <c r="D197" s="257" t="s">
        <v>728</v>
      </c>
      <c r="E197" s="251">
        <v>1700000</v>
      </c>
      <c r="F197" s="187" t="s">
        <v>212</v>
      </c>
      <c r="G197" s="165" t="s">
        <v>312</v>
      </c>
    </row>
    <row r="198" spans="1:7" s="5" customFormat="1" ht="54" x14ac:dyDescent="0.25">
      <c r="A198" s="183" t="s">
        <v>1026</v>
      </c>
      <c r="B198" s="184" t="s">
        <v>186</v>
      </c>
      <c r="C198" s="191"/>
      <c r="D198" s="257" t="s">
        <v>729</v>
      </c>
      <c r="E198" s="251">
        <v>144000</v>
      </c>
      <c r="F198" s="187" t="s">
        <v>212</v>
      </c>
      <c r="G198" s="165" t="s">
        <v>312</v>
      </c>
    </row>
    <row r="199" spans="1:7" s="5" customFormat="1" ht="54" x14ac:dyDescent="0.25">
      <c r="A199" s="183" t="s">
        <v>1027</v>
      </c>
      <c r="B199" s="184" t="s">
        <v>186</v>
      </c>
      <c r="C199" s="191"/>
      <c r="D199" s="257" t="s">
        <v>730</v>
      </c>
      <c r="E199" s="251">
        <v>12654</v>
      </c>
      <c r="F199" s="187" t="s">
        <v>212</v>
      </c>
      <c r="G199" s="165" t="s">
        <v>312</v>
      </c>
    </row>
    <row r="200" spans="1:7" s="5" customFormat="1" ht="54" x14ac:dyDescent="0.25">
      <c r="A200" s="183" t="s">
        <v>1028</v>
      </c>
      <c r="B200" s="184" t="s">
        <v>186</v>
      </c>
      <c r="C200" s="191"/>
      <c r="D200" s="257" t="s">
        <v>731</v>
      </c>
      <c r="E200" s="251">
        <v>44928</v>
      </c>
      <c r="F200" s="187" t="s">
        <v>212</v>
      </c>
      <c r="G200" s="165" t="s">
        <v>312</v>
      </c>
    </row>
    <row r="201" spans="1:7" s="5" customFormat="1" ht="54" x14ac:dyDescent="0.25">
      <c r="A201" s="183" t="s">
        <v>1029</v>
      </c>
      <c r="B201" s="184" t="s">
        <v>186</v>
      </c>
      <c r="C201" s="191"/>
      <c r="D201" s="257" t="s">
        <v>732</v>
      </c>
      <c r="E201" s="251">
        <v>120000</v>
      </c>
      <c r="F201" s="187" t="s">
        <v>212</v>
      </c>
      <c r="G201" s="165" t="s">
        <v>312</v>
      </c>
    </row>
    <row r="202" spans="1:7" s="5" customFormat="1" ht="54" x14ac:dyDescent="0.25">
      <c r="A202" s="183" t="s">
        <v>1030</v>
      </c>
      <c r="B202" s="184" t="s">
        <v>186</v>
      </c>
      <c r="C202" s="191"/>
      <c r="D202" s="257" t="s">
        <v>733</v>
      </c>
      <c r="E202" s="251">
        <v>180000</v>
      </c>
      <c r="F202" s="187" t="s">
        <v>212</v>
      </c>
      <c r="G202" s="165" t="s">
        <v>312</v>
      </c>
    </row>
    <row r="203" spans="1:7" s="5" customFormat="1" ht="54" x14ac:dyDescent="0.25">
      <c r="A203" s="183" t="s">
        <v>1031</v>
      </c>
      <c r="B203" s="184" t="s">
        <v>186</v>
      </c>
      <c r="C203" s="191"/>
      <c r="D203" s="257" t="s">
        <v>734</v>
      </c>
      <c r="E203" s="251">
        <v>216000</v>
      </c>
      <c r="F203" s="187" t="s">
        <v>212</v>
      </c>
      <c r="G203" s="165" t="s">
        <v>312</v>
      </c>
    </row>
    <row r="204" spans="1:7" s="5" customFormat="1" ht="54" x14ac:dyDescent="0.25">
      <c r="A204" s="183" t="s">
        <v>1032</v>
      </c>
      <c r="B204" s="184" t="s">
        <v>186</v>
      </c>
      <c r="C204" s="191"/>
      <c r="D204" s="257" t="s">
        <v>735</v>
      </c>
      <c r="E204" s="251">
        <v>210500</v>
      </c>
      <c r="F204" s="187" t="s">
        <v>212</v>
      </c>
      <c r="G204" s="165" t="s">
        <v>312</v>
      </c>
    </row>
    <row r="205" spans="1:7" s="5" customFormat="1" ht="54" x14ac:dyDescent="0.25">
      <c r="A205" s="183" t="s">
        <v>1033</v>
      </c>
      <c r="B205" s="184" t="s">
        <v>186</v>
      </c>
      <c r="C205" s="191"/>
      <c r="D205" s="257" t="s">
        <v>736</v>
      </c>
      <c r="E205" s="251">
        <v>1800000</v>
      </c>
      <c r="F205" s="187" t="s">
        <v>212</v>
      </c>
      <c r="G205" s="165" t="s">
        <v>312</v>
      </c>
    </row>
    <row r="206" spans="1:7" s="5" customFormat="1" ht="54" x14ac:dyDescent="0.25">
      <c r="A206" s="183" t="s">
        <v>1034</v>
      </c>
      <c r="B206" s="184" t="s">
        <v>186</v>
      </c>
      <c r="C206" s="191"/>
      <c r="D206" s="257" t="s">
        <v>737</v>
      </c>
      <c r="E206" s="251">
        <v>417050.19</v>
      </c>
      <c r="F206" s="187" t="s">
        <v>212</v>
      </c>
      <c r="G206" s="165" t="s">
        <v>312</v>
      </c>
    </row>
    <row r="207" spans="1:7" s="5" customFormat="1" ht="54" x14ac:dyDescent="0.25">
      <c r="A207" s="183" t="s">
        <v>1035</v>
      </c>
      <c r="B207" s="184" t="s">
        <v>186</v>
      </c>
      <c r="C207" s="191"/>
      <c r="D207" s="257" t="s">
        <v>738</v>
      </c>
      <c r="E207" s="251">
        <v>550000</v>
      </c>
      <c r="F207" s="187" t="s">
        <v>212</v>
      </c>
      <c r="G207" s="165" t="s">
        <v>312</v>
      </c>
    </row>
    <row r="208" spans="1:7" s="5" customFormat="1" ht="54" x14ac:dyDescent="0.25">
      <c r="A208" s="183" t="s">
        <v>1036</v>
      </c>
      <c r="B208" s="184" t="s">
        <v>186</v>
      </c>
      <c r="C208" s="191"/>
      <c r="D208" s="257" t="s">
        <v>739</v>
      </c>
      <c r="E208" s="251">
        <v>2000000</v>
      </c>
      <c r="F208" s="187" t="s">
        <v>212</v>
      </c>
      <c r="G208" s="165" t="s">
        <v>312</v>
      </c>
    </row>
    <row r="209" spans="1:7" s="5" customFormat="1" ht="54" x14ac:dyDescent="0.25">
      <c r="A209" s="183" t="s">
        <v>1037</v>
      </c>
      <c r="B209" s="184" t="s">
        <v>186</v>
      </c>
      <c r="C209" s="191"/>
      <c r="D209" s="257" t="s">
        <v>740</v>
      </c>
      <c r="E209" s="251">
        <v>4000000</v>
      </c>
      <c r="F209" s="187" t="s">
        <v>212</v>
      </c>
      <c r="G209" s="165" t="s">
        <v>312</v>
      </c>
    </row>
    <row r="210" spans="1:7" s="5" customFormat="1" ht="54" x14ac:dyDescent="0.25">
      <c r="A210" s="183" t="s">
        <v>1038</v>
      </c>
      <c r="B210" s="184" t="s">
        <v>186</v>
      </c>
      <c r="C210" s="191"/>
      <c r="D210" s="257" t="s">
        <v>741</v>
      </c>
      <c r="E210" s="251">
        <v>8654968.4700000007</v>
      </c>
      <c r="F210" s="187" t="s">
        <v>212</v>
      </c>
      <c r="G210" s="165" t="s">
        <v>312</v>
      </c>
    </row>
    <row r="211" spans="1:7" s="5" customFormat="1" ht="54" x14ac:dyDescent="0.25">
      <c r="A211" s="183" t="s">
        <v>1039</v>
      </c>
      <c r="B211" s="184" t="s">
        <v>186</v>
      </c>
      <c r="C211" s="191"/>
      <c r="D211" s="257" t="s">
        <v>742</v>
      </c>
      <c r="E211" s="251">
        <v>995940</v>
      </c>
      <c r="F211" s="187" t="s">
        <v>212</v>
      </c>
      <c r="G211" s="165" t="s">
        <v>312</v>
      </c>
    </row>
    <row r="212" spans="1:7" s="5" customFormat="1" ht="54" x14ac:dyDescent="0.25">
      <c r="A212" s="183" t="s">
        <v>1040</v>
      </c>
      <c r="B212" s="184" t="s">
        <v>186</v>
      </c>
      <c r="C212" s="191"/>
      <c r="D212" s="257" t="s">
        <v>743</v>
      </c>
      <c r="E212" s="251">
        <v>74000</v>
      </c>
      <c r="F212" s="187" t="s">
        <v>212</v>
      </c>
      <c r="G212" s="165" t="s">
        <v>312</v>
      </c>
    </row>
    <row r="213" spans="1:7" s="5" customFormat="1" ht="54" x14ac:dyDescent="0.25">
      <c r="A213" s="183" t="s">
        <v>222</v>
      </c>
      <c r="B213" s="184" t="s">
        <v>186</v>
      </c>
      <c r="C213" s="191"/>
      <c r="D213" s="257" t="s">
        <v>744</v>
      </c>
      <c r="E213" s="251">
        <v>1057000</v>
      </c>
      <c r="F213" s="187" t="s">
        <v>212</v>
      </c>
      <c r="G213" s="165" t="s">
        <v>312</v>
      </c>
    </row>
    <row r="214" spans="1:7" s="5" customFormat="1" ht="54" x14ac:dyDescent="0.25">
      <c r="A214" s="183" t="s">
        <v>1041</v>
      </c>
      <c r="B214" s="184" t="s">
        <v>186</v>
      </c>
      <c r="C214" s="191"/>
      <c r="D214" s="257" t="s">
        <v>745</v>
      </c>
      <c r="E214" s="251">
        <v>70870.34</v>
      </c>
      <c r="F214" s="187" t="s">
        <v>212</v>
      </c>
      <c r="G214" s="165" t="s">
        <v>312</v>
      </c>
    </row>
    <row r="215" spans="1:7" s="5" customFormat="1" ht="54" x14ac:dyDescent="0.25">
      <c r="A215" s="183" t="s">
        <v>1042</v>
      </c>
      <c r="B215" s="184" t="s">
        <v>186</v>
      </c>
      <c r="C215" s="191"/>
      <c r="D215" s="257" t="s">
        <v>746</v>
      </c>
      <c r="E215" s="251">
        <v>1140000</v>
      </c>
      <c r="F215" s="187" t="s">
        <v>212</v>
      </c>
      <c r="G215" s="165" t="s">
        <v>312</v>
      </c>
    </row>
    <row r="216" spans="1:7" s="5" customFormat="1" ht="54" x14ac:dyDescent="0.25">
      <c r="A216" s="183" t="s">
        <v>151</v>
      </c>
      <c r="B216" s="184" t="s">
        <v>186</v>
      </c>
      <c r="C216" s="191"/>
      <c r="D216" s="257" t="s">
        <v>747</v>
      </c>
      <c r="E216" s="251">
        <v>2500000</v>
      </c>
      <c r="F216" s="187" t="s">
        <v>212</v>
      </c>
      <c r="G216" s="165" t="s">
        <v>312</v>
      </c>
    </row>
    <row r="217" spans="1:7" s="5" customFormat="1" ht="54" x14ac:dyDescent="0.25">
      <c r="A217" s="183" t="s">
        <v>1043</v>
      </c>
      <c r="B217" s="184" t="s">
        <v>186</v>
      </c>
      <c r="C217" s="191"/>
      <c r="D217" s="257" t="s">
        <v>748</v>
      </c>
      <c r="E217" s="251">
        <v>3200000</v>
      </c>
      <c r="F217" s="187" t="s">
        <v>212</v>
      </c>
      <c r="G217" s="165" t="s">
        <v>312</v>
      </c>
    </row>
    <row r="218" spans="1:7" s="5" customFormat="1" ht="54" x14ac:dyDescent="0.25">
      <c r="A218" s="183" t="s">
        <v>1044</v>
      </c>
      <c r="B218" s="184" t="s">
        <v>186</v>
      </c>
      <c r="C218" s="191"/>
      <c r="D218" s="257" t="s">
        <v>749</v>
      </c>
      <c r="E218" s="251">
        <v>3500000</v>
      </c>
      <c r="F218" s="187" t="s">
        <v>212</v>
      </c>
      <c r="G218" s="165" t="s">
        <v>312</v>
      </c>
    </row>
    <row r="219" spans="1:7" s="5" customFormat="1" ht="54" x14ac:dyDescent="0.25">
      <c r="A219" s="183" t="s">
        <v>1045</v>
      </c>
      <c r="B219" s="184" t="s">
        <v>186</v>
      </c>
      <c r="C219" s="191"/>
      <c r="D219" s="257" t="s">
        <v>750</v>
      </c>
      <c r="E219" s="251">
        <v>200000</v>
      </c>
      <c r="F219" s="187" t="s">
        <v>212</v>
      </c>
      <c r="G219" s="165" t="s">
        <v>312</v>
      </c>
    </row>
    <row r="220" spans="1:7" s="5" customFormat="1" ht="54" x14ac:dyDescent="0.25">
      <c r="A220" s="183" t="s">
        <v>1046</v>
      </c>
      <c r="B220" s="184" t="s">
        <v>186</v>
      </c>
      <c r="C220" s="191"/>
      <c r="D220" s="257" t="s">
        <v>751</v>
      </c>
      <c r="E220" s="251">
        <v>350000</v>
      </c>
      <c r="F220" s="187" t="s">
        <v>212</v>
      </c>
      <c r="G220" s="165" t="s">
        <v>312</v>
      </c>
    </row>
    <row r="221" spans="1:7" s="5" customFormat="1" ht="54" x14ac:dyDescent="0.25">
      <c r="A221" s="183" t="s">
        <v>1047</v>
      </c>
      <c r="B221" s="184" t="s">
        <v>186</v>
      </c>
      <c r="C221" s="191"/>
      <c r="D221" s="257" t="s">
        <v>752</v>
      </c>
      <c r="E221" s="251">
        <v>960000</v>
      </c>
      <c r="F221" s="187" t="s">
        <v>212</v>
      </c>
      <c r="G221" s="165" t="s">
        <v>312</v>
      </c>
    </row>
    <row r="222" spans="1:7" s="5" customFormat="1" ht="54" x14ac:dyDescent="0.25">
      <c r="A222" s="183" t="s">
        <v>1048</v>
      </c>
      <c r="B222" s="184" t="s">
        <v>186</v>
      </c>
      <c r="C222" s="191"/>
      <c r="D222" s="257" t="s">
        <v>753</v>
      </c>
      <c r="E222" s="251">
        <v>72000</v>
      </c>
      <c r="F222" s="187" t="s">
        <v>212</v>
      </c>
      <c r="G222" s="165" t="s">
        <v>312</v>
      </c>
    </row>
    <row r="223" spans="1:7" s="5" customFormat="1" ht="54" x14ac:dyDescent="0.25">
      <c r="A223" s="183" t="s">
        <v>1049</v>
      </c>
      <c r="B223" s="184" t="s">
        <v>186</v>
      </c>
      <c r="C223" s="191"/>
      <c r="D223" s="257" t="s">
        <v>754</v>
      </c>
      <c r="E223" s="251">
        <v>90000</v>
      </c>
      <c r="F223" s="187" t="s">
        <v>212</v>
      </c>
      <c r="G223" s="165" t="s">
        <v>312</v>
      </c>
    </row>
    <row r="224" spans="1:7" s="5" customFormat="1" ht="54" x14ac:dyDescent="0.25">
      <c r="A224" s="183" t="s">
        <v>1050</v>
      </c>
      <c r="B224" s="184" t="s">
        <v>186</v>
      </c>
      <c r="C224" s="191"/>
      <c r="D224" s="257" t="s">
        <v>755</v>
      </c>
      <c r="E224" s="251">
        <v>320000</v>
      </c>
      <c r="F224" s="187" t="s">
        <v>212</v>
      </c>
      <c r="G224" s="165" t="s">
        <v>312</v>
      </c>
    </row>
    <row r="225" spans="1:7" s="5" customFormat="1" ht="54" x14ac:dyDescent="0.25">
      <c r="A225" s="183" t="s">
        <v>1051</v>
      </c>
      <c r="B225" s="184" t="s">
        <v>186</v>
      </c>
      <c r="C225" s="191"/>
      <c r="D225" s="257" t="s">
        <v>756</v>
      </c>
      <c r="E225" s="251">
        <v>661272.99080000003</v>
      </c>
      <c r="F225" s="187" t="s">
        <v>212</v>
      </c>
      <c r="G225" s="165" t="s">
        <v>312</v>
      </c>
    </row>
    <row r="226" spans="1:7" s="5" customFormat="1" ht="66" x14ac:dyDescent="0.25">
      <c r="A226" s="183" t="s">
        <v>1052</v>
      </c>
      <c r="B226" s="184" t="s">
        <v>186</v>
      </c>
      <c r="C226" s="191"/>
      <c r="D226" s="257" t="s">
        <v>757</v>
      </c>
      <c r="E226" s="251">
        <v>52800</v>
      </c>
      <c r="F226" s="187" t="s">
        <v>212</v>
      </c>
      <c r="G226" s="165" t="s">
        <v>312</v>
      </c>
    </row>
    <row r="227" spans="1:7" s="5" customFormat="1" ht="66" x14ac:dyDescent="0.25">
      <c r="A227" s="183" t="s">
        <v>1053</v>
      </c>
      <c r="B227" s="184" t="s">
        <v>186</v>
      </c>
      <c r="C227" s="191"/>
      <c r="D227" s="257" t="s">
        <v>758</v>
      </c>
      <c r="E227" s="251">
        <v>278400</v>
      </c>
      <c r="F227" s="187" t="s">
        <v>212</v>
      </c>
      <c r="G227" s="165" t="s">
        <v>312</v>
      </c>
    </row>
    <row r="228" spans="1:7" s="5" customFormat="1" ht="66" x14ac:dyDescent="0.25">
      <c r="A228" s="183" t="s">
        <v>1054</v>
      </c>
      <c r="B228" s="184" t="s">
        <v>186</v>
      </c>
      <c r="C228" s="191"/>
      <c r="D228" s="257" t="s">
        <v>619</v>
      </c>
      <c r="E228" s="251">
        <v>282000</v>
      </c>
      <c r="F228" s="187" t="s">
        <v>212</v>
      </c>
      <c r="G228" s="165" t="s">
        <v>312</v>
      </c>
    </row>
    <row r="229" spans="1:7" s="5" customFormat="1" ht="66" x14ac:dyDescent="0.25">
      <c r="A229" s="183" t="s">
        <v>1055</v>
      </c>
      <c r="B229" s="184" t="s">
        <v>186</v>
      </c>
      <c r="C229" s="191"/>
      <c r="D229" s="257" t="s">
        <v>759</v>
      </c>
      <c r="E229" s="251">
        <v>506400</v>
      </c>
      <c r="F229" s="187" t="s">
        <v>212</v>
      </c>
      <c r="G229" s="165" t="s">
        <v>312</v>
      </c>
    </row>
    <row r="230" spans="1:7" s="5" customFormat="1" ht="54" x14ac:dyDescent="0.25">
      <c r="A230" s="183" t="s">
        <v>1056</v>
      </c>
      <c r="B230" s="184" t="s">
        <v>186</v>
      </c>
      <c r="C230" s="191"/>
      <c r="D230" s="257" t="s">
        <v>760</v>
      </c>
      <c r="E230" s="251">
        <v>2486256</v>
      </c>
      <c r="F230" s="187" t="s">
        <v>212</v>
      </c>
      <c r="G230" s="165" t="s">
        <v>312</v>
      </c>
    </row>
    <row r="231" spans="1:7" s="5" customFormat="1" ht="54" x14ac:dyDescent="0.25">
      <c r="A231" s="183" t="s">
        <v>1057</v>
      </c>
      <c r="B231" s="184" t="s">
        <v>186</v>
      </c>
      <c r="C231" s="191"/>
      <c r="D231" s="257" t="s">
        <v>761</v>
      </c>
      <c r="E231" s="251">
        <v>30597.14</v>
      </c>
      <c r="F231" s="187" t="s">
        <v>212</v>
      </c>
      <c r="G231" s="165" t="s">
        <v>312</v>
      </c>
    </row>
    <row r="232" spans="1:7" s="5" customFormat="1" ht="54" x14ac:dyDescent="0.25">
      <c r="A232" s="183" t="s">
        <v>1058</v>
      </c>
      <c r="B232" s="184" t="s">
        <v>186</v>
      </c>
      <c r="C232" s="191"/>
      <c r="D232" s="257" t="s">
        <v>762</v>
      </c>
      <c r="E232" s="251">
        <v>5194580</v>
      </c>
      <c r="F232" s="187" t="s">
        <v>212</v>
      </c>
      <c r="G232" s="165" t="s">
        <v>312</v>
      </c>
    </row>
    <row r="233" spans="1:7" s="5" customFormat="1" ht="54" x14ac:dyDescent="0.25">
      <c r="A233" s="183" t="s">
        <v>1059</v>
      </c>
      <c r="B233" s="184" t="s">
        <v>186</v>
      </c>
      <c r="C233" s="191"/>
      <c r="D233" s="257" t="s">
        <v>763</v>
      </c>
      <c r="E233" s="251">
        <v>2000000</v>
      </c>
      <c r="F233" s="248" t="s">
        <v>388</v>
      </c>
      <c r="G233" s="165" t="s">
        <v>312</v>
      </c>
    </row>
    <row r="234" spans="1:7" s="5" customFormat="1" ht="54" x14ac:dyDescent="0.25">
      <c r="A234" s="183" t="s">
        <v>1060</v>
      </c>
      <c r="B234" s="184" t="s">
        <v>186</v>
      </c>
      <c r="C234" s="191"/>
      <c r="D234" s="257" t="s">
        <v>764</v>
      </c>
      <c r="E234" s="251">
        <v>600000</v>
      </c>
      <c r="F234" s="248" t="s">
        <v>388</v>
      </c>
      <c r="G234" s="165" t="s">
        <v>312</v>
      </c>
    </row>
    <row r="235" spans="1:7" s="5" customFormat="1" ht="54" x14ac:dyDescent="0.25">
      <c r="A235" s="183" t="s">
        <v>1061</v>
      </c>
      <c r="B235" s="184" t="s">
        <v>186</v>
      </c>
      <c r="C235" s="191"/>
      <c r="D235" s="257" t="s">
        <v>765</v>
      </c>
      <c r="E235" s="251">
        <v>626064.6</v>
      </c>
      <c r="F235" s="248" t="s">
        <v>388</v>
      </c>
      <c r="G235" s="165" t="s">
        <v>312</v>
      </c>
    </row>
    <row r="236" spans="1:7" s="5" customFormat="1" ht="54" x14ac:dyDescent="0.25">
      <c r="A236" s="183" t="s">
        <v>1062</v>
      </c>
      <c r="B236" s="184" t="s">
        <v>186</v>
      </c>
      <c r="C236" s="191"/>
      <c r="D236" s="257" t="s">
        <v>766</v>
      </c>
      <c r="E236" s="251">
        <v>27500</v>
      </c>
      <c r="F236" s="248" t="s">
        <v>388</v>
      </c>
      <c r="G236" s="165" t="s">
        <v>312</v>
      </c>
    </row>
    <row r="237" spans="1:7" s="5" customFormat="1" ht="54" x14ac:dyDescent="0.25">
      <c r="A237" s="183" t="s">
        <v>1063</v>
      </c>
      <c r="B237" s="184" t="s">
        <v>186</v>
      </c>
      <c r="C237" s="191"/>
      <c r="D237" s="257" t="s">
        <v>767</v>
      </c>
      <c r="E237" s="251">
        <v>990000</v>
      </c>
      <c r="F237" s="248" t="s">
        <v>388</v>
      </c>
      <c r="G237" s="165" t="s">
        <v>312</v>
      </c>
    </row>
    <row r="238" spans="1:7" s="5" customFormat="1" ht="54" x14ac:dyDescent="0.25">
      <c r="A238" s="183" t="s">
        <v>1064</v>
      </c>
      <c r="B238" s="184" t="s">
        <v>186</v>
      </c>
      <c r="C238" s="191"/>
      <c r="D238" s="257" t="s">
        <v>767</v>
      </c>
      <c r="E238" s="251">
        <v>1090000</v>
      </c>
      <c r="F238" s="248" t="s">
        <v>388</v>
      </c>
      <c r="G238" s="165" t="s">
        <v>312</v>
      </c>
    </row>
    <row r="239" spans="1:7" s="5" customFormat="1" ht="54" x14ac:dyDescent="0.25">
      <c r="A239" s="183" t="s">
        <v>1065</v>
      </c>
      <c r="B239" s="184" t="s">
        <v>186</v>
      </c>
      <c r="C239" s="191"/>
      <c r="D239" s="257" t="s">
        <v>767</v>
      </c>
      <c r="E239" s="251">
        <v>1290000</v>
      </c>
      <c r="F239" s="248" t="s">
        <v>388</v>
      </c>
      <c r="G239" s="165" t="s">
        <v>312</v>
      </c>
    </row>
    <row r="240" spans="1:7" s="5" customFormat="1" ht="54" x14ac:dyDescent="0.25">
      <c r="A240" s="183" t="s">
        <v>1066</v>
      </c>
      <c r="B240" s="184" t="s">
        <v>186</v>
      </c>
      <c r="C240" s="191"/>
      <c r="D240" s="257" t="s">
        <v>767</v>
      </c>
      <c r="E240" s="251">
        <v>1500000</v>
      </c>
      <c r="F240" s="248" t="s">
        <v>388</v>
      </c>
      <c r="G240" s="165" t="s">
        <v>312</v>
      </c>
    </row>
    <row r="241" spans="1:7" s="5" customFormat="1" ht="54" x14ac:dyDescent="0.25">
      <c r="A241" s="183" t="s">
        <v>1067</v>
      </c>
      <c r="B241" s="184" t="s">
        <v>186</v>
      </c>
      <c r="C241" s="191"/>
      <c r="D241" s="257" t="s">
        <v>768</v>
      </c>
      <c r="E241" s="251">
        <v>4790000</v>
      </c>
      <c r="F241" s="248" t="s">
        <v>388</v>
      </c>
      <c r="G241" s="165" t="s">
        <v>312</v>
      </c>
    </row>
    <row r="242" spans="1:7" s="5" customFormat="1" ht="54" x14ac:dyDescent="0.25">
      <c r="A242" s="183" t="s">
        <v>1068</v>
      </c>
      <c r="B242" s="184" t="s">
        <v>186</v>
      </c>
      <c r="C242" s="191"/>
      <c r="D242" s="257" t="s">
        <v>769</v>
      </c>
      <c r="E242" s="251">
        <v>360000</v>
      </c>
      <c r="F242" s="248" t="s">
        <v>388</v>
      </c>
      <c r="G242" s="165" t="s">
        <v>312</v>
      </c>
    </row>
    <row r="243" spans="1:7" s="5" customFormat="1" ht="54" x14ac:dyDescent="0.25">
      <c r="A243" s="183" t="s">
        <v>1069</v>
      </c>
      <c r="B243" s="184" t="s">
        <v>186</v>
      </c>
      <c r="C243" s="191"/>
      <c r="D243" s="257" t="s">
        <v>770</v>
      </c>
      <c r="E243" s="251">
        <v>50046.02</v>
      </c>
      <c r="F243" s="248" t="s">
        <v>388</v>
      </c>
      <c r="G243" s="165" t="s">
        <v>312</v>
      </c>
    </row>
    <row r="244" spans="1:7" s="5" customFormat="1" ht="54" x14ac:dyDescent="0.25">
      <c r="A244" s="183" t="s">
        <v>1070</v>
      </c>
      <c r="B244" s="184" t="s">
        <v>186</v>
      </c>
      <c r="C244" s="191"/>
      <c r="D244" s="257" t="s">
        <v>771</v>
      </c>
      <c r="E244" s="251">
        <v>95000</v>
      </c>
      <c r="F244" s="248" t="s">
        <v>388</v>
      </c>
      <c r="G244" s="165" t="s">
        <v>312</v>
      </c>
    </row>
    <row r="245" spans="1:7" s="5" customFormat="1" ht="54" x14ac:dyDescent="0.25">
      <c r="A245" s="183" t="s">
        <v>1071</v>
      </c>
      <c r="B245" s="184" t="s">
        <v>186</v>
      </c>
      <c r="C245" s="191"/>
      <c r="D245" s="257" t="s">
        <v>772</v>
      </c>
      <c r="E245" s="251">
        <v>260826.07</v>
      </c>
      <c r="F245" s="248" t="s">
        <v>388</v>
      </c>
      <c r="G245" s="165" t="s">
        <v>312</v>
      </c>
    </row>
    <row r="246" spans="1:7" s="5" customFormat="1" ht="54" x14ac:dyDescent="0.25">
      <c r="A246" s="183" t="s">
        <v>1072</v>
      </c>
      <c r="B246" s="184" t="s">
        <v>186</v>
      </c>
      <c r="C246" s="191"/>
      <c r="D246" s="257" t="s">
        <v>773</v>
      </c>
      <c r="E246" s="251">
        <v>295000</v>
      </c>
      <c r="F246" s="248" t="s">
        <v>388</v>
      </c>
      <c r="G246" s="165" t="s">
        <v>312</v>
      </c>
    </row>
    <row r="247" spans="1:7" s="5" customFormat="1" ht="54" x14ac:dyDescent="0.25">
      <c r="A247" s="183" t="s">
        <v>1073</v>
      </c>
      <c r="B247" s="184" t="s">
        <v>186</v>
      </c>
      <c r="C247" s="191"/>
      <c r="D247" s="257" t="s">
        <v>774</v>
      </c>
      <c r="E247" s="251">
        <v>421000</v>
      </c>
      <c r="F247" s="248" t="s">
        <v>388</v>
      </c>
      <c r="G247" s="165" t="s">
        <v>312</v>
      </c>
    </row>
    <row r="248" spans="1:7" s="5" customFormat="1" ht="54" x14ac:dyDescent="0.25">
      <c r="A248" s="183" t="s">
        <v>1074</v>
      </c>
      <c r="B248" s="184" t="s">
        <v>186</v>
      </c>
      <c r="C248" s="191"/>
      <c r="D248" s="257" t="s">
        <v>775</v>
      </c>
      <c r="E248" s="251">
        <v>216000</v>
      </c>
      <c r="F248" s="248" t="s">
        <v>388</v>
      </c>
      <c r="G248" s="165" t="s">
        <v>312</v>
      </c>
    </row>
    <row r="249" spans="1:7" s="5" customFormat="1" ht="54" x14ac:dyDescent="0.25">
      <c r="A249" s="183" t="s">
        <v>1075</v>
      </c>
      <c r="B249" s="184" t="s">
        <v>186</v>
      </c>
      <c r="C249" s="191"/>
      <c r="D249" s="257" t="s">
        <v>628</v>
      </c>
      <c r="E249" s="251">
        <v>384000</v>
      </c>
      <c r="F249" s="248" t="s">
        <v>388</v>
      </c>
      <c r="G249" s="165" t="s">
        <v>312</v>
      </c>
    </row>
    <row r="250" spans="1:7" s="5" customFormat="1" ht="54" x14ac:dyDescent="0.25">
      <c r="A250" s="183" t="s">
        <v>1076</v>
      </c>
      <c r="B250" s="184" t="s">
        <v>186</v>
      </c>
      <c r="C250" s="191"/>
      <c r="D250" s="257" t="s">
        <v>776</v>
      </c>
      <c r="E250" s="251">
        <v>44000</v>
      </c>
      <c r="F250" s="248" t="s">
        <v>388</v>
      </c>
      <c r="G250" s="165" t="s">
        <v>312</v>
      </c>
    </row>
    <row r="251" spans="1:7" s="5" customFormat="1" ht="54" x14ac:dyDescent="0.25">
      <c r="A251" s="183" t="s">
        <v>1077</v>
      </c>
      <c r="B251" s="184" t="s">
        <v>186</v>
      </c>
      <c r="C251" s="191"/>
      <c r="D251" s="257" t="s">
        <v>777</v>
      </c>
      <c r="E251" s="251">
        <v>11822222</v>
      </c>
      <c r="F251" s="248" t="s">
        <v>388</v>
      </c>
      <c r="G251" s="165" t="s">
        <v>312</v>
      </c>
    </row>
    <row r="252" spans="1:7" s="5" customFormat="1" ht="54" x14ac:dyDescent="0.25">
      <c r="A252" s="183" t="s">
        <v>1078</v>
      </c>
      <c r="B252" s="184" t="s">
        <v>186</v>
      </c>
      <c r="C252" s="191"/>
      <c r="D252" s="257" t="s">
        <v>778</v>
      </c>
      <c r="E252" s="251">
        <v>224000</v>
      </c>
      <c r="F252" s="248" t="s">
        <v>388</v>
      </c>
      <c r="G252" s="165" t="s">
        <v>312</v>
      </c>
    </row>
    <row r="253" spans="1:7" s="5" customFormat="1" ht="54" x14ac:dyDescent="0.25">
      <c r="A253" s="183" t="s">
        <v>1079</v>
      </c>
      <c r="B253" s="184" t="s">
        <v>186</v>
      </c>
      <c r="C253" s="191"/>
      <c r="D253" s="257" t="s">
        <v>779</v>
      </c>
      <c r="E253" s="251">
        <v>3125149.13</v>
      </c>
      <c r="F253" s="248" t="s">
        <v>388</v>
      </c>
      <c r="G253" s="165" t="s">
        <v>312</v>
      </c>
    </row>
    <row r="254" spans="1:7" s="5" customFormat="1" ht="54" x14ac:dyDescent="0.25">
      <c r="A254" s="183" t="s">
        <v>1080</v>
      </c>
      <c r="B254" s="184" t="s">
        <v>186</v>
      </c>
      <c r="C254" s="191"/>
      <c r="D254" s="257" t="s">
        <v>780</v>
      </c>
      <c r="E254" s="251">
        <v>600000</v>
      </c>
      <c r="F254" s="248" t="s">
        <v>388</v>
      </c>
      <c r="G254" s="165" t="s">
        <v>312</v>
      </c>
    </row>
    <row r="255" spans="1:7" s="5" customFormat="1" ht="54" x14ac:dyDescent="0.25">
      <c r="A255" s="183" t="s">
        <v>1081</v>
      </c>
      <c r="B255" s="184" t="s">
        <v>186</v>
      </c>
      <c r="C255" s="191"/>
      <c r="D255" s="257" t="s">
        <v>781</v>
      </c>
      <c r="E255" s="251">
        <v>100000</v>
      </c>
      <c r="F255" s="248" t="s">
        <v>388</v>
      </c>
      <c r="G255" s="165" t="s">
        <v>312</v>
      </c>
    </row>
    <row r="256" spans="1:7" s="5" customFormat="1" ht="54" x14ac:dyDescent="0.25">
      <c r="A256" s="183" t="s">
        <v>1082</v>
      </c>
      <c r="B256" s="184" t="s">
        <v>186</v>
      </c>
      <c r="C256" s="191"/>
      <c r="D256" s="257" t="s">
        <v>782</v>
      </c>
      <c r="E256" s="251">
        <v>1236000</v>
      </c>
      <c r="F256" s="248" t="s">
        <v>388</v>
      </c>
      <c r="G256" s="165" t="s">
        <v>312</v>
      </c>
    </row>
    <row r="257" spans="1:7" s="5" customFormat="1" ht="54" x14ac:dyDescent="0.25">
      <c r="A257" s="183" t="s">
        <v>1083</v>
      </c>
      <c r="B257" s="184" t="s">
        <v>186</v>
      </c>
      <c r="C257" s="191"/>
      <c r="D257" s="257" t="s">
        <v>783</v>
      </c>
      <c r="E257" s="251">
        <v>4800000</v>
      </c>
      <c r="F257" s="248" t="s">
        <v>388</v>
      </c>
      <c r="G257" s="165" t="s">
        <v>312</v>
      </c>
    </row>
    <row r="258" spans="1:7" s="5" customFormat="1" ht="54" x14ac:dyDescent="0.25">
      <c r="A258" s="183" t="s">
        <v>1084</v>
      </c>
      <c r="B258" s="184" t="s">
        <v>186</v>
      </c>
      <c r="C258" s="191"/>
      <c r="D258" s="257" t="s">
        <v>784</v>
      </c>
      <c r="E258" s="251">
        <v>13056</v>
      </c>
      <c r="F258" s="248" t="s">
        <v>388</v>
      </c>
      <c r="G258" s="165" t="s">
        <v>312</v>
      </c>
    </row>
    <row r="259" spans="1:7" s="5" customFormat="1" ht="54" x14ac:dyDescent="0.25">
      <c r="A259" s="183" t="s">
        <v>1085</v>
      </c>
      <c r="B259" s="184" t="s">
        <v>186</v>
      </c>
      <c r="C259" s="191"/>
      <c r="D259" s="257" t="s">
        <v>785</v>
      </c>
      <c r="E259" s="251">
        <v>924000</v>
      </c>
      <c r="F259" s="248" t="s">
        <v>388</v>
      </c>
      <c r="G259" s="165" t="s">
        <v>312</v>
      </c>
    </row>
    <row r="260" spans="1:7" s="5" customFormat="1" ht="54" x14ac:dyDescent="0.25">
      <c r="A260" s="183" t="s">
        <v>1086</v>
      </c>
      <c r="B260" s="184" t="s">
        <v>186</v>
      </c>
      <c r="C260" s="191"/>
      <c r="D260" s="257" t="s">
        <v>786</v>
      </c>
      <c r="E260" s="251">
        <v>1273650</v>
      </c>
      <c r="F260" s="248" t="s">
        <v>388</v>
      </c>
      <c r="G260" s="165" t="s">
        <v>312</v>
      </c>
    </row>
    <row r="261" spans="1:7" s="5" customFormat="1" ht="54" x14ac:dyDescent="0.25">
      <c r="A261" s="183" t="s">
        <v>1087</v>
      </c>
      <c r="B261" s="184" t="s">
        <v>186</v>
      </c>
      <c r="C261" s="191"/>
      <c r="D261" s="257" t="s">
        <v>787</v>
      </c>
      <c r="E261" s="251">
        <v>60000</v>
      </c>
      <c r="F261" s="248" t="s">
        <v>388</v>
      </c>
      <c r="G261" s="165" t="s">
        <v>312</v>
      </c>
    </row>
    <row r="262" spans="1:7" s="5" customFormat="1" ht="66" x14ac:dyDescent="0.25">
      <c r="A262" s="183" t="s">
        <v>1088</v>
      </c>
      <c r="B262" s="184" t="s">
        <v>186</v>
      </c>
      <c r="C262" s="191"/>
      <c r="D262" s="257" t="s">
        <v>788</v>
      </c>
      <c r="E262" s="251">
        <v>5200000</v>
      </c>
      <c r="F262" s="248" t="s">
        <v>388</v>
      </c>
      <c r="G262" s="165" t="s">
        <v>312</v>
      </c>
    </row>
    <row r="263" spans="1:7" s="5" customFormat="1" ht="54" x14ac:dyDescent="0.25">
      <c r="A263" s="183" t="s">
        <v>1089</v>
      </c>
      <c r="B263" s="184" t="s">
        <v>186</v>
      </c>
      <c r="C263" s="191"/>
      <c r="D263" s="257" t="s">
        <v>789</v>
      </c>
      <c r="E263" s="251">
        <v>10507900</v>
      </c>
      <c r="F263" s="248" t="s">
        <v>388</v>
      </c>
      <c r="G263" s="165" t="s">
        <v>312</v>
      </c>
    </row>
    <row r="264" spans="1:7" s="5" customFormat="1" ht="54" x14ac:dyDescent="0.25">
      <c r="A264" s="183" t="s">
        <v>1090</v>
      </c>
      <c r="B264" s="184" t="s">
        <v>186</v>
      </c>
      <c r="C264" s="191"/>
      <c r="D264" s="257" t="s">
        <v>790</v>
      </c>
      <c r="E264" s="251">
        <v>152000.4</v>
      </c>
      <c r="F264" s="248" t="s">
        <v>388</v>
      </c>
      <c r="G264" s="165" t="s">
        <v>312</v>
      </c>
    </row>
    <row r="265" spans="1:7" s="5" customFormat="1" ht="54" x14ac:dyDescent="0.25">
      <c r="A265" s="183" t="s">
        <v>1091</v>
      </c>
      <c r="B265" s="184" t="s">
        <v>186</v>
      </c>
      <c r="C265" s="191"/>
      <c r="D265" s="257" t="s">
        <v>791</v>
      </c>
      <c r="E265" s="251">
        <v>13879738.42</v>
      </c>
      <c r="F265" s="248" t="s">
        <v>388</v>
      </c>
      <c r="G265" s="165" t="s">
        <v>312</v>
      </c>
    </row>
    <row r="266" spans="1:7" s="5" customFormat="1" ht="54" x14ac:dyDescent="0.25">
      <c r="A266" s="183" t="s">
        <v>1092</v>
      </c>
      <c r="B266" s="184" t="s">
        <v>186</v>
      </c>
      <c r="C266" s="191"/>
      <c r="D266" s="257" t="s">
        <v>792</v>
      </c>
      <c r="E266" s="251">
        <v>300000</v>
      </c>
      <c r="F266" s="248" t="s">
        <v>388</v>
      </c>
      <c r="G266" s="165" t="s">
        <v>312</v>
      </c>
    </row>
    <row r="267" spans="1:7" s="5" customFormat="1" ht="54" x14ac:dyDescent="0.25">
      <c r="A267" s="183" t="s">
        <v>1093</v>
      </c>
      <c r="B267" s="184" t="s">
        <v>186</v>
      </c>
      <c r="C267" s="191"/>
      <c r="D267" s="257" t="s">
        <v>793</v>
      </c>
      <c r="E267" s="251">
        <v>3676000</v>
      </c>
      <c r="F267" s="248" t="s">
        <v>388</v>
      </c>
      <c r="G267" s="165" t="s">
        <v>312</v>
      </c>
    </row>
    <row r="268" spans="1:7" s="5" customFormat="1" ht="54" x14ac:dyDescent="0.25">
      <c r="A268" s="183" t="s">
        <v>1094</v>
      </c>
      <c r="B268" s="184" t="s">
        <v>186</v>
      </c>
      <c r="C268" s="191"/>
      <c r="D268" s="257" t="s">
        <v>794</v>
      </c>
      <c r="E268" s="251">
        <v>971387.60400000005</v>
      </c>
      <c r="F268" s="248" t="s">
        <v>388</v>
      </c>
      <c r="G268" s="165" t="s">
        <v>312</v>
      </c>
    </row>
    <row r="269" spans="1:7" s="5" customFormat="1" ht="54" x14ac:dyDescent="0.25">
      <c r="A269" s="183" t="s">
        <v>1095</v>
      </c>
      <c r="B269" s="184" t="s">
        <v>186</v>
      </c>
      <c r="C269" s="191"/>
      <c r="D269" s="257" t="s">
        <v>795</v>
      </c>
      <c r="E269" s="251">
        <v>400000</v>
      </c>
      <c r="F269" s="248" t="s">
        <v>388</v>
      </c>
      <c r="G269" s="165" t="s">
        <v>312</v>
      </c>
    </row>
    <row r="270" spans="1:7" s="5" customFormat="1" ht="54" x14ac:dyDescent="0.25">
      <c r="A270" s="183" t="s">
        <v>1096</v>
      </c>
      <c r="B270" s="184" t="s">
        <v>186</v>
      </c>
      <c r="C270" s="191"/>
      <c r="D270" s="257" t="s">
        <v>796</v>
      </c>
      <c r="E270" s="251">
        <v>5390931</v>
      </c>
      <c r="F270" s="248" t="s">
        <v>388</v>
      </c>
      <c r="G270" s="165" t="s">
        <v>312</v>
      </c>
    </row>
    <row r="271" spans="1:7" s="5" customFormat="1" ht="54" x14ac:dyDescent="0.25">
      <c r="A271" s="183" t="s">
        <v>1097</v>
      </c>
      <c r="B271" s="184" t="s">
        <v>186</v>
      </c>
      <c r="C271" s="191"/>
      <c r="D271" s="257" t="s">
        <v>797</v>
      </c>
      <c r="E271" s="251">
        <v>400000</v>
      </c>
      <c r="F271" s="248" t="s">
        <v>388</v>
      </c>
      <c r="G271" s="165" t="s">
        <v>312</v>
      </c>
    </row>
    <row r="272" spans="1:7" s="5" customFormat="1" ht="54" x14ac:dyDescent="0.25">
      <c r="A272" s="183" t="s">
        <v>1098</v>
      </c>
      <c r="B272" s="184" t="s">
        <v>186</v>
      </c>
      <c r="C272" s="191"/>
      <c r="D272" s="257" t="s">
        <v>798</v>
      </c>
      <c r="E272" s="251">
        <v>900000</v>
      </c>
      <c r="F272" s="248" t="s">
        <v>388</v>
      </c>
      <c r="G272" s="165" t="s">
        <v>312</v>
      </c>
    </row>
    <row r="273" spans="1:7" s="5" customFormat="1" ht="54" x14ac:dyDescent="0.25">
      <c r="A273" s="183" t="s">
        <v>1099</v>
      </c>
      <c r="B273" s="184" t="s">
        <v>186</v>
      </c>
      <c r="C273" s="191"/>
      <c r="D273" s="257" t="s">
        <v>799</v>
      </c>
      <c r="E273" s="251">
        <v>2800000</v>
      </c>
      <c r="F273" s="248" t="s">
        <v>388</v>
      </c>
      <c r="G273" s="165" t="s">
        <v>312</v>
      </c>
    </row>
    <row r="274" spans="1:7" s="5" customFormat="1" ht="54" x14ac:dyDescent="0.25">
      <c r="A274" s="183" t="s">
        <v>1100</v>
      </c>
      <c r="B274" s="184" t="s">
        <v>186</v>
      </c>
      <c r="C274" s="191"/>
      <c r="D274" s="257" t="s">
        <v>800</v>
      </c>
      <c r="E274" s="251">
        <v>52500</v>
      </c>
      <c r="F274" s="248" t="s">
        <v>388</v>
      </c>
      <c r="G274" s="165" t="s">
        <v>312</v>
      </c>
    </row>
    <row r="275" spans="1:7" s="5" customFormat="1" ht="54" x14ac:dyDescent="0.25">
      <c r="A275" s="183" t="s">
        <v>1101</v>
      </c>
      <c r="B275" s="184" t="s">
        <v>186</v>
      </c>
      <c r="C275" s="191"/>
      <c r="D275" s="257" t="s">
        <v>801</v>
      </c>
      <c r="E275" s="251">
        <v>3000000</v>
      </c>
      <c r="F275" s="248" t="s">
        <v>388</v>
      </c>
      <c r="G275" s="165" t="s">
        <v>312</v>
      </c>
    </row>
    <row r="276" spans="1:7" s="5" customFormat="1" ht="54" x14ac:dyDescent="0.25">
      <c r="A276" s="183" t="s">
        <v>1102</v>
      </c>
      <c r="B276" s="184" t="s">
        <v>186</v>
      </c>
      <c r="C276" s="191"/>
      <c r="D276" s="257" t="s">
        <v>802</v>
      </c>
      <c r="E276" s="251">
        <v>173250</v>
      </c>
      <c r="F276" s="248" t="s">
        <v>388</v>
      </c>
      <c r="G276" s="165" t="s">
        <v>312</v>
      </c>
    </row>
    <row r="277" spans="1:7" s="5" customFormat="1" ht="54" x14ac:dyDescent="0.25">
      <c r="A277" s="183" t="s">
        <v>1103</v>
      </c>
      <c r="B277" s="184" t="s">
        <v>186</v>
      </c>
      <c r="C277" s="191"/>
      <c r="D277" s="257" t="s">
        <v>803</v>
      </c>
      <c r="E277" s="251">
        <v>1532815.79</v>
      </c>
      <c r="F277" s="248" t="s">
        <v>388</v>
      </c>
      <c r="G277" s="165" t="s">
        <v>312</v>
      </c>
    </row>
    <row r="278" spans="1:7" s="5" customFormat="1" ht="54" x14ac:dyDescent="0.25">
      <c r="A278" s="183" t="s">
        <v>1104</v>
      </c>
      <c r="B278" s="184" t="s">
        <v>186</v>
      </c>
      <c r="C278" s="191"/>
      <c r="D278" s="257" t="s">
        <v>804</v>
      </c>
      <c r="E278" s="251">
        <v>7176000</v>
      </c>
      <c r="F278" s="248" t="s">
        <v>388</v>
      </c>
      <c r="G278" s="165" t="s">
        <v>312</v>
      </c>
    </row>
    <row r="279" spans="1:7" s="5" customFormat="1" ht="54" x14ac:dyDescent="0.25">
      <c r="A279" s="183" t="s">
        <v>1105</v>
      </c>
      <c r="B279" s="184" t="s">
        <v>186</v>
      </c>
      <c r="C279" s="191"/>
      <c r="D279" s="257" t="s">
        <v>805</v>
      </c>
      <c r="E279" s="251">
        <v>630000</v>
      </c>
      <c r="F279" s="248" t="s">
        <v>388</v>
      </c>
      <c r="G279" s="165" t="s">
        <v>312</v>
      </c>
    </row>
    <row r="280" spans="1:7" s="5" customFormat="1" ht="54" x14ac:dyDescent="0.25">
      <c r="A280" s="183" t="s">
        <v>1106</v>
      </c>
      <c r="B280" s="184" t="s">
        <v>186</v>
      </c>
      <c r="C280" s="191"/>
      <c r="D280" s="257" t="s">
        <v>806</v>
      </c>
      <c r="E280" s="251">
        <v>2742884.72</v>
      </c>
      <c r="F280" s="248" t="s">
        <v>388</v>
      </c>
      <c r="G280" s="165" t="s">
        <v>312</v>
      </c>
    </row>
    <row r="281" spans="1:7" s="5" customFormat="1" ht="54" x14ac:dyDescent="0.25">
      <c r="A281" s="183" t="s">
        <v>1107</v>
      </c>
      <c r="B281" s="184" t="s">
        <v>186</v>
      </c>
      <c r="C281" s="191"/>
      <c r="D281" s="257" t="s">
        <v>807</v>
      </c>
      <c r="E281" s="251">
        <v>54000</v>
      </c>
      <c r="F281" s="248" t="s">
        <v>388</v>
      </c>
      <c r="G281" s="165" t="s">
        <v>312</v>
      </c>
    </row>
    <row r="282" spans="1:7" s="5" customFormat="1" ht="54" x14ac:dyDescent="0.25">
      <c r="A282" s="183" t="s">
        <v>1108</v>
      </c>
      <c r="B282" s="184" t="s">
        <v>186</v>
      </c>
      <c r="C282" s="191"/>
      <c r="D282" s="257" t="s">
        <v>808</v>
      </c>
      <c r="E282" s="251">
        <v>30380.68</v>
      </c>
      <c r="F282" s="248" t="s">
        <v>388</v>
      </c>
      <c r="G282" s="165" t="s">
        <v>312</v>
      </c>
    </row>
    <row r="283" spans="1:7" s="5" customFormat="1" ht="54" x14ac:dyDescent="0.25">
      <c r="A283" s="183" t="s">
        <v>1109</v>
      </c>
      <c r="B283" s="184" t="s">
        <v>186</v>
      </c>
      <c r="C283" s="191"/>
      <c r="D283" s="257" t="s">
        <v>809</v>
      </c>
      <c r="E283" s="251">
        <v>799287.33</v>
      </c>
      <c r="F283" s="248" t="s">
        <v>388</v>
      </c>
      <c r="G283" s="165" t="s">
        <v>312</v>
      </c>
    </row>
    <row r="284" spans="1:7" s="5" customFormat="1" ht="54" x14ac:dyDescent="0.25">
      <c r="A284" s="183" t="s">
        <v>1110</v>
      </c>
      <c r="B284" s="184" t="s">
        <v>186</v>
      </c>
      <c r="C284" s="191"/>
      <c r="D284" s="257" t="s">
        <v>810</v>
      </c>
      <c r="E284" s="251">
        <v>1607762.22</v>
      </c>
      <c r="F284" s="248" t="s">
        <v>388</v>
      </c>
      <c r="G284" s="165" t="s">
        <v>312</v>
      </c>
    </row>
    <row r="285" spans="1:7" s="5" customFormat="1" ht="54" x14ac:dyDescent="0.25">
      <c r="A285" s="183" t="s">
        <v>1111</v>
      </c>
      <c r="B285" s="184" t="s">
        <v>186</v>
      </c>
      <c r="C285" s="191"/>
      <c r="D285" s="257" t="s">
        <v>811</v>
      </c>
      <c r="E285" s="251">
        <v>1658566.63</v>
      </c>
      <c r="F285" s="248" t="s">
        <v>388</v>
      </c>
      <c r="G285" s="165" t="s">
        <v>312</v>
      </c>
    </row>
    <row r="286" spans="1:7" s="5" customFormat="1" ht="54" x14ac:dyDescent="0.25">
      <c r="A286" s="183" t="s">
        <v>1112</v>
      </c>
      <c r="B286" s="184" t="s">
        <v>186</v>
      </c>
      <c r="C286" s="191"/>
      <c r="D286" s="257" t="s">
        <v>812</v>
      </c>
      <c r="E286" s="251">
        <v>1832168.15</v>
      </c>
      <c r="F286" s="248" t="s">
        <v>388</v>
      </c>
      <c r="G286" s="165" t="s">
        <v>312</v>
      </c>
    </row>
    <row r="287" spans="1:7" s="5" customFormat="1" ht="54" x14ac:dyDescent="0.25">
      <c r="A287" s="183" t="s">
        <v>1113</v>
      </c>
      <c r="B287" s="184" t="s">
        <v>186</v>
      </c>
      <c r="C287" s="191"/>
      <c r="D287" s="257" t="s">
        <v>813</v>
      </c>
      <c r="E287" s="251">
        <v>782000</v>
      </c>
      <c r="F287" s="248" t="s">
        <v>388</v>
      </c>
      <c r="G287" s="165" t="s">
        <v>312</v>
      </c>
    </row>
    <row r="288" spans="1:7" s="5" customFormat="1" ht="54" x14ac:dyDescent="0.25">
      <c r="A288" s="183" t="s">
        <v>1114</v>
      </c>
      <c r="B288" s="184" t="s">
        <v>186</v>
      </c>
      <c r="C288" s="191"/>
      <c r="D288" s="257" t="s">
        <v>814</v>
      </c>
      <c r="E288" s="251">
        <v>2221200</v>
      </c>
      <c r="F288" s="248" t="s">
        <v>388</v>
      </c>
      <c r="G288" s="165" t="s">
        <v>312</v>
      </c>
    </row>
    <row r="289" spans="1:7" s="5" customFormat="1" ht="54" x14ac:dyDescent="0.25">
      <c r="A289" s="183" t="s">
        <v>1115</v>
      </c>
      <c r="B289" s="184" t="s">
        <v>186</v>
      </c>
      <c r="C289" s="191"/>
      <c r="D289" s="257" t="s">
        <v>815</v>
      </c>
      <c r="E289" s="251">
        <v>195000</v>
      </c>
      <c r="F289" s="248" t="s">
        <v>388</v>
      </c>
      <c r="G289" s="165" t="s">
        <v>312</v>
      </c>
    </row>
    <row r="290" spans="1:7" s="5" customFormat="1" ht="54" x14ac:dyDescent="0.25">
      <c r="A290" s="183" t="s">
        <v>1116</v>
      </c>
      <c r="B290" s="184" t="s">
        <v>186</v>
      </c>
      <c r="C290" s="191"/>
      <c r="D290" s="257" t="s">
        <v>816</v>
      </c>
      <c r="E290" s="251">
        <v>339900</v>
      </c>
      <c r="F290" s="248" t="s">
        <v>388</v>
      </c>
      <c r="G290" s="165" t="s">
        <v>312</v>
      </c>
    </row>
    <row r="291" spans="1:7" s="5" customFormat="1" ht="54" x14ac:dyDescent="0.25">
      <c r="A291" s="183" t="s">
        <v>1117</v>
      </c>
      <c r="B291" s="184" t="s">
        <v>186</v>
      </c>
      <c r="C291" s="191"/>
      <c r="D291" s="257" t="s">
        <v>817</v>
      </c>
      <c r="E291" s="251">
        <v>340000</v>
      </c>
      <c r="F291" s="248" t="s">
        <v>388</v>
      </c>
      <c r="G291" s="165" t="s">
        <v>312</v>
      </c>
    </row>
    <row r="292" spans="1:7" s="5" customFormat="1" ht="54" x14ac:dyDescent="0.25">
      <c r="A292" s="183" t="s">
        <v>1118</v>
      </c>
      <c r="B292" s="184" t="s">
        <v>186</v>
      </c>
      <c r="C292" s="191"/>
      <c r="D292" s="257" t="s">
        <v>818</v>
      </c>
      <c r="E292" s="251">
        <v>2308000</v>
      </c>
      <c r="F292" s="248" t="s">
        <v>388</v>
      </c>
      <c r="G292" s="165" t="s">
        <v>312</v>
      </c>
    </row>
    <row r="293" spans="1:7" s="5" customFormat="1" ht="54" x14ac:dyDescent="0.25">
      <c r="A293" s="183" t="s">
        <v>1119</v>
      </c>
      <c r="B293" s="184" t="s">
        <v>186</v>
      </c>
      <c r="C293" s="191"/>
      <c r="D293" s="257" t="s">
        <v>819</v>
      </c>
      <c r="E293" s="251">
        <v>2760000</v>
      </c>
      <c r="F293" s="248" t="s">
        <v>388</v>
      </c>
      <c r="G293" s="165" t="s">
        <v>312</v>
      </c>
    </row>
    <row r="294" spans="1:7" s="5" customFormat="1" ht="54" x14ac:dyDescent="0.25">
      <c r="A294" s="183" t="s">
        <v>1120</v>
      </c>
      <c r="B294" s="184" t="s">
        <v>186</v>
      </c>
      <c r="C294" s="191"/>
      <c r="D294" s="257" t="s">
        <v>820</v>
      </c>
      <c r="E294" s="251">
        <v>3510000</v>
      </c>
      <c r="F294" s="248" t="s">
        <v>388</v>
      </c>
      <c r="G294" s="165" t="s">
        <v>312</v>
      </c>
    </row>
    <row r="295" spans="1:7" s="5" customFormat="1" ht="54" x14ac:dyDescent="0.25">
      <c r="A295" s="183" t="s">
        <v>1121</v>
      </c>
      <c r="B295" s="184" t="s">
        <v>186</v>
      </c>
      <c r="C295" s="191"/>
      <c r="D295" s="257" t="s">
        <v>821</v>
      </c>
      <c r="E295" s="251">
        <v>882000</v>
      </c>
      <c r="F295" s="248" t="s">
        <v>388</v>
      </c>
      <c r="G295" s="165" t="s">
        <v>312</v>
      </c>
    </row>
    <row r="296" spans="1:7" s="5" customFormat="1" ht="54" x14ac:dyDescent="0.25">
      <c r="A296" s="183" t="s">
        <v>1122</v>
      </c>
      <c r="B296" s="184" t="s">
        <v>186</v>
      </c>
      <c r="C296" s="191"/>
      <c r="D296" s="257" t="s">
        <v>822</v>
      </c>
      <c r="E296" s="251">
        <v>1150000</v>
      </c>
      <c r="F296" s="248" t="s">
        <v>388</v>
      </c>
      <c r="G296" s="165" t="s">
        <v>312</v>
      </c>
    </row>
    <row r="297" spans="1:7" s="5" customFormat="1" ht="54" x14ac:dyDescent="0.25">
      <c r="A297" s="183" t="s">
        <v>1123</v>
      </c>
      <c r="B297" s="184" t="s">
        <v>186</v>
      </c>
      <c r="C297" s="191"/>
      <c r="D297" s="257" t="s">
        <v>823</v>
      </c>
      <c r="E297" s="251">
        <v>4140000</v>
      </c>
      <c r="F297" s="248" t="s">
        <v>388</v>
      </c>
      <c r="G297" s="165" t="s">
        <v>312</v>
      </c>
    </row>
    <row r="298" spans="1:7" s="5" customFormat="1" ht="54" x14ac:dyDescent="0.25">
      <c r="A298" s="183" t="s">
        <v>1124</v>
      </c>
      <c r="B298" s="184" t="s">
        <v>186</v>
      </c>
      <c r="C298" s="191"/>
      <c r="D298" s="257" t="s">
        <v>824</v>
      </c>
      <c r="E298" s="251">
        <v>11808000</v>
      </c>
      <c r="F298" s="248" t="s">
        <v>388</v>
      </c>
      <c r="G298" s="165" t="s">
        <v>312</v>
      </c>
    </row>
    <row r="299" spans="1:7" s="5" customFormat="1" ht="54" x14ac:dyDescent="0.25">
      <c r="A299" s="183" t="s">
        <v>1125</v>
      </c>
      <c r="B299" s="184" t="s">
        <v>186</v>
      </c>
      <c r="C299" s="191"/>
      <c r="D299" s="257" t="s">
        <v>825</v>
      </c>
      <c r="E299" s="251">
        <v>7111500</v>
      </c>
      <c r="F299" s="248" t="s">
        <v>388</v>
      </c>
      <c r="G299" s="165" t="s">
        <v>312</v>
      </c>
    </row>
    <row r="300" spans="1:7" s="5" customFormat="1" ht="54" x14ac:dyDescent="0.25">
      <c r="A300" s="183" t="s">
        <v>1126</v>
      </c>
      <c r="B300" s="184" t="s">
        <v>186</v>
      </c>
      <c r="C300" s="191"/>
      <c r="D300" s="257" t="s">
        <v>826</v>
      </c>
      <c r="E300" s="251">
        <v>880000</v>
      </c>
      <c r="F300" s="248" t="s">
        <v>388</v>
      </c>
      <c r="G300" s="165" t="s">
        <v>312</v>
      </c>
    </row>
    <row r="301" spans="1:7" s="5" customFormat="1" ht="54" x14ac:dyDescent="0.25">
      <c r="A301" s="183" t="s">
        <v>1127</v>
      </c>
      <c r="B301" s="184" t="s">
        <v>186</v>
      </c>
      <c r="C301" s="191"/>
      <c r="D301" s="257" t="s">
        <v>827</v>
      </c>
      <c r="E301" s="251">
        <v>990000</v>
      </c>
      <c r="F301" s="248" t="s">
        <v>388</v>
      </c>
      <c r="G301" s="165" t="s">
        <v>312</v>
      </c>
    </row>
    <row r="302" spans="1:7" s="5" customFormat="1" ht="54" x14ac:dyDescent="0.25">
      <c r="A302" s="183" t="s">
        <v>1128</v>
      </c>
      <c r="B302" s="184" t="s">
        <v>186</v>
      </c>
      <c r="C302" s="191"/>
      <c r="D302" s="257" t="s">
        <v>828</v>
      </c>
      <c r="E302" s="251">
        <v>990000</v>
      </c>
      <c r="F302" s="248" t="s">
        <v>388</v>
      </c>
      <c r="G302" s="165" t="s">
        <v>312</v>
      </c>
    </row>
    <row r="303" spans="1:7" s="5" customFormat="1" ht="54" x14ac:dyDescent="0.25">
      <c r="A303" s="183" t="s">
        <v>1129</v>
      </c>
      <c r="B303" s="184" t="s">
        <v>186</v>
      </c>
      <c r="C303" s="191"/>
      <c r="D303" s="257" t="s">
        <v>829</v>
      </c>
      <c r="E303" s="251">
        <v>95270.12</v>
      </c>
      <c r="F303" s="248" t="s">
        <v>388</v>
      </c>
      <c r="G303" s="165" t="s">
        <v>312</v>
      </c>
    </row>
    <row r="304" spans="1:7" s="5" customFormat="1" ht="54" x14ac:dyDescent="0.25">
      <c r="A304" s="183" t="s">
        <v>1130</v>
      </c>
      <c r="B304" s="184" t="s">
        <v>186</v>
      </c>
      <c r="C304" s="191"/>
      <c r="D304" s="257" t="s">
        <v>830</v>
      </c>
      <c r="E304" s="251">
        <v>2005934.41</v>
      </c>
      <c r="F304" s="248" t="s">
        <v>388</v>
      </c>
      <c r="G304" s="165" t="s">
        <v>312</v>
      </c>
    </row>
    <row r="305" spans="1:7" s="5" customFormat="1" ht="54" x14ac:dyDescent="0.25">
      <c r="A305" s="183" t="s">
        <v>1131</v>
      </c>
      <c r="B305" s="184" t="s">
        <v>186</v>
      </c>
      <c r="C305" s="191"/>
      <c r="D305" s="257" t="s">
        <v>831</v>
      </c>
      <c r="E305" s="251">
        <v>925000</v>
      </c>
      <c r="F305" s="248" t="s">
        <v>388</v>
      </c>
      <c r="G305" s="165" t="s">
        <v>312</v>
      </c>
    </row>
    <row r="306" spans="1:7" s="5" customFormat="1" ht="54" x14ac:dyDescent="0.25">
      <c r="A306" s="183" t="s">
        <v>1132</v>
      </c>
      <c r="B306" s="184" t="s">
        <v>186</v>
      </c>
      <c r="C306" s="191"/>
      <c r="D306" s="257" t="s">
        <v>832</v>
      </c>
      <c r="E306" s="251">
        <v>384000</v>
      </c>
      <c r="F306" s="248" t="s">
        <v>388</v>
      </c>
      <c r="G306" s="165" t="s">
        <v>312</v>
      </c>
    </row>
    <row r="307" spans="1:7" s="5" customFormat="1" ht="54" x14ac:dyDescent="0.25">
      <c r="A307" s="183" t="s">
        <v>1133</v>
      </c>
      <c r="B307" s="184" t="s">
        <v>186</v>
      </c>
      <c r="C307" s="191"/>
      <c r="D307" s="257" t="s">
        <v>833</v>
      </c>
      <c r="E307" s="251">
        <v>180000</v>
      </c>
      <c r="F307" s="248" t="s">
        <v>388</v>
      </c>
      <c r="G307" s="165" t="s">
        <v>312</v>
      </c>
    </row>
    <row r="308" spans="1:7" s="5" customFormat="1" ht="54" x14ac:dyDescent="0.25">
      <c r="A308" s="183" t="s">
        <v>1134</v>
      </c>
      <c r="B308" s="184" t="s">
        <v>186</v>
      </c>
      <c r="C308" s="191"/>
      <c r="D308" s="257" t="s">
        <v>551</v>
      </c>
      <c r="E308" s="251">
        <v>250000</v>
      </c>
      <c r="F308" s="248" t="s">
        <v>388</v>
      </c>
      <c r="G308" s="165" t="s">
        <v>312</v>
      </c>
    </row>
    <row r="309" spans="1:7" s="5" customFormat="1" ht="54" x14ac:dyDescent="0.25">
      <c r="A309" s="183" t="s">
        <v>1135</v>
      </c>
      <c r="B309" s="184" t="s">
        <v>186</v>
      </c>
      <c r="C309" s="191"/>
      <c r="D309" s="257" t="s">
        <v>834</v>
      </c>
      <c r="E309" s="251">
        <v>259500</v>
      </c>
      <c r="F309" s="248" t="s">
        <v>388</v>
      </c>
      <c r="G309" s="165" t="s">
        <v>312</v>
      </c>
    </row>
    <row r="310" spans="1:7" s="5" customFormat="1" ht="54" x14ac:dyDescent="0.25">
      <c r="A310" s="183" t="s">
        <v>1136</v>
      </c>
      <c r="B310" s="184" t="s">
        <v>186</v>
      </c>
      <c r="C310" s="191"/>
      <c r="D310" s="257" t="s">
        <v>835</v>
      </c>
      <c r="E310" s="251">
        <v>311000</v>
      </c>
      <c r="F310" s="248" t="s">
        <v>388</v>
      </c>
      <c r="G310" s="165" t="s">
        <v>312</v>
      </c>
    </row>
    <row r="311" spans="1:7" s="5" customFormat="1" ht="54" x14ac:dyDescent="0.25">
      <c r="A311" s="183" t="s">
        <v>1137</v>
      </c>
      <c r="B311" s="184" t="s">
        <v>186</v>
      </c>
      <c r="C311" s="191"/>
      <c r="D311" s="257" t="s">
        <v>836</v>
      </c>
      <c r="E311" s="251">
        <v>436000</v>
      </c>
      <c r="F311" s="248" t="s">
        <v>388</v>
      </c>
      <c r="G311" s="165" t="s">
        <v>312</v>
      </c>
    </row>
    <row r="312" spans="1:7" s="5" customFormat="1" ht="54" x14ac:dyDescent="0.25">
      <c r="A312" s="183" t="s">
        <v>1138</v>
      </c>
      <c r="B312" s="184" t="s">
        <v>186</v>
      </c>
      <c r="C312" s="191"/>
      <c r="D312" s="257" t="s">
        <v>837</v>
      </c>
      <c r="E312" s="251">
        <v>800000</v>
      </c>
      <c r="F312" s="248" t="s">
        <v>388</v>
      </c>
      <c r="G312" s="165" t="s">
        <v>312</v>
      </c>
    </row>
    <row r="313" spans="1:7" s="5" customFormat="1" ht="54" x14ac:dyDescent="0.25">
      <c r="A313" s="183" t="s">
        <v>232</v>
      </c>
      <c r="B313" s="184" t="s">
        <v>186</v>
      </c>
      <c r="C313" s="191"/>
      <c r="D313" s="257" t="s">
        <v>838</v>
      </c>
      <c r="E313" s="251">
        <v>583080</v>
      </c>
      <c r="F313" s="248" t="s">
        <v>388</v>
      </c>
      <c r="G313" s="165" t="s">
        <v>312</v>
      </c>
    </row>
    <row r="314" spans="1:7" s="5" customFormat="1" ht="54" x14ac:dyDescent="0.25">
      <c r="A314" s="183" t="s">
        <v>1139</v>
      </c>
      <c r="B314" s="184" t="s">
        <v>186</v>
      </c>
      <c r="C314" s="191"/>
      <c r="D314" s="257" t="s">
        <v>839</v>
      </c>
      <c r="E314" s="251">
        <v>1900000</v>
      </c>
      <c r="F314" s="248" t="s">
        <v>388</v>
      </c>
      <c r="G314" s="165" t="s">
        <v>312</v>
      </c>
    </row>
    <row r="315" spans="1:7" s="5" customFormat="1" ht="54" x14ac:dyDescent="0.25">
      <c r="A315" s="183" t="s">
        <v>1140</v>
      </c>
      <c r="B315" s="184" t="s">
        <v>186</v>
      </c>
      <c r="C315" s="191"/>
      <c r="D315" s="257" t="s">
        <v>840</v>
      </c>
      <c r="E315" s="251">
        <v>12689.19</v>
      </c>
      <c r="F315" s="248" t="s">
        <v>388</v>
      </c>
      <c r="G315" s="165" t="s">
        <v>312</v>
      </c>
    </row>
    <row r="316" spans="1:7" s="5" customFormat="1" ht="54" x14ac:dyDescent="0.25">
      <c r="A316" s="183" t="s">
        <v>1141</v>
      </c>
      <c r="B316" s="184" t="s">
        <v>186</v>
      </c>
      <c r="C316" s="191"/>
      <c r="D316" s="257" t="s">
        <v>841</v>
      </c>
      <c r="E316" s="251">
        <v>1500000</v>
      </c>
      <c r="F316" s="248" t="s">
        <v>388</v>
      </c>
      <c r="G316" s="165" t="s">
        <v>312</v>
      </c>
    </row>
    <row r="317" spans="1:7" s="5" customFormat="1" ht="54" x14ac:dyDescent="0.25">
      <c r="A317" s="183" t="s">
        <v>1142</v>
      </c>
      <c r="B317" s="184" t="s">
        <v>186</v>
      </c>
      <c r="C317" s="191"/>
      <c r="D317" s="257" t="s">
        <v>842</v>
      </c>
      <c r="E317" s="251">
        <v>1386000</v>
      </c>
      <c r="F317" s="248" t="s">
        <v>388</v>
      </c>
      <c r="G317" s="165" t="s">
        <v>312</v>
      </c>
    </row>
    <row r="318" spans="1:7" s="5" customFormat="1" ht="54" x14ac:dyDescent="0.25">
      <c r="A318" s="183" t="s">
        <v>1143</v>
      </c>
      <c r="B318" s="184" t="s">
        <v>186</v>
      </c>
      <c r="C318" s="191"/>
      <c r="D318" s="257" t="s">
        <v>843</v>
      </c>
      <c r="E318" s="251">
        <v>1596000</v>
      </c>
      <c r="F318" s="248" t="s">
        <v>388</v>
      </c>
      <c r="G318" s="165" t="s">
        <v>312</v>
      </c>
    </row>
    <row r="319" spans="1:7" s="5" customFormat="1" ht="54" x14ac:dyDescent="0.25">
      <c r="A319" s="183" t="s">
        <v>1144</v>
      </c>
      <c r="B319" s="184" t="s">
        <v>186</v>
      </c>
      <c r="C319" s="191"/>
      <c r="D319" s="257" t="s">
        <v>844</v>
      </c>
      <c r="E319" s="251">
        <v>300000</v>
      </c>
      <c r="F319" s="248" t="s">
        <v>388</v>
      </c>
      <c r="G319" s="165" t="s">
        <v>312</v>
      </c>
    </row>
    <row r="320" spans="1:7" s="5" customFormat="1" ht="54" x14ac:dyDescent="0.25">
      <c r="A320" s="183" t="s">
        <v>1145</v>
      </c>
      <c r="B320" s="184" t="s">
        <v>186</v>
      </c>
      <c r="C320" s="191"/>
      <c r="D320" s="257" t="s">
        <v>845</v>
      </c>
      <c r="E320" s="251">
        <v>700000</v>
      </c>
      <c r="F320" s="248" t="s">
        <v>388</v>
      </c>
      <c r="G320" s="165" t="s">
        <v>312</v>
      </c>
    </row>
    <row r="321" spans="1:7" s="5" customFormat="1" ht="54" x14ac:dyDescent="0.25">
      <c r="A321" s="183" t="s">
        <v>1146</v>
      </c>
      <c r="B321" s="184" t="s">
        <v>186</v>
      </c>
      <c r="C321" s="191"/>
      <c r="D321" s="257" t="s">
        <v>846</v>
      </c>
      <c r="E321" s="251">
        <v>349081.44</v>
      </c>
      <c r="F321" s="248" t="s">
        <v>388</v>
      </c>
      <c r="G321" s="165" t="s">
        <v>312</v>
      </c>
    </row>
    <row r="322" spans="1:7" s="5" customFormat="1" ht="54" x14ac:dyDescent="0.25">
      <c r="A322" s="183" t="s">
        <v>1147</v>
      </c>
      <c r="B322" s="184" t="s">
        <v>186</v>
      </c>
      <c r="C322" s="191"/>
      <c r="D322" s="257" t="s">
        <v>847</v>
      </c>
      <c r="E322" s="251">
        <v>1097616.3999999999</v>
      </c>
      <c r="F322" s="248" t="s">
        <v>388</v>
      </c>
      <c r="G322" s="165" t="s">
        <v>312</v>
      </c>
    </row>
    <row r="323" spans="1:7" s="5" customFormat="1" ht="54" x14ac:dyDescent="0.25">
      <c r="A323" s="183" t="s">
        <v>1148</v>
      </c>
      <c r="B323" s="184" t="s">
        <v>186</v>
      </c>
      <c r="C323" s="191"/>
      <c r="D323" s="257" t="s">
        <v>848</v>
      </c>
      <c r="E323" s="251">
        <v>3899836.2</v>
      </c>
      <c r="F323" s="248" t="s">
        <v>388</v>
      </c>
      <c r="G323" s="165" t="s">
        <v>312</v>
      </c>
    </row>
    <row r="324" spans="1:7" s="5" customFormat="1" ht="54" x14ac:dyDescent="0.25">
      <c r="A324" s="183" t="s">
        <v>1149</v>
      </c>
      <c r="B324" s="184" t="s">
        <v>186</v>
      </c>
      <c r="C324" s="191"/>
      <c r="D324" s="257" t="s">
        <v>849</v>
      </c>
      <c r="E324" s="251">
        <v>1650000</v>
      </c>
      <c r="F324" s="248" t="s">
        <v>388</v>
      </c>
      <c r="G324" s="165" t="s">
        <v>312</v>
      </c>
    </row>
    <row r="325" spans="1:7" s="5" customFormat="1" ht="54" x14ac:dyDescent="0.25">
      <c r="A325" s="183" t="s">
        <v>1150</v>
      </c>
      <c r="B325" s="184" t="s">
        <v>186</v>
      </c>
      <c r="C325" s="191"/>
      <c r="D325" s="257" t="s">
        <v>850</v>
      </c>
      <c r="E325" s="251">
        <v>4032000</v>
      </c>
      <c r="F325" s="248" t="s">
        <v>388</v>
      </c>
      <c r="G325" s="165" t="s">
        <v>312</v>
      </c>
    </row>
    <row r="326" spans="1:7" s="5" customFormat="1" ht="54" x14ac:dyDescent="0.25">
      <c r="A326" s="183" t="s">
        <v>1151</v>
      </c>
      <c r="B326" s="184" t="s">
        <v>186</v>
      </c>
      <c r="C326" s="191"/>
      <c r="D326" s="257" t="s">
        <v>851</v>
      </c>
      <c r="E326" s="251">
        <v>784000</v>
      </c>
      <c r="F326" s="248" t="s">
        <v>388</v>
      </c>
      <c r="G326" s="165" t="s">
        <v>312</v>
      </c>
    </row>
    <row r="327" spans="1:7" s="5" customFormat="1" ht="54" x14ac:dyDescent="0.25">
      <c r="A327" s="183" t="s">
        <v>1152</v>
      </c>
      <c r="B327" s="184" t="s">
        <v>186</v>
      </c>
      <c r="C327" s="191"/>
      <c r="D327" s="257" t="s">
        <v>852</v>
      </c>
      <c r="E327" s="251">
        <v>1932150</v>
      </c>
      <c r="F327" s="248" t="s">
        <v>388</v>
      </c>
      <c r="G327" s="165" t="s">
        <v>312</v>
      </c>
    </row>
    <row r="328" spans="1:7" s="5" customFormat="1" ht="54" x14ac:dyDescent="0.25">
      <c r="A328" s="183" t="s">
        <v>1153</v>
      </c>
      <c r="B328" s="184" t="s">
        <v>186</v>
      </c>
      <c r="C328" s="191"/>
      <c r="D328" s="257" t="s">
        <v>853</v>
      </c>
      <c r="E328" s="251">
        <v>2502900</v>
      </c>
      <c r="F328" s="248" t="s">
        <v>388</v>
      </c>
      <c r="G328" s="165" t="s">
        <v>312</v>
      </c>
    </row>
    <row r="329" spans="1:7" s="5" customFormat="1" ht="54" x14ac:dyDescent="0.25">
      <c r="A329" s="183" t="s">
        <v>1154</v>
      </c>
      <c r="B329" s="184" t="s">
        <v>186</v>
      </c>
      <c r="C329" s="191"/>
      <c r="D329" s="257" t="s">
        <v>854</v>
      </c>
      <c r="E329" s="251">
        <v>2626400</v>
      </c>
      <c r="F329" s="248" t="s">
        <v>388</v>
      </c>
      <c r="G329" s="165" t="s">
        <v>312</v>
      </c>
    </row>
    <row r="330" spans="1:7" s="5" customFormat="1" ht="54" x14ac:dyDescent="0.25">
      <c r="A330" s="183" t="s">
        <v>1155</v>
      </c>
      <c r="B330" s="184" t="s">
        <v>186</v>
      </c>
      <c r="C330" s="191"/>
      <c r="D330" s="257" t="s">
        <v>855</v>
      </c>
      <c r="E330" s="251">
        <v>349866.27</v>
      </c>
      <c r="F330" s="248" t="s">
        <v>388</v>
      </c>
      <c r="G330" s="165" t="s">
        <v>312</v>
      </c>
    </row>
    <row r="331" spans="1:7" s="5" customFormat="1" ht="54" x14ac:dyDescent="0.25">
      <c r="A331" s="183" t="s">
        <v>1156</v>
      </c>
      <c r="B331" s="184" t="s">
        <v>186</v>
      </c>
      <c r="C331" s="191"/>
      <c r="D331" s="257" t="s">
        <v>856</v>
      </c>
      <c r="E331" s="251">
        <v>1291947.22</v>
      </c>
      <c r="F331" s="248" t="s">
        <v>388</v>
      </c>
      <c r="G331" s="165" t="s">
        <v>312</v>
      </c>
    </row>
    <row r="332" spans="1:7" s="5" customFormat="1" ht="66" x14ac:dyDescent="0.25">
      <c r="A332" s="183" t="s">
        <v>1157</v>
      </c>
      <c r="B332" s="184" t="s">
        <v>186</v>
      </c>
      <c r="C332" s="191"/>
      <c r="D332" s="257" t="s">
        <v>857</v>
      </c>
      <c r="E332" s="251">
        <v>318000</v>
      </c>
      <c r="F332" s="248" t="s">
        <v>388</v>
      </c>
      <c r="G332" s="165" t="s">
        <v>312</v>
      </c>
    </row>
    <row r="333" spans="1:7" s="5" customFormat="1" ht="66" x14ac:dyDescent="0.25">
      <c r="A333" s="183" t="s">
        <v>1158</v>
      </c>
      <c r="B333" s="184" t="s">
        <v>186</v>
      </c>
      <c r="C333" s="191"/>
      <c r="D333" s="257" t="s">
        <v>858</v>
      </c>
      <c r="E333" s="251">
        <v>580200</v>
      </c>
      <c r="F333" s="248" t="s">
        <v>388</v>
      </c>
      <c r="G333" s="165" t="s">
        <v>312</v>
      </c>
    </row>
    <row r="334" spans="1:7" s="5" customFormat="1" ht="54" x14ac:dyDescent="0.25">
      <c r="A334" s="183" t="s">
        <v>1159</v>
      </c>
      <c r="B334" s="184" t="s">
        <v>186</v>
      </c>
      <c r="C334" s="191"/>
      <c r="D334" s="257" t="s">
        <v>859</v>
      </c>
      <c r="E334" s="251">
        <v>2724033</v>
      </c>
      <c r="F334" s="248" t="s">
        <v>388</v>
      </c>
      <c r="G334" s="165" t="s">
        <v>312</v>
      </c>
    </row>
    <row r="335" spans="1:7" s="5" customFormat="1" ht="54" x14ac:dyDescent="0.25">
      <c r="A335" s="183" t="s">
        <v>1160</v>
      </c>
      <c r="B335" s="184" t="s">
        <v>186</v>
      </c>
      <c r="C335" s="191"/>
      <c r="D335" s="257" t="s">
        <v>860</v>
      </c>
      <c r="E335" s="251">
        <v>5687900</v>
      </c>
      <c r="F335" s="248" t="s">
        <v>388</v>
      </c>
      <c r="G335" s="165" t="s">
        <v>312</v>
      </c>
    </row>
    <row r="336" spans="1:7" s="5" customFormat="1" ht="54" x14ac:dyDescent="0.25">
      <c r="A336" s="183" t="s">
        <v>1161</v>
      </c>
      <c r="B336" s="184" t="s">
        <v>186</v>
      </c>
      <c r="C336" s="191"/>
      <c r="D336" s="257" t="s">
        <v>861</v>
      </c>
      <c r="E336" s="251">
        <v>345000</v>
      </c>
      <c r="F336" s="248" t="s">
        <v>388</v>
      </c>
      <c r="G336" s="165" t="s">
        <v>312</v>
      </c>
    </row>
    <row r="337" spans="1:7" s="5" customFormat="1" ht="54" x14ac:dyDescent="0.25">
      <c r="A337" s="183" t="s">
        <v>1162</v>
      </c>
      <c r="B337" s="184" t="s">
        <v>186</v>
      </c>
      <c r="C337" s="191"/>
      <c r="D337" s="257" t="s">
        <v>862</v>
      </c>
      <c r="E337" s="251">
        <v>3574800</v>
      </c>
      <c r="F337" s="248" t="s">
        <v>388</v>
      </c>
      <c r="G337" s="165" t="s">
        <v>312</v>
      </c>
    </row>
    <row r="338" spans="1:7" s="5" customFormat="1" ht="54" x14ac:dyDescent="0.25">
      <c r="A338" s="183" t="s">
        <v>1163</v>
      </c>
      <c r="B338" s="184" t="s">
        <v>186</v>
      </c>
      <c r="C338" s="191"/>
      <c r="D338" s="257" t="s">
        <v>863</v>
      </c>
      <c r="E338" s="251">
        <v>980000</v>
      </c>
      <c r="F338" s="248" t="s">
        <v>388</v>
      </c>
      <c r="G338" s="165" t="s">
        <v>312</v>
      </c>
    </row>
    <row r="339" spans="1:7" s="5" customFormat="1" ht="54" x14ac:dyDescent="0.25">
      <c r="A339" s="183" t="s">
        <v>1164</v>
      </c>
      <c r="B339" s="184" t="s">
        <v>186</v>
      </c>
      <c r="C339" s="191"/>
      <c r="D339" s="257" t="s">
        <v>864</v>
      </c>
      <c r="E339" s="251">
        <v>22750.05</v>
      </c>
      <c r="F339" s="248" t="s">
        <v>388</v>
      </c>
      <c r="G339" s="165" t="s">
        <v>312</v>
      </c>
    </row>
    <row r="340" spans="1:7" s="5" customFormat="1" ht="54" x14ac:dyDescent="0.25">
      <c r="A340" s="183" t="s">
        <v>1165</v>
      </c>
      <c r="B340" s="184" t="s">
        <v>186</v>
      </c>
      <c r="C340" s="191"/>
      <c r="D340" s="257" t="s">
        <v>865</v>
      </c>
      <c r="E340" s="251">
        <v>2039395.5988</v>
      </c>
      <c r="F340" s="248" t="s">
        <v>388</v>
      </c>
      <c r="G340" s="165" t="s">
        <v>312</v>
      </c>
    </row>
    <row r="341" spans="1:7" s="5" customFormat="1" ht="54" x14ac:dyDescent="0.25">
      <c r="A341" s="183" t="s">
        <v>1166</v>
      </c>
      <c r="B341" s="184" t="s">
        <v>186</v>
      </c>
      <c r="C341" s="191"/>
      <c r="D341" s="257" t="s">
        <v>866</v>
      </c>
      <c r="E341" s="251">
        <v>911000</v>
      </c>
      <c r="F341" s="248" t="s">
        <v>388</v>
      </c>
      <c r="G341" s="165" t="s">
        <v>312</v>
      </c>
    </row>
    <row r="342" spans="1:7" s="5" customFormat="1" ht="54" x14ac:dyDescent="0.25">
      <c r="A342" s="183" t="s">
        <v>1167</v>
      </c>
      <c r="B342" s="184" t="s">
        <v>186</v>
      </c>
      <c r="C342" s="191"/>
      <c r="D342" s="257" t="s">
        <v>867</v>
      </c>
      <c r="E342" s="251">
        <v>2192160</v>
      </c>
      <c r="F342" s="248" t="s">
        <v>388</v>
      </c>
      <c r="G342" s="165" t="s">
        <v>312</v>
      </c>
    </row>
    <row r="343" spans="1:7" s="5" customFormat="1" ht="54" x14ac:dyDescent="0.25">
      <c r="A343" s="183" t="s">
        <v>1168</v>
      </c>
      <c r="B343" s="184" t="s">
        <v>186</v>
      </c>
      <c r="C343" s="191"/>
      <c r="D343" s="257" t="s">
        <v>868</v>
      </c>
      <c r="E343" s="251">
        <v>5230000</v>
      </c>
      <c r="F343" s="248" t="s">
        <v>388</v>
      </c>
      <c r="G343" s="165" t="s">
        <v>312</v>
      </c>
    </row>
    <row r="344" spans="1:7" s="5" customFormat="1" ht="54" x14ac:dyDescent="0.25">
      <c r="A344" s="183" t="s">
        <v>1169</v>
      </c>
      <c r="B344" s="184" t="s">
        <v>186</v>
      </c>
      <c r="C344" s="191"/>
      <c r="D344" s="257" t="s">
        <v>869</v>
      </c>
      <c r="E344" s="251">
        <v>41889.769999999997</v>
      </c>
      <c r="F344" s="248" t="s">
        <v>388</v>
      </c>
      <c r="G344" s="165" t="s">
        <v>312</v>
      </c>
    </row>
    <row r="345" spans="1:7" s="5" customFormat="1" ht="54" x14ac:dyDescent="0.25">
      <c r="A345" s="183" t="s">
        <v>1170</v>
      </c>
      <c r="B345" s="184" t="s">
        <v>186</v>
      </c>
      <c r="C345" s="191"/>
      <c r="D345" s="257" t="s">
        <v>870</v>
      </c>
      <c r="E345" s="251">
        <v>1704683.36</v>
      </c>
      <c r="F345" s="248" t="s">
        <v>388</v>
      </c>
      <c r="G345" s="165" t="s">
        <v>312</v>
      </c>
    </row>
    <row r="346" spans="1:7" s="5" customFormat="1" ht="54" x14ac:dyDescent="0.25">
      <c r="A346" s="183" t="s">
        <v>1171</v>
      </c>
      <c r="B346" s="184" t="s">
        <v>186</v>
      </c>
      <c r="C346" s="191"/>
      <c r="D346" s="257" t="s">
        <v>871</v>
      </c>
      <c r="E346" s="251">
        <v>11325450.100000001</v>
      </c>
      <c r="F346" s="248" t="s">
        <v>388</v>
      </c>
      <c r="G346" s="165" t="s">
        <v>312</v>
      </c>
    </row>
    <row r="347" spans="1:7" s="5" customFormat="1" ht="66" x14ac:dyDescent="0.25">
      <c r="A347" s="183" t="s">
        <v>1172</v>
      </c>
      <c r="B347" s="184" t="s">
        <v>186</v>
      </c>
      <c r="C347" s="191"/>
      <c r="D347" s="257" t="s">
        <v>872</v>
      </c>
      <c r="E347" s="251">
        <v>510000</v>
      </c>
      <c r="F347" s="248" t="s">
        <v>388</v>
      </c>
      <c r="G347" s="165" t="s">
        <v>312</v>
      </c>
    </row>
    <row r="348" spans="1:7" s="5" customFormat="1" ht="54" x14ac:dyDescent="0.25">
      <c r="A348" s="183" t="s">
        <v>1173</v>
      </c>
      <c r="B348" s="184" t="s">
        <v>186</v>
      </c>
      <c r="C348" s="191"/>
      <c r="D348" s="257" t="s">
        <v>873</v>
      </c>
      <c r="E348" s="251">
        <v>336000</v>
      </c>
      <c r="F348" s="248" t="s">
        <v>388</v>
      </c>
      <c r="G348" s="165" t="s">
        <v>312</v>
      </c>
    </row>
    <row r="349" spans="1:7" s="5" customFormat="1" ht="54" x14ac:dyDescent="0.25">
      <c r="A349" s="183" t="s">
        <v>234</v>
      </c>
      <c r="B349" s="184" t="s">
        <v>186</v>
      </c>
      <c r="C349" s="191"/>
      <c r="D349" s="257" t="s">
        <v>874</v>
      </c>
      <c r="E349" s="251">
        <v>460800</v>
      </c>
      <c r="F349" s="248" t="s">
        <v>388</v>
      </c>
      <c r="G349" s="165" t="s">
        <v>312</v>
      </c>
    </row>
    <row r="350" spans="1:7" s="5" customFormat="1" ht="54" x14ac:dyDescent="0.25">
      <c r="A350" s="183" t="s">
        <v>1174</v>
      </c>
      <c r="B350" s="184" t="s">
        <v>186</v>
      </c>
      <c r="C350" s="191"/>
      <c r="D350" s="257" t="s">
        <v>875</v>
      </c>
      <c r="E350" s="251">
        <v>2415600</v>
      </c>
      <c r="F350" s="248" t="s">
        <v>388</v>
      </c>
      <c r="G350" s="165" t="s">
        <v>312</v>
      </c>
    </row>
    <row r="351" spans="1:7" s="5" customFormat="1" ht="16.5" x14ac:dyDescent="0.25">
      <c r="A351" s="238"/>
      <c r="B351" s="239"/>
      <c r="C351" s="191"/>
      <c r="D351" s="258"/>
      <c r="E351" s="240"/>
      <c r="F351" s="236"/>
      <c r="G351" s="237"/>
    </row>
    <row r="352" spans="1:7" s="5" customFormat="1" ht="16.5" x14ac:dyDescent="0.25">
      <c r="A352" s="238"/>
      <c r="B352" s="239"/>
      <c r="C352" s="191"/>
      <c r="D352" s="258"/>
      <c r="E352" s="240"/>
      <c r="F352" s="236"/>
      <c r="G352" s="237"/>
    </row>
    <row r="353" spans="1:7" s="5" customFormat="1" ht="16.5" x14ac:dyDescent="0.25">
      <c r="A353" s="238"/>
      <c r="B353" s="239"/>
      <c r="C353" s="191"/>
      <c r="D353" s="258"/>
      <c r="E353" s="240"/>
      <c r="F353" s="236"/>
      <c r="G353" s="237"/>
    </row>
    <row r="354" spans="1:7" s="5" customFormat="1" ht="16.5" x14ac:dyDescent="0.25">
      <c r="A354" s="238"/>
      <c r="B354" s="239"/>
      <c r="C354" s="191"/>
      <c r="D354" s="258"/>
      <c r="E354" s="240"/>
      <c r="F354" s="236"/>
      <c r="G354" s="237"/>
    </row>
    <row r="355" spans="1:7" s="5" customFormat="1" ht="16.5" x14ac:dyDescent="0.25">
      <c r="A355" s="238"/>
      <c r="B355" s="239"/>
      <c r="C355" s="191"/>
      <c r="D355" s="258"/>
      <c r="E355" s="240"/>
      <c r="F355" s="236"/>
      <c r="G355" s="237"/>
    </row>
    <row r="356" spans="1:7" s="5" customFormat="1" ht="16.5" x14ac:dyDescent="0.25">
      <c r="A356" s="238"/>
      <c r="B356" s="239"/>
      <c r="C356" s="191"/>
      <c r="D356" s="258"/>
      <c r="E356" s="240"/>
      <c r="F356" s="236"/>
      <c r="G356" s="237"/>
    </row>
    <row r="357" spans="1:7" s="5" customFormat="1" ht="16.5" x14ac:dyDescent="0.25">
      <c r="A357" s="238"/>
      <c r="B357" s="239"/>
      <c r="C357" s="191"/>
      <c r="D357" s="258"/>
      <c r="E357" s="240"/>
      <c r="F357" s="236"/>
      <c r="G357" s="237"/>
    </row>
    <row r="358" spans="1:7" s="5" customFormat="1" ht="16.5" x14ac:dyDescent="0.25">
      <c r="A358" s="238"/>
      <c r="B358" s="239"/>
      <c r="C358" s="191"/>
      <c r="D358" s="258"/>
      <c r="E358" s="240"/>
      <c r="F358" s="236"/>
      <c r="G358" s="237"/>
    </row>
    <row r="359" spans="1:7" s="5" customFormat="1" ht="16.5" x14ac:dyDescent="0.25">
      <c r="A359" s="238"/>
      <c r="B359" s="239"/>
      <c r="C359" s="191"/>
      <c r="D359" s="258"/>
      <c r="E359" s="240"/>
      <c r="F359" s="236"/>
      <c r="G359" s="237"/>
    </row>
    <row r="360" spans="1:7" s="5" customFormat="1" ht="16.5" x14ac:dyDescent="0.25">
      <c r="A360" s="238"/>
      <c r="B360" s="239"/>
      <c r="C360" s="191"/>
      <c r="D360" s="258"/>
      <c r="E360" s="240"/>
      <c r="F360" s="236"/>
      <c r="G360" s="237"/>
    </row>
    <row r="361" spans="1:7" s="5" customFormat="1" ht="16.5" x14ac:dyDescent="0.25">
      <c r="A361" s="238"/>
      <c r="B361" s="239"/>
      <c r="C361" s="191"/>
      <c r="D361" s="258"/>
      <c r="E361" s="240"/>
      <c r="F361" s="236"/>
      <c r="G361" s="237"/>
    </row>
    <row r="362" spans="1:7" s="5" customFormat="1" ht="16.5" x14ac:dyDescent="0.25">
      <c r="A362" s="238"/>
      <c r="B362" s="239"/>
      <c r="C362" s="191"/>
      <c r="D362" s="258"/>
      <c r="E362" s="240"/>
      <c r="F362" s="236"/>
      <c r="G362" s="237"/>
    </row>
    <row r="363" spans="1:7" s="5" customFormat="1" ht="16.5" x14ac:dyDescent="0.25">
      <c r="A363" s="238"/>
      <c r="B363" s="239"/>
      <c r="C363" s="191"/>
      <c r="D363" s="258"/>
      <c r="E363" s="240"/>
      <c r="F363" s="236"/>
      <c r="G363" s="237"/>
    </row>
    <row r="364" spans="1:7" s="5" customFormat="1" ht="16.5" x14ac:dyDescent="0.25">
      <c r="A364" s="238"/>
      <c r="B364" s="239"/>
      <c r="C364" s="191"/>
      <c r="D364" s="258"/>
      <c r="E364" s="240"/>
      <c r="F364" s="236"/>
      <c r="G364" s="237"/>
    </row>
    <row r="365" spans="1:7" s="5" customFormat="1" ht="16.5" x14ac:dyDescent="0.25">
      <c r="A365" s="238"/>
      <c r="B365" s="239"/>
      <c r="C365" s="191"/>
      <c r="D365" s="258"/>
      <c r="E365" s="240"/>
      <c r="F365" s="236"/>
      <c r="G365" s="237"/>
    </row>
    <row r="366" spans="1:7" s="5" customFormat="1" ht="16.5" x14ac:dyDescent="0.25">
      <c r="A366" s="238"/>
      <c r="B366" s="239"/>
      <c r="C366" s="191"/>
      <c r="D366" s="258"/>
      <c r="E366" s="240"/>
      <c r="F366" s="236"/>
      <c r="G366" s="237"/>
    </row>
    <row r="367" spans="1:7" s="5" customFormat="1" ht="16.5" x14ac:dyDescent="0.25">
      <c r="A367" s="238"/>
      <c r="B367" s="239"/>
      <c r="C367" s="191"/>
      <c r="D367" s="258"/>
      <c r="E367" s="240"/>
      <c r="F367" s="236"/>
      <c r="G367" s="237"/>
    </row>
    <row r="368" spans="1:7" s="5" customFormat="1" ht="16.5" x14ac:dyDescent="0.25">
      <c r="A368" s="238"/>
      <c r="B368" s="239"/>
      <c r="C368" s="191"/>
      <c r="D368" s="258"/>
      <c r="E368" s="240"/>
      <c r="F368" s="236"/>
      <c r="G368" s="237"/>
    </row>
    <row r="369" spans="1:7" s="5" customFormat="1" ht="16.5" x14ac:dyDescent="0.25">
      <c r="A369" s="238"/>
      <c r="B369" s="239"/>
      <c r="C369" s="191"/>
      <c r="D369" s="258"/>
      <c r="E369" s="240"/>
      <c r="F369" s="236"/>
      <c r="G369" s="237"/>
    </row>
    <row r="370" spans="1:7" s="5" customFormat="1" ht="16.5" x14ac:dyDescent="0.25">
      <c r="A370" s="238"/>
      <c r="B370" s="239"/>
      <c r="C370" s="191"/>
      <c r="D370" s="258"/>
      <c r="E370" s="240"/>
      <c r="F370" s="236"/>
      <c r="G370" s="237"/>
    </row>
    <row r="371" spans="1:7" s="5" customFormat="1" ht="16.5" x14ac:dyDescent="0.25">
      <c r="A371" s="238"/>
      <c r="B371" s="239"/>
      <c r="C371" s="191"/>
      <c r="D371" s="258"/>
      <c r="E371" s="240"/>
      <c r="F371" s="236"/>
      <c r="G371" s="237"/>
    </row>
    <row r="372" spans="1:7" s="5" customFormat="1" ht="16.5" x14ac:dyDescent="0.25">
      <c r="A372" s="238"/>
      <c r="B372" s="239"/>
      <c r="C372" s="191"/>
      <c r="D372" s="258"/>
      <c r="E372" s="240"/>
      <c r="F372" s="236"/>
      <c r="G372" s="237"/>
    </row>
    <row r="373" spans="1:7" s="5" customFormat="1" ht="16.5" x14ac:dyDescent="0.25">
      <c r="A373" s="238"/>
      <c r="B373" s="239"/>
      <c r="C373" s="191"/>
      <c r="D373" s="258"/>
      <c r="E373" s="240"/>
      <c r="F373" s="236"/>
      <c r="G373" s="237"/>
    </row>
    <row r="374" spans="1:7" s="5" customFormat="1" ht="16.5" x14ac:dyDescent="0.25">
      <c r="A374" s="238"/>
      <c r="B374" s="239"/>
      <c r="C374" s="191"/>
      <c r="D374" s="258"/>
      <c r="E374" s="240"/>
      <c r="F374" s="236"/>
      <c r="G374" s="237"/>
    </row>
    <row r="375" spans="1:7" s="5" customFormat="1" ht="16.5" x14ac:dyDescent="0.25">
      <c r="A375" s="238"/>
      <c r="B375" s="239"/>
      <c r="C375" s="191"/>
      <c r="D375" s="239"/>
      <c r="E375" s="240"/>
      <c r="F375" s="236"/>
      <c r="G375" s="237"/>
    </row>
    <row r="376" spans="1:7" s="5" customFormat="1" ht="16.5" x14ac:dyDescent="0.25">
      <c r="A376" s="238"/>
      <c r="B376" s="239"/>
      <c r="C376" s="191"/>
      <c r="D376" s="239"/>
      <c r="E376" s="240"/>
      <c r="F376" s="236"/>
      <c r="G376" s="237"/>
    </row>
    <row r="377" spans="1:7" s="5" customFormat="1" ht="16.5" x14ac:dyDescent="0.25">
      <c r="A377" s="238"/>
      <c r="B377" s="239"/>
      <c r="C377" s="191"/>
      <c r="D377" s="239"/>
      <c r="E377" s="240"/>
      <c r="F377" s="236"/>
      <c r="G377" s="237"/>
    </row>
    <row r="378" spans="1:7" s="5" customFormat="1" ht="16.5" x14ac:dyDescent="0.25">
      <c r="A378" s="238"/>
      <c r="B378" s="239"/>
      <c r="C378" s="191"/>
      <c r="D378" s="239"/>
      <c r="E378" s="240"/>
      <c r="F378" s="236"/>
      <c r="G378" s="237"/>
    </row>
    <row r="379" spans="1:7" s="5" customFormat="1" ht="16.5" x14ac:dyDescent="0.25">
      <c r="A379" s="238"/>
      <c r="B379" s="239"/>
      <c r="C379" s="191"/>
      <c r="D379" s="239"/>
      <c r="E379" s="240"/>
      <c r="F379" s="236"/>
      <c r="G379" s="237"/>
    </row>
    <row r="380" spans="1:7" s="5" customFormat="1" ht="16.5" x14ac:dyDescent="0.25">
      <c r="A380" s="238"/>
      <c r="B380" s="239"/>
      <c r="C380" s="191"/>
      <c r="D380" s="239"/>
      <c r="E380" s="240"/>
      <c r="F380" s="236"/>
      <c r="G380" s="237"/>
    </row>
    <row r="381" spans="1:7" s="5" customFormat="1" ht="16.5" x14ac:dyDescent="0.25">
      <c r="A381" s="238"/>
      <c r="B381" s="239"/>
      <c r="C381" s="191"/>
      <c r="D381" s="239"/>
      <c r="E381" s="240"/>
      <c r="F381" s="236"/>
      <c r="G381" s="237"/>
    </row>
    <row r="382" spans="1:7" s="5" customFormat="1" ht="16.5" x14ac:dyDescent="0.25">
      <c r="A382" s="238"/>
      <c r="B382" s="239"/>
      <c r="C382" s="191"/>
      <c r="D382" s="239"/>
      <c r="E382" s="240"/>
      <c r="F382" s="236"/>
      <c r="G382" s="237"/>
    </row>
    <row r="383" spans="1:7" s="5" customFormat="1" ht="16.5" x14ac:dyDescent="0.25">
      <c r="A383" s="238"/>
      <c r="B383" s="239"/>
      <c r="C383" s="191"/>
      <c r="D383" s="239"/>
      <c r="E383" s="240"/>
      <c r="F383" s="236"/>
      <c r="G383" s="237"/>
    </row>
    <row r="384" spans="1:7" s="5" customFormat="1" ht="16.5" x14ac:dyDescent="0.25">
      <c r="A384" s="238"/>
      <c r="B384" s="239"/>
      <c r="C384" s="191"/>
      <c r="D384" s="239"/>
      <c r="E384" s="240"/>
      <c r="F384" s="236"/>
      <c r="G384" s="237"/>
    </row>
    <row r="385" spans="1:7" s="5" customFormat="1" ht="16.5" x14ac:dyDescent="0.25">
      <c r="A385" s="238"/>
      <c r="B385" s="239"/>
      <c r="C385" s="191"/>
      <c r="D385" s="239"/>
      <c r="E385" s="240"/>
      <c r="F385" s="236"/>
      <c r="G385" s="237"/>
    </row>
    <row r="386" spans="1:7" s="5" customFormat="1" ht="16.5" x14ac:dyDescent="0.25">
      <c r="A386" s="238"/>
      <c r="B386" s="239"/>
      <c r="C386" s="191"/>
      <c r="D386" s="239"/>
      <c r="E386" s="240"/>
      <c r="F386" s="236"/>
      <c r="G386" s="237"/>
    </row>
    <row r="387" spans="1:7" s="5" customFormat="1" ht="16.5" x14ac:dyDescent="0.25">
      <c r="A387" s="238"/>
      <c r="B387" s="239"/>
      <c r="C387" s="191"/>
      <c r="D387" s="239"/>
      <c r="E387" s="240"/>
      <c r="F387" s="236"/>
      <c r="G387" s="237"/>
    </row>
    <row r="388" spans="1:7" s="5" customFormat="1" ht="16.5" x14ac:dyDescent="0.25">
      <c r="A388" s="238"/>
      <c r="B388" s="239"/>
      <c r="C388" s="191"/>
      <c r="D388" s="239"/>
      <c r="E388" s="240"/>
      <c r="F388" s="236"/>
      <c r="G388" s="237"/>
    </row>
    <row r="389" spans="1:7" s="5" customFormat="1" ht="16.5" x14ac:dyDescent="0.25">
      <c r="A389" s="238"/>
      <c r="B389" s="239"/>
      <c r="C389" s="191"/>
      <c r="D389" s="239"/>
      <c r="E389" s="240"/>
      <c r="F389" s="236"/>
      <c r="G389" s="237"/>
    </row>
    <row r="390" spans="1:7" s="5" customFormat="1" ht="16.5" x14ac:dyDescent="0.25">
      <c r="A390" s="238"/>
      <c r="B390" s="239"/>
      <c r="C390" s="191"/>
      <c r="D390" s="239"/>
      <c r="E390" s="240"/>
      <c r="F390" s="236"/>
      <c r="G390" s="237"/>
    </row>
    <row r="391" spans="1:7" s="5" customFormat="1" ht="16.5" x14ac:dyDescent="0.25">
      <c r="A391" s="238"/>
      <c r="B391" s="239"/>
      <c r="C391" s="191"/>
      <c r="D391" s="239"/>
      <c r="E391" s="240"/>
      <c r="F391" s="236"/>
      <c r="G391" s="237"/>
    </row>
    <row r="392" spans="1:7" s="5" customFormat="1" ht="16.5" x14ac:dyDescent="0.25">
      <c r="A392" s="238"/>
      <c r="B392" s="239"/>
      <c r="C392" s="191"/>
      <c r="D392" s="239"/>
      <c r="E392" s="240"/>
      <c r="F392" s="236"/>
      <c r="G392" s="237"/>
    </row>
    <row r="393" spans="1:7" s="5" customFormat="1" ht="16.5" x14ac:dyDescent="0.25">
      <c r="A393" s="238"/>
      <c r="B393" s="239"/>
      <c r="C393" s="191"/>
      <c r="D393" s="239"/>
      <c r="E393" s="240"/>
      <c r="F393" s="236"/>
      <c r="G393" s="237"/>
    </row>
    <row r="394" spans="1:7" s="5" customFormat="1" ht="16.5" x14ac:dyDescent="0.25">
      <c r="A394" s="238"/>
      <c r="B394" s="239"/>
      <c r="C394" s="191"/>
      <c r="D394" s="239"/>
      <c r="E394" s="240"/>
      <c r="F394" s="236"/>
      <c r="G394" s="237"/>
    </row>
    <row r="395" spans="1:7" s="5" customFormat="1" ht="16.5" x14ac:dyDescent="0.25">
      <c r="A395" s="238"/>
      <c r="B395" s="239"/>
      <c r="C395" s="191"/>
      <c r="D395" s="239"/>
      <c r="E395" s="240"/>
      <c r="F395" s="236"/>
      <c r="G395" s="237"/>
    </row>
    <row r="396" spans="1:7" s="5" customFormat="1" ht="16.5" x14ac:dyDescent="0.25">
      <c r="A396" s="238"/>
      <c r="B396" s="239"/>
      <c r="C396" s="191"/>
      <c r="D396" s="239"/>
      <c r="E396" s="240"/>
      <c r="F396" s="236"/>
      <c r="G396" s="237"/>
    </row>
    <row r="397" spans="1:7" s="5" customFormat="1" ht="16.5" x14ac:dyDescent="0.25">
      <c r="A397" s="238"/>
      <c r="B397" s="239"/>
      <c r="C397" s="191"/>
      <c r="D397" s="239"/>
      <c r="E397" s="240"/>
      <c r="F397" s="236"/>
      <c r="G397" s="237"/>
    </row>
    <row r="398" spans="1:7" s="5" customFormat="1" ht="16.5" x14ac:dyDescent="0.25">
      <c r="A398" s="238"/>
      <c r="B398" s="239"/>
      <c r="C398" s="191"/>
      <c r="D398" s="239"/>
      <c r="E398" s="240"/>
      <c r="F398" s="236"/>
      <c r="G398" s="237"/>
    </row>
    <row r="399" spans="1:7" s="5" customFormat="1" ht="16.5" x14ac:dyDescent="0.25">
      <c r="A399" s="238"/>
      <c r="B399" s="239"/>
      <c r="C399" s="191"/>
      <c r="D399" s="239"/>
      <c r="E399" s="240"/>
      <c r="F399" s="236"/>
      <c r="G399" s="237"/>
    </row>
    <row r="400" spans="1:7" s="5" customFormat="1" ht="16.5" x14ac:dyDescent="0.25">
      <c r="A400" s="238"/>
      <c r="B400" s="239"/>
      <c r="C400" s="191"/>
      <c r="D400" s="239"/>
      <c r="E400" s="240"/>
      <c r="F400" s="236"/>
      <c r="G400" s="237"/>
    </row>
    <row r="401" spans="1:7" s="5" customFormat="1" ht="16.5" x14ac:dyDescent="0.25">
      <c r="A401" s="238"/>
      <c r="B401" s="239"/>
      <c r="C401" s="191"/>
      <c r="D401" s="239"/>
      <c r="E401" s="240"/>
      <c r="F401" s="236"/>
      <c r="G401" s="237"/>
    </row>
    <row r="402" spans="1:7" s="5" customFormat="1" ht="16.5" x14ac:dyDescent="0.25">
      <c r="A402" s="238"/>
      <c r="B402" s="239"/>
      <c r="C402" s="191"/>
      <c r="D402" s="239"/>
      <c r="E402" s="240"/>
      <c r="F402" s="236"/>
      <c r="G402" s="237"/>
    </row>
    <row r="403" spans="1:7" s="5" customFormat="1" ht="16.5" x14ac:dyDescent="0.25">
      <c r="A403" s="238"/>
      <c r="B403" s="239"/>
      <c r="C403" s="191"/>
      <c r="D403" s="239"/>
      <c r="E403" s="240"/>
      <c r="F403" s="236"/>
      <c r="G403" s="237"/>
    </row>
    <row r="404" spans="1:7" s="5" customFormat="1" ht="16.5" x14ac:dyDescent="0.25">
      <c r="A404" s="238"/>
      <c r="B404" s="239"/>
      <c r="C404" s="191"/>
      <c r="D404" s="239"/>
      <c r="E404" s="240"/>
      <c r="F404" s="236"/>
      <c r="G404" s="237"/>
    </row>
    <row r="405" spans="1:7" s="5" customFormat="1" ht="16.5" x14ac:dyDescent="0.25">
      <c r="A405" s="238"/>
      <c r="B405" s="239"/>
      <c r="C405" s="191"/>
      <c r="D405" s="239"/>
      <c r="E405" s="240"/>
      <c r="F405" s="236"/>
      <c r="G405" s="237"/>
    </row>
    <row r="406" spans="1:7" s="5" customFormat="1" ht="16.5" x14ac:dyDescent="0.25">
      <c r="A406" s="238"/>
      <c r="B406" s="239"/>
      <c r="C406" s="191"/>
      <c r="D406" s="239"/>
      <c r="E406" s="240"/>
      <c r="F406" s="236"/>
      <c r="G406" s="237"/>
    </row>
    <row r="407" spans="1:7" s="5" customFormat="1" ht="16.5" x14ac:dyDescent="0.25">
      <c r="A407" s="238"/>
      <c r="B407" s="239"/>
      <c r="C407" s="191"/>
      <c r="D407" s="239"/>
      <c r="E407" s="240"/>
      <c r="F407" s="236"/>
      <c r="G407" s="237"/>
    </row>
    <row r="408" spans="1:7" s="5" customFormat="1" ht="16.5" x14ac:dyDescent="0.25">
      <c r="A408" s="238"/>
      <c r="B408" s="239"/>
      <c r="C408" s="191"/>
      <c r="D408" s="239"/>
      <c r="E408" s="240"/>
      <c r="F408" s="236"/>
      <c r="G408" s="237"/>
    </row>
    <row r="409" spans="1:7" s="5" customFormat="1" ht="16.5" x14ac:dyDescent="0.25">
      <c r="A409" s="238"/>
      <c r="B409" s="239"/>
      <c r="C409" s="191"/>
      <c r="D409" s="239"/>
      <c r="E409" s="240"/>
      <c r="F409" s="236"/>
      <c r="G409" s="237"/>
    </row>
    <row r="410" spans="1:7" s="5" customFormat="1" ht="16.5" x14ac:dyDescent="0.25">
      <c r="A410" s="238"/>
      <c r="B410" s="239"/>
      <c r="C410" s="191"/>
      <c r="D410" s="239"/>
      <c r="E410" s="240"/>
      <c r="F410" s="236"/>
      <c r="G410" s="237"/>
    </row>
    <row r="411" spans="1:7" s="5" customFormat="1" ht="16.5" x14ac:dyDescent="0.25">
      <c r="A411" s="238"/>
      <c r="B411" s="239"/>
      <c r="C411" s="191"/>
      <c r="D411" s="239"/>
      <c r="E411" s="240"/>
      <c r="F411" s="236"/>
      <c r="G411" s="237"/>
    </row>
    <row r="412" spans="1:7" s="5" customFormat="1" ht="16.5" x14ac:dyDescent="0.25">
      <c r="A412" s="238"/>
      <c r="B412" s="239"/>
      <c r="C412" s="191"/>
      <c r="D412" s="239"/>
      <c r="E412" s="240"/>
      <c r="F412" s="236"/>
      <c r="G412" s="237"/>
    </row>
    <row r="413" spans="1:7" s="5" customFormat="1" ht="16.5" x14ac:dyDescent="0.25">
      <c r="A413" s="238"/>
      <c r="B413" s="239"/>
      <c r="C413" s="191"/>
      <c r="D413" s="239"/>
      <c r="E413" s="240"/>
      <c r="F413" s="236"/>
      <c r="G413" s="237"/>
    </row>
    <row r="414" spans="1:7" s="5" customFormat="1" ht="16.5" x14ac:dyDescent="0.25">
      <c r="A414" s="238"/>
      <c r="B414" s="239"/>
      <c r="C414" s="191"/>
      <c r="D414" s="239"/>
      <c r="E414" s="240"/>
      <c r="F414" s="236"/>
      <c r="G414" s="237"/>
    </row>
    <row r="415" spans="1:7" s="5" customFormat="1" ht="16.5" x14ac:dyDescent="0.25">
      <c r="A415" s="238"/>
      <c r="B415" s="239"/>
      <c r="C415" s="191"/>
      <c r="D415" s="239"/>
      <c r="E415" s="240"/>
      <c r="F415" s="236"/>
      <c r="G415" s="237"/>
    </row>
    <row r="416" spans="1:7" s="5" customFormat="1" ht="16.5" x14ac:dyDescent="0.25">
      <c r="A416" s="238"/>
      <c r="B416" s="239"/>
      <c r="C416" s="191"/>
      <c r="D416" s="239"/>
      <c r="E416" s="240"/>
      <c r="F416" s="236"/>
      <c r="G416" s="237"/>
    </row>
    <row r="417" spans="1:7" s="5" customFormat="1" ht="16.5" x14ac:dyDescent="0.25">
      <c r="A417" s="238"/>
      <c r="B417" s="239"/>
      <c r="C417" s="191"/>
      <c r="D417" s="239"/>
      <c r="E417" s="240"/>
      <c r="F417" s="236"/>
      <c r="G417" s="237"/>
    </row>
    <row r="418" spans="1:7" s="5" customFormat="1" ht="16.5" x14ac:dyDescent="0.25">
      <c r="A418" s="238"/>
      <c r="B418" s="239"/>
      <c r="C418" s="191"/>
      <c r="D418" s="239"/>
      <c r="E418" s="240"/>
      <c r="F418" s="236"/>
      <c r="G418" s="237"/>
    </row>
    <row r="419" spans="1:7" s="5" customFormat="1" ht="16.5" x14ac:dyDescent="0.25">
      <c r="A419" s="238"/>
      <c r="B419" s="239"/>
      <c r="C419" s="191"/>
      <c r="D419" s="239"/>
      <c r="E419" s="240"/>
      <c r="F419" s="236"/>
      <c r="G419" s="237"/>
    </row>
    <row r="420" spans="1:7" s="5" customFormat="1" ht="16.5" x14ac:dyDescent="0.25">
      <c r="A420" s="238"/>
      <c r="B420" s="239"/>
      <c r="C420" s="191"/>
      <c r="D420" s="239"/>
      <c r="E420" s="240"/>
      <c r="F420" s="236"/>
      <c r="G420" s="237"/>
    </row>
    <row r="421" spans="1:7" s="5" customFormat="1" ht="16.5" x14ac:dyDescent="0.25">
      <c r="A421" s="238"/>
      <c r="B421" s="239"/>
      <c r="C421" s="191"/>
      <c r="D421" s="239"/>
      <c r="E421" s="240"/>
      <c r="F421" s="236"/>
      <c r="G421" s="237"/>
    </row>
    <row r="422" spans="1:7" s="5" customFormat="1" ht="16.5" x14ac:dyDescent="0.25">
      <c r="A422" s="238"/>
      <c r="B422" s="239"/>
      <c r="C422" s="191"/>
      <c r="D422" s="239"/>
      <c r="E422" s="240"/>
      <c r="F422" s="236"/>
      <c r="G422" s="237"/>
    </row>
    <row r="423" spans="1:7" s="5" customFormat="1" ht="16.5" x14ac:dyDescent="0.25">
      <c r="A423" s="238"/>
      <c r="B423" s="239"/>
      <c r="C423" s="191"/>
      <c r="D423" s="239"/>
      <c r="E423" s="240"/>
      <c r="F423" s="236"/>
      <c r="G423" s="237"/>
    </row>
    <row r="424" spans="1:7" s="5" customFormat="1" ht="16.5" x14ac:dyDescent="0.25">
      <c r="A424" s="238"/>
      <c r="B424" s="239"/>
      <c r="C424" s="191"/>
      <c r="D424" s="239"/>
      <c r="E424" s="240"/>
      <c r="F424" s="236"/>
      <c r="G424" s="237"/>
    </row>
    <row r="425" spans="1:7" s="5" customFormat="1" ht="16.5" x14ac:dyDescent="0.25">
      <c r="A425" s="238"/>
      <c r="B425" s="239"/>
      <c r="C425" s="191"/>
      <c r="D425" s="239"/>
      <c r="E425" s="240"/>
      <c r="F425" s="236"/>
      <c r="G425" s="237"/>
    </row>
    <row r="426" spans="1:7" s="5" customFormat="1" ht="16.5" x14ac:dyDescent="0.25">
      <c r="A426" s="238"/>
      <c r="B426" s="239"/>
      <c r="C426" s="191"/>
      <c r="D426" s="239"/>
      <c r="E426" s="240"/>
      <c r="F426" s="236"/>
      <c r="G426" s="237"/>
    </row>
    <row r="427" spans="1:7" s="5" customFormat="1" ht="16.5" x14ac:dyDescent="0.25">
      <c r="A427" s="238"/>
      <c r="B427" s="239"/>
      <c r="C427" s="191"/>
      <c r="D427" s="239"/>
      <c r="E427" s="240"/>
      <c r="F427" s="236"/>
      <c r="G427" s="237"/>
    </row>
    <row r="428" spans="1:7" s="5" customFormat="1" ht="16.5" x14ac:dyDescent="0.25">
      <c r="A428" s="238"/>
      <c r="B428" s="239"/>
      <c r="C428" s="191"/>
      <c r="D428" s="239"/>
      <c r="E428" s="240"/>
      <c r="F428" s="236"/>
      <c r="G428" s="237"/>
    </row>
    <row r="429" spans="1:7" s="5" customFormat="1" ht="16.5" x14ac:dyDescent="0.25">
      <c r="A429" s="238"/>
      <c r="B429" s="239"/>
      <c r="C429" s="191"/>
      <c r="D429" s="239"/>
      <c r="E429" s="240"/>
      <c r="F429" s="236"/>
      <c r="G429" s="237"/>
    </row>
    <row r="430" spans="1:7" s="5" customFormat="1" ht="16.5" x14ac:dyDescent="0.25">
      <c r="A430" s="238"/>
      <c r="B430" s="239"/>
      <c r="C430" s="191"/>
      <c r="D430" s="239"/>
      <c r="E430" s="240"/>
      <c r="F430" s="236"/>
      <c r="G430" s="237"/>
    </row>
    <row r="431" spans="1:7" s="5" customFormat="1" ht="16.5" x14ac:dyDescent="0.25">
      <c r="A431" s="238"/>
      <c r="B431" s="239"/>
      <c r="C431" s="191"/>
      <c r="D431" s="239"/>
      <c r="E431" s="240"/>
      <c r="F431" s="236"/>
      <c r="G431" s="237"/>
    </row>
    <row r="432" spans="1:7" s="5" customFormat="1" ht="16.5" x14ac:dyDescent="0.25">
      <c r="A432" s="238"/>
      <c r="B432" s="239"/>
      <c r="C432" s="191"/>
      <c r="D432" s="239"/>
      <c r="E432" s="240"/>
      <c r="F432" s="236"/>
      <c r="G432" s="237"/>
    </row>
    <row r="433" spans="1:7" s="5" customFormat="1" ht="16.5" x14ac:dyDescent="0.25">
      <c r="A433" s="238"/>
      <c r="B433" s="239"/>
      <c r="C433" s="191"/>
      <c r="D433" s="239"/>
      <c r="E433" s="240"/>
      <c r="F433" s="236"/>
      <c r="G433" s="237"/>
    </row>
    <row r="434" spans="1:7" s="5" customFormat="1" ht="16.5" x14ac:dyDescent="0.25">
      <c r="A434" s="238"/>
      <c r="B434" s="239"/>
      <c r="C434" s="191"/>
      <c r="D434" s="239"/>
      <c r="E434" s="240"/>
      <c r="F434" s="236"/>
      <c r="G434" s="237"/>
    </row>
    <row r="435" spans="1:7" s="5" customFormat="1" ht="16.5" x14ac:dyDescent="0.25">
      <c r="A435" s="238"/>
      <c r="B435" s="239"/>
      <c r="C435" s="191"/>
      <c r="D435" s="239"/>
      <c r="E435" s="240"/>
      <c r="F435" s="236"/>
      <c r="G435" s="237"/>
    </row>
    <row r="436" spans="1:7" s="5" customFormat="1" ht="16.5" x14ac:dyDescent="0.25">
      <c r="A436" s="238"/>
      <c r="B436" s="239"/>
      <c r="C436" s="191"/>
      <c r="D436" s="239"/>
      <c r="E436" s="240"/>
      <c r="F436" s="236"/>
      <c r="G436" s="237"/>
    </row>
    <row r="437" spans="1:7" s="5" customFormat="1" ht="16.5" x14ac:dyDescent="0.25">
      <c r="A437" s="238"/>
      <c r="B437" s="239"/>
      <c r="C437" s="191"/>
      <c r="D437" s="239"/>
      <c r="E437" s="240"/>
      <c r="F437" s="236"/>
      <c r="G437" s="237"/>
    </row>
    <row r="438" spans="1:7" s="5" customFormat="1" ht="16.5" x14ac:dyDescent="0.25">
      <c r="A438" s="238"/>
      <c r="B438" s="239"/>
      <c r="C438" s="191"/>
      <c r="D438" s="239"/>
      <c r="E438" s="240"/>
      <c r="F438" s="236"/>
      <c r="G438" s="237"/>
    </row>
    <row r="439" spans="1:7" s="5" customFormat="1" ht="16.5" x14ac:dyDescent="0.25">
      <c r="A439" s="238"/>
      <c r="B439" s="239"/>
      <c r="C439" s="191"/>
      <c r="D439" s="239"/>
      <c r="E439" s="240"/>
      <c r="F439" s="236"/>
      <c r="G439" s="237"/>
    </row>
    <row r="440" spans="1:7" s="5" customFormat="1" ht="16.5" x14ac:dyDescent="0.25">
      <c r="A440" s="238"/>
      <c r="B440" s="239"/>
      <c r="C440" s="191"/>
      <c r="D440" s="239"/>
      <c r="E440" s="240"/>
      <c r="F440" s="236"/>
      <c r="G440" s="237"/>
    </row>
    <row r="441" spans="1:7" s="5" customFormat="1" ht="16.5" x14ac:dyDescent="0.25">
      <c r="A441" s="238"/>
      <c r="B441" s="239"/>
      <c r="C441" s="191"/>
      <c r="D441" s="239"/>
      <c r="E441" s="240"/>
      <c r="F441" s="236"/>
      <c r="G441" s="237"/>
    </row>
    <row r="442" spans="1:7" s="5" customFormat="1" ht="16.5" x14ac:dyDescent="0.25">
      <c r="A442" s="238"/>
      <c r="B442" s="239"/>
      <c r="C442" s="191"/>
      <c r="D442" s="239"/>
      <c r="E442" s="240"/>
      <c r="F442" s="236"/>
      <c r="G442" s="237"/>
    </row>
    <row r="443" spans="1:7" s="5" customFormat="1" ht="16.5" x14ac:dyDescent="0.25">
      <c r="A443" s="238"/>
      <c r="B443" s="239"/>
      <c r="C443" s="191"/>
      <c r="D443" s="239"/>
      <c r="E443" s="240"/>
      <c r="F443" s="236"/>
      <c r="G443" s="237"/>
    </row>
    <row r="444" spans="1:7" s="5" customFormat="1" ht="16.5" x14ac:dyDescent="0.25">
      <c r="A444" s="238"/>
      <c r="B444" s="239"/>
      <c r="C444" s="191"/>
      <c r="D444" s="239"/>
      <c r="E444" s="240"/>
      <c r="F444" s="236"/>
      <c r="G444" s="237"/>
    </row>
    <row r="445" spans="1:7" s="5" customFormat="1" ht="16.5" x14ac:dyDescent="0.25">
      <c r="A445" s="238"/>
      <c r="B445" s="239"/>
      <c r="C445" s="191"/>
      <c r="D445" s="239"/>
      <c r="E445" s="240"/>
      <c r="F445" s="236"/>
      <c r="G445" s="237"/>
    </row>
    <row r="446" spans="1:7" s="5" customFormat="1" ht="16.5" x14ac:dyDescent="0.25">
      <c r="A446" s="238"/>
      <c r="B446" s="239"/>
      <c r="C446" s="191"/>
      <c r="D446" s="239"/>
      <c r="E446" s="240"/>
      <c r="F446" s="236"/>
      <c r="G446" s="237"/>
    </row>
    <row r="447" spans="1:7" s="5" customFormat="1" ht="16.5" x14ac:dyDescent="0.25">
      <c r="A447" s="238"/>
      <c r="B447" s="239"/>
      <c r="C447" s="191"/>
      <c r="D447" s="239"/>
      <c r="E447" s="240"/>
      <c r="F447" s="236"/>
      <c r="G447" s="237"/>
    </row>
    <row r="448" spans="1:7" s="5" customFormat="1" ht="16.5" x14ac:dyDescent="0.25">
      <c r="A448" s="238"/>
      <c r="B448" s="239"/>
      <c r="C448" s="191"/>
      <c r="D448" s="239"/>
      <c r="E448" s="240"/>
      <c r="F448" s="236"/>
      <c r="G448" s="237"/>
    </row>
    <row r="449" spans="1:7" s="5" customFormat="1" ht="16.5" x14ac:dyDescent="0.25">
      <c r="A449" s="238"/>
      <c r="B449" s="239"/>
      <c r="C449" s="191"/>
      <c r="D449" s="239"/>
      <c r="E449" s="240"/>
      <c r="F449" s="236"/>
      <c r="G449" s="237"/>
    </row>
    <row r="450" spans="1:7" s="5" customFormat="1" ht="16.5" x14ac:dyDescent="0.25">
      <c r="A450" s="238"/>
      <c r="B450" s="239"/>
      <c r="C450" s="191"/>
      <c r="D450" s="239"/>
      <c r="E450" s="240"/>
      <c r="F450" s="236"/>
      <c r="G450" s="237"/>
    </row>
    <row r="451" spans="1:7" s="5" customFormat="1" ht="16.5" x14ac:dyDescent="0.25">
      <c r="A451" s="238"/>
      <c r="B451" s="239"/>
      <c r="C451" s="191"/>
      <c r="D451" s="239"/>
      <c r="E451" s="240"/>
      <c r="F451" s="236"/>
      <c r="G451" s="237"/>
    </row>
    <row r="452" spans="1:7" s="5" customFormat="1" ht="16.5" x14ac:dyDescent="0.25">
      <c r="A452" s="238"/>
      <c r="B452" s="239"/>
      <c r="C452" s="191"/>
      <c r="D452" s="239"/>
      <c r="E452" s="240"/>
      <c r="F452" s="236"/>
      <c r="G452" s="237"/>
    </row>
    <row r="453" spans="1:7" s="5" customFormat="1" ht="16.5" x14ac:dyDescent="0.25">
      <c r="A453" s="238"/>
      <c r="B453" s="239"/>
      <c r="C453" s="191"/>
      <c r="D453" s="239"/>
      <c r="E453" s="240"/>
      <c r="F453" s="236"/>
      <c r="G453" s="237"/>
    </row>
    <row r="454" spans="1:7" s="5" customFormat="1" ht="16.5" x14ac:dyDescent="0.25">
      <c r="A454" s="238"/>
      <c r="B454" s="239"/>
      <c r="C454" s="191"/>
      <c r="D454" s="239"/>
      <c r="E454" s="240"/>
      <c r="F454" s="236"/>
      <c r="G454" s="237"/>
    </row>
    <row r="455" spans="1:7" s="5" customFormat="1" ht="16.5" x14ac:dyDescent="0.25">
      <c r="A455" s="238"/>
      <c r="B455" s="239"/>
      <c r="C455" s="191"/>
      <c r="D455" s="239"/>
      <c r="E455" s="240"/>
      <c r="F455" s="236"/>
      <c r="G455" s="237"/>
    </row>
    <row r="456" spans="1:7" s="5" customFormat="1" ht="16.5" x14ac:dyDescent="0.25">
      <c r="A456" s="238"/>
      <c r="B456" s="239"/>
      <c r="C456" s="191"/>
      <c r="D456" s="239"/>
      <c r="E456" s="240"/>
      <c r="F456" s="236"/>
      <c r="G456" s="237"/>
    </row>
    <row r="457" spans="1:7" s="5" customFormat="1" ht="16.5" x14ac:dyDescent="0.25">
      <c r="A457" s="238"/>
      <c r="B457" s="239"/>
      <c r="C457" s="191"/>
      <c r="D457" s="239"/>
      <c r="E457" s="240"/>
      <c r="F457" s="236"/>
      <c r="G457" s="237"/>
    </row>
    <row r="458" spans="1:7" s="5" customFormat="1" ht="16.5" x14ac:dyDescent="0.25">
      <c r="A458" s="238"/>
      <c r="B458" s="239"/>
      <c r="C458" s="191"/>
      <c r="D458" s="239"/>
      <c r="E458" s="240"/>
      <c r="F458" s="236"/>
      <c r="G458" s="237"/>
    </row>
    <row r="459" spans="1:7" s="5" customFormat="1" ht="16.5" x14ac:dyDescent="0.25">
      <c r="A459" s="238"/>
      <c r="B459" s="239"/>
      <c r="C459" s="191"/>
      <c r="D459" s="239"/>
      <c r="E459" s="240"/>
      <c r="F459" s="236"/>
      <c r="G459" s="237"/>
    </row>
    <row r="460" spans="1:7" s="5" customFormat="1" ht="16.5" x14ac:dyDescent="0.25">
      <c r="A460" s="238"/>
      <c r="B460" s="239"/>
      <c r="C460" s="191"/>
      <c r="D460" s="239"/>
      <c r="E460" s="240"/>
      <c r="F460" s="236"/>
      <c r="G460" s="237"/>
    </row>
    <row r="461" spans="1:7" s="5" customFormat="1" ht="16.5" x14ac:dyDescent="0.25">
      <c r="A461" s="238"/>
      <c r="B461" s="239"/>
      <c r="C461" s="191"/>
      <c r="D461" s="239"/>
      <c r="E461" s="240"/>
      <c r="F461" s="236"/>
      <c r="G461" s="237"/>
    </row>
    <row r="462" spans="1:7" s="5" customFormat="1" ht="16.5" x14ac:dyDescent="0.25">
      <c r="A462" s="238"/>
      <c r="B462" s="239"/>
      <c r="C462" s="191"/>
      <c r="D462" s="239"/>
      <c r="E462" s="240"/>
      <c r="F462" s="236"/>
      <c r="G462" s="237"/>
    </row>
    <row r="463" spans="1:7" s="5" customFormat="1" ht="16.5" x14ac:dyDescent="0.25">
      <c r="A463" s="238"/>
      <c r="B463" s="239"/>
      <c r="C463" s="191"/>
      <c r="D463" s="239"/>
      <c r="E463" s="240"/>
      <c r="F463" s="236"/>
      <c r="G463" s="237"/>
    </row>
    <row r="464" spans="1:7" s="5" customFormat="1" ht="16.5" x14ac:dyDescent="0.25">
      <c r="A464" s="238"/>
      <c r="B464" s="239"/>
      <c r="C464" s="191"/>
      <c r="D464" s="239"/>
      <c r="E464" s="240"/>
      <c r="F464" s="236"/>
      <c r="G464" s="237"/>
    </row>
    <row r="465" spans="1:7" s="5" customFormat="1" ht="16.5" x14ac:dyDescent="0.25">
      <c r="A465" s="238"/>
      <c r="B465" s="239"/>
      <c r="C465" s="191"/>
      <c r="D465" s="239"/>
      <c r="E465" s="240"/>
      <c r="F465" s="236"/>
      <c r="G465" s="237"/>
    </row>
    <row r="466" spans="1:7" s="5" customFormat="1" ht="16.5" x14ac:dyDescent="0.25">
      <c r="A466" s="238"/>
      <c r="B466" s="239"/>
      <c r="C466" s="191"/>
      <c r="D466" s="239"/>
      <c r="E466" s="240"/>
      <c r="F466" s="236"/>
      <c r="G466" s="237"/>
    </row>
    <row r="467" spans="1:7" s="5" customFormat="1" ht="16.5" x14ac:dyDescent="0.25">
      <c r="A467" s="238"/>
      <c r="B467" s="239"/>
      <c r="C467" s="191"/>
      <c r="D467" s="239"/>
      <c r="E467" s="240"/>
      <c r="F467" s="236"/>
      <c r="G467" s="237"/>
    </row>
    <row r="468" spans="1:7" s="5" customFormat="1" ht="16.5" x14ac:dyDescent="0.25">
      <c r="A468" s="238"/>
      <c r="B468" s="239"/>
      <c r="C468" s="191"/>
      <c r="D468" s="239"/>
      <c r="E468" s="240"/>
      <c r="F468" s="236"/>
      <c r="G468" s="237"/>
    </row>
    <row r="469" spans="1:7" s="5" customFormat="1" ht="16.5" x14ac:dyDescent="0.25">
      <c r="A469" s="238"/>
      <c r="B469" s="239"/>
      <c r="C469" s="191"/>
      <c r="D469" s="239"/>
      <c r="E469" s="240"/>
      <c r="F469" s="236"/>
      <c r="G469" s="237"/>
    </row>
    <row r="470" spans="1:7" s="5" customFormat="1" ht="16.5" x14ac:dyDescent="0.25">
      <c r="A470" s="238"/>
      <c r="B470" s="239"/>
      <c r="C470" s="191"/>
      <c r="D470" s="239"/>
      <c r="E470" s="240"/>
      <c r="F470" s="236"/>
      <c r="G470" s="237"/>
    </row>
    <row r="471" spans="1:7" s="5" customFormat="1" ht="16.5" x14ac:dyDescent="0.25">
      <c r="A471" s="238"/>
      <c r="B471" s="239"/>
      <c r="C471" s="191"/>
      <c r="D471" s="239"/>
      <c r="E471" s="240"/>
      <c r="F471" s="236"/>
      <c r="G471" s="237"/>
    </row>
    <row r="472" spans="1:7" s="5" customFormat="1" ht="16.5" x14ac:dyDescent="0.25">
      <c r="A472" s="238"/>
      <c r="B472" s="239"/>
      <c r="C472" s="191"/>
      <c r="D472" s="239"/>
      <c r="E472" s="240"/>
      <c r="F472" s="236"/>
      <c r="G472" s="237"/>
    </row>
    <row r="473" spans="1:7" s="5" customFormat="1" ht="16.5" x14ac:dyDescent="0.25">
      <c r="A473" s="238"/>
      <c r="B473" s="239"/>
      <c r="C473" s="191"/>
      <c r="D473" s="239"/>
      <c r="E473" s="240"/>
      <c r="F473" s="236"/>
      <c r="G473" s="237"/>
    </row>
    <row r="474" spans="1:7" s="5" customFormat="1" ht="16.5" x14ac:dyDescent="0.25">
      <c r="A474" s="238"/>
      <c r="B474" s="239"/>
      <c r="C474" s="191"/>
      <c r="D474" s="239"/>
      <c r="E474" s="240"/>
      <c r="F474" s="236"/>
      <c r="G474" s="237"/>
    </row>
    <row r="475" spans="1:7" s="5" customFormat="1" ht="16.5" x14ac:dyDescent="0.25">
      <c r="A475" s="238"/>
      <c r="B475" s="239"/>
      <c r="C475" s="191"/>
      <c r="D475" s="239"/>
      <c r="E475" s="240"/>
      <c r="F475" s="236"/>
      <c r="G475" s="237"/>
    </row>
    <row r="476" spans="1:7" s="5" customFormat="1" ht="16.5" x14ac:dyDescent="0.25">
      <c r="A476" s="238"/>
      <c r="B476" s="239"/>
      <c r="C476" s="191"/>
      <c r="D476" s="239"/>
      <c r="E476" s="240"/>
      <c r="F476" s="236"/>
      <c r="G476" s="237"/>
    </row>
    <row r="477" spans="1:7" s="5" customFormat="1" ht="16.5" x14ac:dyDescent="0.25">
      <c r="A477" s="238"/>
      <c r="B477" s="239"/>
      <c r="C477" s="191"/>
      <c r="D477" s="239"/>
      <c r="E477" s="240"/>
      <c r="F477" s="236"/>
      <c r="G477" s="237"/>
    </row>
    <row r="478" spans="1:7" s="5" customFormat="1" ht="16.5" x14ac:dyDescent="0.25">
      <c r="A478" s="238"/>
      <c r="B478" s="239"/>
      <c r="C478" s="191"/>
      <c r="D478" s="239"/>
      <c r="E478" s="240"/>
      <c r="F478" s="236"/>
      <c r="G478" s="237"/>
    </row>
    <row r="479" spans="1:7" s="5" customFormat="1" ht="16.5" x14ac:dyDescent="0.25">
      <c r="A479" s="238"/>
      <c r="B479" s="239"/>
      <c r="C479" s="191"/>
      <c r="D479" s="239"/>
      <c r="E479" s="240"/>
      <c r="F479" s="236"/>
      <c r="G479" s="237"/>
    </row>
    <row r="480" spans="1:7" s="5" customFormat="1" ht="16.5" x14ac:dyDescent="0.25">
      <c r="A480" s="238"/>
      <c r="B480" s="239"/>
      <c r="C480" s="191"/>
      <c r="D480" s="239"/>
      <c r="E480" s="240"/>
      <c r="F480" s="236"/>
      <c r="G480" s="237"/>
    </row>
    <row r="481" spans="1:7" s="5" customFormat="1" ht="16.5" x14ac:dyDescent="0.25">
      <c r="A481" s="238"/>
      <c r="B481" s="239"/>
      <c r="C481" s="191"/>
      <c r="D481" s="239"/>
      <c r="E481" s="240"/>
      <c r="F481" s="236"/>
      <c r="G481" s="237"/>
    </row>
    <row r="482" spans="1:7" s="5" customFormat="1" ht="16.5" x14ac:dyDescent="0.25">
      <c r="A482" s="238"/>
      <c r="B482" s="239"/>
      <c r="C482" s="191"/>
      <c r="D482" s="239"/>
      <c r="E482" s="240"/>
      <c r="F482" s="236"/>
      <c r="G482" s="237"/>
    </row>
    <row r="483" spans="1:7" s="5" customFormat="1" ht="16.5" x14ac:dyDescent="0.25">
      <c r="A483" s="238"/>
      <c r="B483" s="239"/>
      <c r="C483" s="191"/>
      <c r="D483" s="239"/>
      <c r="E483" s="240"/>
      <c r="F483" s="236"/>
      <c r="G483" s="237"/>
    </row>
    <row r="484" spans="1:7" s="5" customFormat="1" ht="16.5" x14ac:dyDescent="0.25">
      <c r="A484" s="238"/>
      <c r="B484" s="239"/>
      <c r="C484" s="191"/>
      <c r="D484" s="239"/>
      <c r="E484" s="240"/>
      <c r="F484" s="236"/>
      <c r="G484" s="237"/>
    </row>
    <row r="485" spans="1:7" s="5" customFormat="1" ht="16.5" x14ac:dyDescent="0.25">
      <c r="A485" s="238"/>
      <c r="B485" s="239"/>
      <c r="C485" s="191"/>
      <c r="D485" s="239"/>
      <c r="E485" s="240"/>
      <c r="F485" s="236"/>
      <c r="G485" s="237"/>
    </row>
    <row r="486" spans="1:7" s="5" customFormat="1" ht="16.5" x14ac:dyDescent="0.25">
      <c r="A486" s="238"/>
      <c r="B486" s="239"/>
      <c r="C486" s="191"/>
      <c r="D486" s="239"/>
      <c r="E486" s="240"/>
      <c r="F486" s="236"/>
      <c r="G486" s="237"/>
    </row>
    <row r="487" spans="1:7" s="5" customFormat="1" ht="16.5" x14ac:dyDescent="0.25">
      <c r="A487" s="238"/>
      <c r="B487" s="239"/>
      <c r="C487" s="191"/>
      <c r="D487" s="239"/>
      <c r="E487" s="240"/>
      <c r="F487" s="236"/>
      <c r="G487" s="237"/>
    </row>
    <row r="488" spans="1:7" s="5" customFormat="1" ht="16.5" x14ac:dyDescent="0.25">
      <c r="A488" s="238"/>
      <c r="B488" s="239"/>
      <c r="C488" s="191"/>
      <c r="D488" s="239"/>
      <c r="E488" s="240"/>
      <c r="F488" s="236"/>
      <c r="G488" s="237"/>
    </row>
    <row r="489" spans="1:7" s="5" customFormat="1" ht="16.5" x14ac:dyDescent="0.25">
      <c r="A489" s="238"/>
      <c r="B489" s="239"/>
      <c r="C489" s="191"/>
      <c r="D489" s="239"/>
      <c r="E489" s="240"/>
      <c r="F489" s="236"/>
      <c r="G489" s="237"/>
    </row>
    <row r="490" spans="1:7" s="5" customFormat="1" ht="16.5" x14ac:dyDescent="0.25">
      <c r="A490" s="238"/>
      <c r="B490" s="239"/>
      <c r="C490" s="191"/>
      <c r="D490" s="239"/>
      <c r="E490" s="240"/>
      <c r="F490" s="236"/>
      <c r="G490" s="237"/>
    </row>
    <row r="491" spans="1:7" s="5" customFormat="1" ht="16.5" x14ac:dyDescent="0.25">
      <c r="A491" s="238"/>
      <c r="B491" s="239"/>
      <c r="C491" s="191"/>
      <c r="D491" s="239"/>
      <c r="E491" s="240"/>
      <c r="F491" s="236"/>
      <c r="G491" s="237"/>
    </row>
    <row r="492" spans="1:7" s="5" customFormat="1" ht="16.5" x14ac:dyDescent="0.25">
      <c r="A492" s="238"/>
      <c r="B492" s="239"/>
      <c r="C492" s="191"/>
      <c r="D492" s="239"/>
      <c r="E492" s="240"/>
      <c r="F492" s="236"/>
      <c r="G492" s="237"/>
    </row>
    <row r="493" spans="1:7" s="5" customFormat="1" ht="16.5" x14ac:dyDescent="0.25">
      <c r="A493" s="238"/>
      <c r="B493" s="239"/>
      <c r="C493" s="191"/>
      <c r="D493" s="239"/>
      <c r="E493" s="240"/>
      <c r="F493" s="236"/>
      <c r="G493" s="237"/>
    </row>
    <row r="494" spans="1:7" s="5" customFormat="1" ht="16.5" x14ac:dyDescent="0.25">
      <c r="A494" s="238"/>
      <c r="B494" s="239"/>
      <c r="C494" s="191"/>
      <c r="D494" s="239"/>
      <c r="E494" s="240"/>
      <c r="F494" s="236"/>
      <c r="G494" s="237"/>
    </row>
    <row r="495" spans="1:7" s="5" customFormat="1" ht="16.5" x14ac:dyDescent="0.25">
      <c r="A495" s="238"/>
      <c r="B495" s="239"/>
      <c r="C495" s="191"/>
      <c r="D495" s="239"/>
      <c r="E495" s="240"/>
      <c r="F495" s="236"/>
      <c r="G495" s="237"/>
    </row>
    <row r="496" spans="1:7" s="5" customFormat="1" ht="16.5" x14ac:dyDescent="0.25">
      <c r="A496" s="238"/>
      <c r="B496" s="239"/>
      <c r="C496" s="191"/>
      <c r="D496" s="239"/>
      <c r="E496" s="240"/>
      <c r="F496" s="236"/>
      <c r="G496" s="237"/>
    </row>
    <row r="497" spans="1:7" s="5" customFormat="1" ht="16.5" x14ac:dyDescent="0.25">
      <c r="A497" s="238"/>
      <c r="B497" s="239"/>
      <c r="C497" s="191"/>
      <c r="D497" s="239"/>
      <c r="E497" s="240"/>
      <c r="F497" s="236"/>
      <c r="G497" s="237"/>
    </row>
    <row r="498" spans="1:7" s="5" customFormat="1" ht="16.5" x14ac:dyDescent="0.25">
      <c r="A498" s="238"/>
      <c r="B498" s="239"/>
      <c r="C498" s="191"/>
      <c r="D498" s="239"/>
      <c r="E498" s="240"/>
      <c r="F498" s="236"/>
      <c r="G498" s="237"/>
    </row>
    <row r="499" spans="1:7" s="5" customFormat="1" ht="16.5" x14ac:dyDescent="0.25">
      <c r="A499" s="238"/>
      <c r="B499" s="239"/>
      <c r="C499" s="191"/>
      <c r="D499" s="239"/>
      <c r="E499" s="240"/>
      <c r="F499" s="236"/>
      <c r="G499" s="237"/>
    </row>
    <row r="500" spans="1:7" s="5" customFormat="1" ht="16.5" x14ac:dyDescent="0.25">
      <c r="A500" s="183"/>
      <c r="B500" s="184"/>
      <c r="C500" s="191"/>
      <c r="D500" s="184"/>
      <c r="E500" s="241"/>
      <c r="F500" s="187"/>
      <c r="G500" s="165"/>
    </row>
    <row r="501" spans="1:7" s="5" customFormat="1" ht="16.5" x14ac:dyDescent="0.25">
      <c r="A501" s="234"/>
      <c r="B501" s="235"/>
      <c r="C501" s="191"/>
      <c r="D501" s="235"/>
      <c r="E501" s="242"/>
      <c r="F501" s="236"/>
      <c r="G501" s="237"/>
    </row>
    <row r="502" spans="1:7" s="5" customFormat="1" ht="15.75" customHeight="1" x14ac:dyDescent="0.25">
      <c r="A502" s="306" t="s">
        <v>34</v>
      </c>
      <c r="B502" s="307"/>
      <c r="C502" s="307"/>
      <c r="D502" s="307"/>
      <c r="E502" s="243">
        <f>SUM(E14:E500)</f>
        <v>495356079.16360009</v>
      </c>
      <c r="F502" s="166"/>
      <c r="G502" s="201"/>
    </row>
    <row r="503" spans="1:7" s="6" customFormat="1" ht="15.75" customHeight="1" x14ac:dyDescent="0.25">
      <c r="A503" s="167" t="s">
        <v>325</v>
      </c>
      <c r="B503" s="167"/>
      <c r="C503" s="167"/>
      <c r="D503" s="167"/>
      <c r="E503" s="244"/>
      <c r="F503" s="249"/>
      <c r="G503" s="202"/>
    </row>
    <row r="504" spans="1:7" s="6" customFormat="1" ht="15.75" customHeight="1" x14ac:dyDescent="0.25">
      <c r="A504" s="305" t="s">
        <v>326</v>
      </c>
      <c r="B504" s="305"/>
      <c r="C504" s="305"/>
      <c r="D504" s="305"/>
      <c r="E504" s="305"/>
      <c r="F504" s="305"/>
      <c r="G504" s="202"/>
    </row>
    <row r="505" spans="1:7" s="6" customFormat="1" ht="15.75" customHeight="1" x14ac:dyDescent="0.25">
      <c r="A505" s="305"/>
      <c r="B505" s="305"/>
      <c r="C505" s="305"/>
      <c r="D505" s="305"/>
      <c r="E505" s="305"/>
      <c r="F505" s="305"/>
      <c r="G505" s="202"/>
    </row>
    <row r="506" spans="1:7" s="6" customFormat="1" ht="15.75" customHeight="1" x14ac:dyDescent="0.3">
      <c r="A506" s="171" t="s">
        <v>73</v>
      </c>
      <c r="B506" s="168"/>
      <c r="C506" s="168"/>
      <c r="D506" s="259"/>
      <c r="E506" s="245"/>
      <c r="F506" s="172"/>
      <c r="G506" s="203"/>
    </row>
    <row r="507" spans="1:7" s="6" customFormat="1" ht="15.75" customHeight="1" x14ac:dyDescent="0.3">
      <c r="A507" s="131" t="s">
        <v>20</v>
      </c>
      <c r="B507" s="173"/>
      <c r="C507" s="173"/>
      <c r="D507" s="260"/>
      <c r="E507" s="245"/>
      <c r="F507" s="172"/>
      <c r="G507" s="203"/>
    </row>
    <row r="508" spans="1:7" s="6" customFormat="1" ht="15.75" customHeight="1" x14ac:dyDescent="0.3">
      <c r="A508" s="176" t="s">
        <v>35</v>
      </c>
      <c r="B508" s="168"/>
      <c r="C508" s="168"/>
      <c r="D508" s="259"/>
      <c r="E508" s="245"/>
      <c r="F508" s="172"/>
      <c r="G508" s="203"/>
    </row>
    <row r="509" spans="1:7" s="6" customFormat="1" ht="15.75" customHeight="1" x14ac:dyDescent="0.3">
      <c r="A509" s="174" t="s">
        <v>36</v>
      </c>
      <c r="B509" s="173"/>
      <c r="C509" s="173"/>
      <c r="D509" s="260"/>
      <c r="E509" s="245"/>
      <c r="F509" s="172"/>
      <c r="G509" s="203"/>
    </row>
    <row r="510" spans="1:7" s="6" customFormat="1" ht="16.5" customHeight="1" x14ac:dyDescent="0.3">
      <c r="A510" s="176" t="s">
        <v>37</v>
      </c>
      <c r="B510" s="168"/>
      <c r="C510" s="168"/>
      <c r="D510" s="259"/>
      <c r="E510" s="245"/>
      <c r="F510" s="172"/>
      <c r="G510" s="203"/>
    </row>
    <row r="511" spans="1:7" s="6" customFormat="1" ht="16.5" customHeight="1" x14ac:dyDescent="0.3">
      <c r="A511" s="178" t="s">
        <v>38</v>
      </c>
      <c r="B511" s="179"/>
      <c r="C511" s="179"/>
      <c r="D511" s="182"/>
      <c r="E511" s="245"/>
      <c r="F511" s="172"/>
      <c r="G511" s="203"/>
    </row>
    <row r="512" spans="1:7" s="6" customFormat="1" ht="15.75" customHeight="1" x14ac:dyDescent="0.3">
      <c r="A512" s="179" t="s">
        <v>39</v>
      </c>
      <c r="B512" s="179"/>
      <c r="C512" s="179"/>
      <c r="D512" s="182"/>
      <c r="E512" s="74"/>
      <c r="F512" s="181"/>
      <c r="G512" s="204"/>
    </row>
    <row r="513" spans="1:7" s="5" customFormat="1" ht="15.75" customHeight="1" x14ac:dyDescent="0.25">
      <c r="A513" s="182" t="s">
        <v>40</v>
      </c>
      <c r="B513" s="182"/>
      <c r="C513" s="182"/>
      <c r="D513" s="182"/>
      <c r="E513" s="74"/>
      <c r="F513" s="182"/>
      <c r="G513" s="205"/>
    </row>
  </sheetData>
  <mergeCells count="10">
    <mergeCell ref="A9:B9"/>
    <mergeCell ref="A10:B10"/>
    <mergeCell ref="A502:D502"/>
    <mergeCell ref="A504:F505"/>
    <mergeCell ref="A1:G1"/>
    <mergeCell ref="A2:G2"/>
    <mergeCell ref="A3:G3"/>
    <mergeCell ref="A6:B6"/>
    <mergeCell ref="A7:B7"/>
    <mergeCell ref="A8:B8"/>
  </mergeCells>
  <hyperlinks>
    <hyperlink ref="C9" r:id="rId1" display="mailto:inbox@gazpromarmenia.am"/>
  </hyperlinks>
  <pageMargins left="0.25" right="0.19" top="0.53" bottom="0.47" header="0.3" footer="0.3"/>
  <pageSetup paperSize="9" scale="65"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Ashxatanq</vt:lpstr>
      <vt:lpstr>Apranq</vt:lpstr>
      <vt:lpstr>MM</vt:lpstr>
      <vt:lpstr>Ayl</vt:lpstr>
      <vt:lpstr>poxkapakcvac</vt:lpstr>
      <vt:lpstr>Minchev12,0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Sahak Barseghyan</dc:creator>
  <cp:lastModifiedBy>Hayk Khachikyan</cp:lastModifiedBy>
  <cp:lastPrinted>2026-02-01T18:49:20Z</cp:lastPrinted>
  <dcterms:created xsi:type="dcterms:W3CDTF">2022-11-29T06:12:38Z</dcterms:created>
  <dcterms:modified xsi:type="dcterms:W3CDTF">2026-04-29T22:42:57Z</dcterms:modified>
</cp:coreProperties>
</file>